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USERDATA\Desktop\"/>
    </mc:Choice>
  </mc:AlternateContent>
  <bookViews>
    <workbookView xWindow="-90" yWindow="0" windowWidth="11715" windowHeight="12330"/>
  </bookViews>
  <sheets>
    <sheet name="Main Pro." sheetId="2" r:id="rId1"/>
    <sheet name="Alignment" sheetId="3" state="hidden" r:id="rId2"/>
    <sheet name="Target Setting" sheetId="6" state="hidden" r:id="rId3"/>
    <sheet name="TBM Parameter" sheetId="7" state="hidden" r:id="rId4"/>
    <sheet name="TBM Graph" sheetId="8" state="hidden" r:id="rId5"/>
    <sheet name="TBM Rear-Pitch, Roll" sheetId="9" state="hidden" r:id="rId6"/>
  </sheets>
  <functionGroups builtInGroupCount="18"/>
  <definedNames>
    <definedName name="_xlnm.Print_Area" localSheetId="0">'Main Pro.'!$B$2:$Y$38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0" i="2" l="1"/>
  <c r="O9" i="2"/>
  <c r="M13" i="2" l="1"/>
  <c r="K13" i="2"/>
  <c r="W25" i="2" l="1"/>
  <c r="U25" i="2"/>
  <c r="S25" i="2"/>
  <c r="W10" i="2"/>
  <c r="U10" i="2"/>
  <c r="S10" i="2"/>
  <c r="J27" i="2" l="1"/>
  <c r="L28" i="2" l="1"/>
  <c r="L27" i="2" s="1"/>
  <c r="K28" i="2"/>
  <c r="K27" i="2" s="1"/>
  <c r="H27" i="2" l="1"/>
  <c r="G27" i="2"/>
  <c r="I27" i="2" l="1"/>
  <c r="G18" i="2"/>
  <c r="G19" i="2"/>
  <c r="G17" i="2"/>
  <c r="J5" i="2"/>
  <c r="G6" i="2"/>
  <c r="G5" i="2"/>
  <c r="D6" i="2" l="1"/>
  <c r="E6" i="2"/>
  <c r="D5" i="2"/>
  <c r="K5" i="3" l="1"/>
  <c r="K8" i="3"/>
  <c r="K7" i="3"/>
  <c r="J6" i="2" l="1"/>
</calcChain>
</file>

<file path=xl/sharedStrings.xml><?xml version="1.0" encoding="utf-8"?>
<sst xmlns="http://schemas.openxmlformats.org/spreadsheetml/2006/main" count="222" uniqueCount="123">
  <si>
    <t>Global Crd</t>
  </si>
  <si>
    <t>Tgt-1</t>
  </si>
  <si>
    <t>Tgt-3</t>
  </si>
  <si>
    <t>Rear</t>
  </si>
  <si>
    <t>Pitching</t>
  </si>
  <si>
    <t>Roll</t>
  </si>
  <si>
    <t>(deg)</t>
  </si>
  <si>
    <t>Art</t>
  </si>
  <si>
    <t>Hrz</t>
  </si>
  <si>
    <t>Vrt</t>
  </si>
  <si>
    <t>Front</t>
  </si>
  <si>
    <t>At Survey</t>
  </si>
  <si>
    <t>Total Station</t>
  </si>
  <si>
    <t>Back Sight</t>
  </si>
  <si>
    <t>Target</t>
  </si>
  <si>
    <t>Tail</t>
  </si>
  <si>
    <t>Head</t>
  </si>
  <si>
    <t>Name</t>
  </si>
  <si>
    <t>Tgt-2</t>
  </si>
  <si>
    <t>Tgt-4</t>
  </si>
  <si>
    <t>MX(m)</t>
  </si>
  <si>
    <t>N(m)</t>
  </si>
  <si>
    <t>E(m)</t>
  </si>
  <si>
    <t>Z(m)</t>
  </si>
  <si>
    <t>HA(d.ms)</t>
  </si>
  <si>
    <t>VA(d.ms)</t>
  </si>
  <si>
    <t>SL(m)</t>
  </si>
  <si>
    <t>CH(m)</t>
  </si>
  <si>
    <t>DH(m)</t>
  </si>
  <si>
    <t>DV(m)</t>
  </si>
  <si>
    <t>Dir(deg)</t>
  </si>
  <si>
    <t>Position</t>
  </si>
  <si>
    <t>MY(m)</t>
  </si>
  <si>
    <t>MZ(m)</t>
  </si>
  <si>
    <t>Dev</t>
  </si>
  <si>
    <t>Manual TBM Position Program</t>
  </si>
  <si>
    <t>Ring</t>
  </si>
  <si>
    <t>Net Storke(mm)</t>
  </si>
  <si>
    <t>Switchover</t>
  </si>
  <si>
    <t>TwoPicthRoll</t>
  </si>
  <si>
    <t>Current</t>
  </si>
  <si>
    <t>TD(m)</t>
  </si>
  <si>
    <t>Date</t>
  </si>
  <si>
    <t>Time</t>
  </si>
  <si>
    <t>Art Jack</t>
  </si>
  <si>
    <t>Horizontal Deviation</t>
  </si>
  <si>
    <t>Vertical Deviation</t>
  </si>
  <si>
    <t>#11</t>
  </si>
  <si>
    <t>#05</t>
  </si>
  <si>
    <t>#02</t>
  </si>
  <si>
    <t>#08</t>
  </si>
  <si>
    <t>LU(mm)</t>
  </si>
  <si>
    <t>LD(mm)</t>
  </si>
  <si>
    <t>RU(mm)</t>
  </si>
  <si>
    <t>RD(mm)</t>
  </si>
  <si>
    <t>Current:</t>
  </si>
  <si>
    <t>Net Stroke(mm)</t>
  </si>
  <si>
    <t>TBM Mode</t>
  </si>
  <si>
    <t>Robotec</t>
  </si>
  <si>
    <t>TS Status</t>
  </si>
  <si>
    <t>Manual</t>
  </si>
  <si>
    <t>Operate</t>
  </si>
  <si>
    <t>Site</t>
  </si>
  <si>
    <t>Office</t>
  </si>
  <si>
    <t>Point Name</t>
  </si>
  <si>
    <t>Total Tunnel Distance (m)</t>
  </si>
  <si>
    <t>Excavation Direction</t>
  </si>
  <si>
    <t>STA of Starting Point</t>
  </si>
  <si>
    <t>STA Interval (m)</t>
  </si>
  <si>
    <t>Coordinate Details</t>
  </si>
  <si>
    <t>Staring Chainage (m)</t>
  </si>
  <si>
    <t>Orther Settings</t>
  </si>
  <si>
    <t>TBM Dimension</t>
  </si>
  <si>
    <t>Articulation Jack</t>
  </si>
  <si>
    <t>Articulation jack at 0 set (mm)</t>
  </si>
  <si>
    <t>Front body length (mm)</t>
  </si>
  <si>
    <t>Rear body length (mm)</t>
  </si>
  <si>
    <t>Total TBM body length (mm)</t>
  </si>
  <si>
    <t>RU</t>
  </si>
  <si>
    <t>RD</t>
  </si>
  <si>
    <t>LD</t>
  </si>
  <si>
    <t>LU</t>
  </si>
  <si>
    <t>Horizontal articulation length (mm)</t>
  </si>
  <si>
    <t>Vertical articulation length (mm)</t>
  </si>
  <si>
    <t>Forward</t>
  </si>
  <si>
    <t>TBM Graph</t>
  </si>
  <si>
    <t>Alignment Graph</t>
  </si>
  <si>
    <t>X(m)</t>
  </si>
  <si>
    <t>Y(m)</t>
  </si>
  <si>
    <t>Remark</t>
  </si>
  <si>
    <t>Articulation</t>
  </si>
  <si>
    <t>Wait</t>
  </si>
  <si>
    <t>TBM Rear - Pitching and Azimuth</t>
  </si>
  <si>
    <t>No.</t>
  </si>
  <si>
    <t>(m)</t>
  </si>
  <si>
    <t>(deg.)</t>
  </si>
  <si>
    <t>Average</t>
  </si>
  <si>
    <t>PP17-MINI-1</t>
  </si>
  <si>
    <t>Target Setting</t>
  </si>
  <si>
    <t>TBM Data</t>
  </si>
  <si>
    <t>Tail Side</t>
  </si>
  <si>
    <t>Roll(deg)</t>
  </si>
  <si>
    <t>Pitching(deg)</t>
  </si>
  <si>
    <t>Total TBM Length(m)</t>
  </si>
  <si>
    <t>Direction(deg)</t>
  </si>
  <si>
    <t>Target Computation @TBM Roll and Pitch = 0.00°</t>
  </si>
  <si>
    <t>PP17-ST-1</t>
  </si>
  <si>
    <t>Tbm-Tail</t>
  </si>
  <si>
    <t>Tbm-Middle</t>
  </si>
  <si>
    <t>Revision : 05</t>
  </si>
  <si>
    <t>Back Point (B)</t>
  </si>
  <si>
    <t>Ahead Point (A)</t>
  </si>
  <si>
    <t>Rear Pitching</t>
  </si>
  <si>
    <t>Rear Azi.</t>
  </si>
  <si>
    <t>Left Point (L)</t>
  </si>
  <si>
    <t>Right Point (R)</t>
  </si>
  <si>
    <t>Rear Roll</t>
  </si>
  <si>
    <t>TBM Rear - Roll and Azimuth</t>
  </si>
  <si>
    <t>B to A Dist.</t>
  </si>
  <si>
    <t>L to R Dist.</t>
  </si>
  <si>
    <t>TBM Rear - Pitching (CASE Top and Bottom)</t>
  </si>
  <si>
    <t>Bottom Point (B)</t>
  </si>
  <si>
    <t>Top Point (T)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</si>
</sst>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0.000"/>
    <numFmt numFmtId="165" formatCode="0.0000"/>
    <numFmt numFmtId="166" formatCode="[$-1070000]d/m/yy;@"/>
    <numFmt numFmtId="167" formatCode="[$-1000000]h:mm:ss;@"/>
    <numFmt numFmtId="168" formatCode="0\+000.000"/>
    <numFmt numFmtId="169" formatCode="0.0"/>
    <numFmt numFmtId="170" formatCode="[$-1070000]d/mm/yyyy;@"/>
    <numFmt numFmtId="171" formatCode="0.00000"/>
  </numFmts>
  <fonts count="1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i/>
      <sz val="10"/>
      <color theme="1"/>
      <name val="Arial"/>
      <family val="2"/>
    </font>
    <font>
      <sz val="10"/>
      <color rgb="FF0000FF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10"/>
      <color rgb="FF44DCD1"/>
      <name val="Arial"/>
      <family val="2"/>
    </font>
    <font>
      <b/>
      <sz val="10"/>
      <color rgb="FF44DCD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theme="1" tint="0.14999847407452621"/>
      <name val="Arial"/>
      <family val="2"/>
    </font>
    <font>
      <b/>
      <i/>
      <sz val="10"/>
      <name val="Arial"/>
      <family val="2"/>
    </font>
    <font>
      <sz val="11"/>
      <name val="Calibri"/>
      <family val="2"/>
      <scheme val="minor"/>
    </font>
    <font>
      <b/>
      <i/>
      <sz val="10"/>
      <color theme="1" tint="0.14999847407452621"/>
      <name val="Arial"/>
      <family val="2"/>
    </font>
    <font>
      <b/>
      <sz val="10"/>
      <color theme="1" tint="0.14999847407452621"/>
      <name val="Arial"/>
      <family val="2"/>
    </font>
    <font>
      <b/>
      <sz val="10"/>
      <color rgb="FF53FB6B"/>
      <name val="Arial"/>
      <family val="2"/>
    </font>
    <font>
      <sz val="11"/>
      <color theme="1" tint="0.14999847407452621"/>
      <name val="Calibri"/>
      <family val="2"/>
      <scheme val="minor"/>
    </font>
    <font>
      <i/>
      <sz val="10"/>
      <color theme="1" tint="0.1499984740745262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5F4FF"/>
        <bgColor indexed="64"/>
      </patternFill>
    </fill>
    <fill>
      <patternFill patternType="solid">
        <fgColor rgb="FF255988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53FB6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gradientFill degree="90">
        <stop position="0">
          <color rgb="FF255988"/>
        </stop>
        <stop position="0.5">
          <color theme="1"/>
        </stop>
        <stop position="1">
          <color rgb="FF255988"/>
        </stop>
      </gradientFill>
    </fill>
  </fills>
  <borders count="122">
    <border>
      <left/>
      <right/>
      <top/>
      <bottom/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1" tint="0.49998474074526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0" tint="-4.9989318521683403E-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0" tint="-0.24994659260841701"/>
      </right>
      <top style="thin">
        <color theme="0" tint="-4.9989318521683403E-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0" tint="-0.24994659260841701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medium">
        <color theme="0" tint="-0.24994659260841701"/>
      </right>
      <top/>
      <bottom/>
      <diagonal/>
    </border>
    <border>
      <left style="thin">
        <color theme="0" tint="-4.9989318521683403E-2"/>
      </left>
      <right style="thin">
        <color theme="1" tint="0.499984740745262"/>
      </right>
      <top/>
      <bottom style="medium">
        <color theme="0" tint="-0.24994659260841701"/>
      </bottom>
      <diagonal/>
    </border>
    <border>
      <left/>
      <right/>
      <top/>
      <bottom style="medium">
        <color theme="0" tint="-0.24994659260841701"/>
      </bottom>
      <diagonal/>
    </border>
    <border>
      <left/>
      <right style="medium">
        <color theme="0" tint="-0.24994659260841701"/>
      </right>
      <top/>
      <bottom style="medium">
        <color theme="0" tint="-0.24994659260841701"/>
      </bottom>
      <diagonal/>
    </border>
    <border>
      <left style="thin">
        <color theme="0" tint="-4.9989318521683403E-2"/>
      </left>
      <right style="thin">
        <color theme="1" tint="0.24994659260841701"/>
      </right>
      <top style="thin">
        <color theme="0" tint="-4.9989318521683403E-2"/>
      </top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0" tint="-4.9989318521683403E-2"/>
      </top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34998626667073579"/>
      </right>
      <top style="thin">
        <color theme="0" tint="-4.9989318521683403E-2"/>
      </top>
      <bottom style="thin">
        <color theme="1" tint="0.24994659260841701"/>
      </bottom>
      <diagonal/>
    </border>
    <border>
      <left style="thin">
        <color theme="0" tint="-4.9989318521683403E-2"/>
      </left>
      <right style="thin">
        <color theme="1" tint="0.24994659260841701"/>
      </right>
      <top style="thin">
        <color theme="1" tint="0.24994659260841701"/>
      </top>
      <bottom style="thin">
        <color theme="1" tint="0.34998626667073579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34998626667073579"/>
      </bottom>
      <diagonal/>
    </border>
    <border>
      <left style="thin">
        <color theme="1" tint="0.24994659260841701"/>
      </left>
      <right style="thin">
        <color theme="1" tint="0.34998626667073579"/>
      </right>
      <top style="thin">
        <color theme="1" tint="0.24994659260841701"/>
      </top>
      <bottom style="thin">
        <color theme="1" tint="0.34998626667073579"/>
      </bottom>
      <diagonal/>
    </border>
    <border>
      <left style="thin">
        <color theme="0" tint="-4.9989318521683403E-2"/>
      </left>
      <right style="thin">
        <color theme="1" tint="0.34998626667073579"/>
      </right>
      <top style="thin">
        <color theme="0" tint="-4.9989318521683403E-2"/>
      </top>
      <bottom style="thin">
        <color theme="1" tint="0.24994659260841701"/>
      </bottom>
      <diagonal/>
    </border>
    <border>
      <left style="thin">
        <color theme="0" tint="-4.9989318521683403E-2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theme="1" tint="0.24994659260841701"/>
      </bottom>
      <diagonal/>
    </border>
    <border>
      <left style="medium">
        <color indexed="64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34998626667073579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indexed="64"/>
      </left>
      <right style="thin">
        <color theme="1" tint="0.24994659260841701"/>
      </right>
      <top style="thin">
        <color theme="0" tint="-4.9989318521683403E-2"/>
      </top>
      <bottom style="thin">
        <color theme="1" tint="0.24994659260841701"/>
      </bottom>
      <diagonal/>
    </border>
    <border>
      <left/>
      <right/>
      <top style="thin">
        <color theme="0" tint="-4.9989318521683403E-2"/>
      </top>
      <bottom style="thin">
        <color theme="1" tint="0.24994659260841701"/>
      </bottom>
      <diagonal/>
    </border>
    <border>
      <left style="thin">
        <color theme="0" tint="-4.9989318521683403E-2"/>
      </left>
      <right style="thin">
        <color theme="1" tint="0.24994659260841701"/>
      </right>
      <top/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34998626667073579"/>
      </right>
      <top/>
      <bottom style="thin">
        <color theme="1" tint="0.24994659260841701"/>
      </bottom>
      <diagonal/>
    </border>
    <border>
      <left style="thin">
        <color theme="0" tint="-4.9989318521683403E-2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0" tint="-4.9989318521683403E-2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0" tint="-4.9989318521683403E-2"/>
      </top>
      <bottom style="thin">
        <color theme="1" tint="0.34998626667073579"/>
      </bottom>
      <diagonal/>
    </border>
    <border>
      <left style="thin">
        <color theme="1" tint="0.24994659260841701"/>
      </left>
      <right/>
      <top style="thin">
        <color theme="0" tint="-4.9989318521683403E-2"/>
      </top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2" tint="-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2" tint="-0.24994659260841701"/>
      </left>
      <right style="thin">
        <color theme="1" tint="0.34998626667073579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/>
      <top style="thin">
        <color theme="1" tint="0.24994659260841701"/>
      </top>
      <bottom style="thin">
        <color theme="1" tint="0.34998626667073579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/>
      <diagonal/>
    </border>
    <border>
      <left style="thin">
        <color theme="1" tint="0.24994659260841701"/>
      </left>
      <right style="thin">
        <color theme="1" tint="0.34998626667073579"/>
      </right>
      <top style="thin">
        <color theme="1" tint="0.24994659260841701"/>
      </top>
      <bottom/>
      <diagonal/>
    </border>
    <border>
      <left style="thick">
        <color rgb="FF00B050"/>
      </left>
      <right style="thin">
        <color theme="1" tint="0.24994659260841701"/>
      </right>
      <top style="thick">
        <color rgb="FF00B050"/>
      </top>
      <bottom style="thick">
        <color rgb="FF00B050"/>
      </bottom>
      <diagonal/>
    </border>
    <border>
      <left style="thin">
        <color theme="1" tint="0.24994659260841701"/>
      </left>
      <right style="thin">
        <color theme="1" tint="0.24994659260841701"/>
      </right>
      <top style="thick">
        <color rgb="FF00B050"/>
      </top>
      <bottom style="thick">
        <color rgb="FF00B050"/>
      </bottom>
      <diagonal/>
    </border>
    <border>
      <left style="thin">
        <color theme="1" tint="0.24994659260841701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medium">
        <color theme="0" tint="-4.9989318521683403E-2"/>
      </left>
      <right/>
      <top style="medium">
        <color theme="0" tint="-4.9989318521683403E-2"/>
      </top>
      <bottom/>
      <diagonal/>
    </border>
    <border>
      <left/>
      <right style="medium">
        <color theme="0" tint="-0.499984740745262"/>
      </right>
      <top style="medium">
        <color theme="0" tint="-4.9989318521683403E-2"/>
      </top>
      <bottom/>
      <diagonal/>
    </border>
    <border>
      <left style="medium">
        <color theme="0" tint="-4.9989318521683403E-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4.9989318521683403E-2"/>
      </left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/>
      <top/>
      <bottom style="medium">
        <color theme="1" tint="0.24994659260841701"/>
      </bottom>
      <diagonal/>
    </border>
    <border>
      <left style="double">
        <color theme="0" tint="-4.9989318521683403E-2"/>
      </left>
      <right/>
      <top style="double">
        <color theme="0" tint="-4.9989318521683403E-2"/>
      </top>
      <bottom/>
      <diagonal/>
    </border>
    <border>
      <left/>
      <right/>
      <top style="double">
        <color theme="0" tint="-4.9989318521683403E-2"/>
      </top>
      <bottom/>
      <diagonal/>
    </border>
    <border>
      <left/>
      <right style="double">
        <color theme="0" tint="-4.9989318521683403E-2"/>
      </right>
      <top style="double">
        <color theme="0" tint="-4.9989318521683403E-2"/>
      </top>
      <bottom/>
      <diagonal/>
    </border>
    <border>
      <left style="double">
        <color theme="0" tint="-4.9989318521683403E-2"/>
      </left>
      <right/>
      <top/>
      <bottom style="double">
        <color theme="0" tint="-4.9989318521683403E-2"/>
      </bottom>
      <diagonal/>
    </border>
    <border>
      <left/>
      <right/>
      <top/>
      <bottom style="double">
        <color theme="0" tint="-4.9989318521683403E-2"/>
      </bottom>
      <diagonal/>
    </border>
    <border>
      <left/>
      <right style="double">
        <color theme="0" tint="-4.9989318521683403E-2"/>
      </right>
      <top/>
      <bottom style="double">
        <color theme="0" tint="-4.9989318521683403E-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24994659260841701"/>
      </bottom>
      <diagonal/>
    </border>
    <border>
      <left/>
      <right/>
      <top style="medium">
        <color theme="1" tint="0.499984740745262"/>
      </top>
      <bottom style="medium">
        <color theme="1" tint="0.24994659260841701"/>
      </bottom>
      <diagonal/>
    </border>
    <border>
      <left/>
      <right style="medium">
        <color theme="1" tint="0.14996795556505021"/>
      </right>
      <top style="medium">
        <color theme="1" tint="0.499984740745262"/>
      </top>
      <bottom style="medium">
        <color theme="1" tint="0.24994659260841701"/>
      </bottom>
      <diagonal/>
    </border>
    <border>
      <left style="medium">
        <color theme="1" tint="0.499984740745262"/>
      </left>
      <right/>
      <top/>
      <bottom/>
      <diagonal/>
    </border>
    <border>
      <left/>
      <right style="medium">
        <color theme="1" tint="0.14996795556505021"/>
      </right>
      <top/>
      <bottom/>
      <diagonal/>
    </border>
    <border>
      <left style="medium">
        <color theme="1" tint="0.499984740745262"/>
      </left>
      <right/>
      <top/>
      <bottom style="medium">
        <color theme="1" tint="0.24994659260841701"/>
      </bottom>
      <diagonal/>
    </border>
    <border>
      <left/>
      <right style="medium">
        <color theme="1" tint="0.14996795556505021"/>
      </right>
      <top/>
      <bottom style="medium">
        <color theme="1" tint="0.24994659260841701"/>
      </bottom>
      <diagonal/>
    </border>
    <border>
      <left style="medium">
        <color theme="1" tint="0.499984740745262"/>
      </left>
      <right/>
      <top/>
      <bottom style="medium">
        <color theme="1" tint="0.14996795556505021"/>
      </bottom>
      <diagonal/>
    </border>
    <border>
      <left/>
      <right/>
      <top/>
      <bottom style="medium">
        <color theme="1" tint="0.14996795556505021"/>
      </bottom>
      <diagonal/>
    </border>
    <border>
      <left/>
      <right style="medium">
        <color theme="1" tint="0.14996795556505021"/>
      </right>
      <top/>
      <bottom style="medium">
        <color theme="1" tint="0.14996795556505021"/>
      </bottom>
      <diagonal/>
    </border>
    <border>
      <left style="medium">
        <color rgb="FF44DCD1"/>
      </left>
      <right style="medium">
        <color rgb="FF44DCD1"/>
      </right>
      <top style="medium">
        <color rgb="FF44DCD1"/>
      </top>
      <bottom style="medium">
        <color rgb="FF44DCD1"/>
      </bottom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medium">
        <color rgb="FF44DCD1"/>
      </left>
      <right style="thin">
        <color theme="1" tint="0.499984740745262"/>
      </right>
      <top style="medium">
        <color rgb="FF44DCD1"/>
      </top>
      <bottom style="medium">
        <color rgb="FF44DCD1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rgb="FF44DCD1"/>
      </top>
      <bottom style="medium">
        <color rgb="FF44DCD1"/>
      </bottom>
      <diagonal/>
    </border>
    <border>
      <left style="thin">
        <color theme="1" tint="0.24994659260841701"/>
      </left>
      <right style="thin">
        <color theme="1" tint="0.499984740745262"/>
      </right>
      <top style="thin">
        <color theme="1" tint="0.24994659260841701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24994659260841701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24994659260841701"/>
      </right>
      <top style="thin">
        <color theme="1" tint="0.24994659260841701"/>
      </top>
      <bottom style="thin">
        <color theme="1" tint="0.499984740745262"/>
      </bottom>
      <diagonal/>
    </border>
    <border>
      <left style="thin">
        <color theme="1" tint="0.24994659260841701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24994659260841701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24994659260841701"/>
      </left>
      <right style="thin">
        <color theme="1" tint="0.499984740745262"/>
      </right>
      <top style="thin">
        <color theme="1" tint="0.499984740745262"/>
      </top>
      <bottom style="thin">
        <color theme="1" tint="0.2499465926084170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24994659260841701"/>
      </bottom>
      <diagonal/>
    </border>
    <border>
      <left style="thin">
        <color theme="1" tint="0.499984740745262"/>
      </left>
      <right style="thin">
        <color theme="1" tint="0.24994659260841701"/>
      </right>
      <top style="thin">
        <color theme="1" tint="0.499984740745262"/>
      </top>
      <bottom style="thin">
        <color theme="1" tint="0.24994659260841701"/>
      </bottom>
      <diagonal/>
    </border>
    <border>
      <left style="thin">
        <color theme="1" tint="0.499984740745262"/>
      </left>
      <right style="thin">
        <color theme="1" tint="0.24994659260841701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24994659260841701"/>
      </right>
      <top style="medium">
        <color rgb="FF44DCD1"/>
      </top>
      <bottom style="medium">
        <color rgb="FF44DCD1"/>
      </bottom>
      <diagonal/>
    </border>
    <border>
      <left style="thin">
        <color theme="1" tint="0.499984740745262"/>
      </left>
      <right style="thin">
        <color theme="1" tint="0.24994659260841701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24994659260841701"/>
      </left>
      <right/>
      <top style="thin">
        <color theme="1" tint="0.24994659260841701"/>
      </top>
      <bottom style="thin">
        <color theme="1" tint="0.499984740745262"/>
      </bottom>
      <diagonal/>
    </border>
    <border>
      <left/>
      <right/>
      <top style="thin">
        <color theme="1" tint="0.24994659260841701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24994659260841701"/>
      </top>
      <bottom style="thin">
        <color theme="1" tint="0.499984740745262"/>
      </bottom>
      <diagonal/>
    </border>
    <border>
      <left style="thin">
        <color theme="1" tint="0.24994659260841701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24994659260841701"/>
      </left>
      <right/>
      <top style="thin">
        <color theme="1" tint="0.499984740745262"/>
      </top>
      <bottom style="thin">
        <color theme="1" tint="0.24994659260841701"/>
      </bottom>
      <diagonal/>
    </border>
    <border>
      <left/>
      <right/>
      <top style="thin">
        <color theme="1" tint="0.499984740745262"/>
      </top>
      <bottom style="thin">
        <color theme="1" tint="0.24994659260841701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24994659260841701"/>
      </bottom>
      <diagonal/>
    </border>
    <border>
      <left style="thin">
        <color theme="1" tint="0.24994659260841701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24994659260841701"/>
      </left>
      <right/>
      <top style="thin">
        <color theme="1" tint="0.499984740745262"/>
      </top>
      <bottom style="thin">
        <color theme="0" tint="-0.499984740745262"/>
      </bottom>
      <diagonal/>
    </border>
    <border>
      <left/>
      <right/>
      <top style="thin">
        <color theme="1" tint="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1" tint="0.24994659260841701"/>
      </right>
      <top style="thin">
        <color theme="1" tint="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medium">
        <color theme="0" tint="-0.24994659260841701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/>
      <top/>
      <bottom style="medium">
        <color theme="0" tint="-0.24994659260841701"/>
      </bottom>
      <diagonal/>
    </border>
    <border>
      <left style="thin">
        <color theme="1" tint="0.499984740745262"/>
      </left>
      <right/>
      <top style="thin">
        <color theme="0" tint="-4.9989318521683403E-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0" tint="-4.9989318521683403E-2"/>
      </top>
      <bottom style="thin">
        <color theme="1" tint="0.499984740745262"/>
      </bottom>
      <diagonal/>
    </border>
    <border>
      <left/>
      <right style="medium">
        <color theme="0" tint="-0.24994659260841701"/>
      </right>
      <top style="thin">
        <color theme="0" tint="-4.9989318521683403E-2"/>
      </top>
      <bottom style="thin">
        <color theme="1" tint="0.499984740745262"/>
      </bottom>
      <diagonal/>
    </border>
    <border>
      <left style="medium">
        <color theme="1" tint="0.499984740745262"/>
      </left>
      <right style="medium">
        <color theme="1" tint="0.499984740745262"/>
      </right>
      <top/>
      <bottom style="medium">
        <color theme="1" tint="0.499984740745262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/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theme="2" tint="-0.24994659260841701"/>
      </bottom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 style="medium">
        <color rgb="FF44DCD1"/>
      </bottom>
      <diagonal/>
    </border>
    <border>
      <left style="thin">
        <color theme="1" tint="0.499984740745262"/>
      </left>
      <right style="thin">
        <color theme="1" tint="0.14996795556505021"/>
      </right>
      <top style="thin">
        <color theme="1" tint="0.499984740745262"/>
      </top>
      <bottom style="thin">
        <color theme="1" tint="0.14996795556505021"/>
      </bottom>
      <diagonal/>
    </border>
    <border>
      <left style="thin">
        <color theme="1" tint="0.499984740745262"/>
      </left>
      <right style="thin">
        <color theme="1" tint="0.14996795556505021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34998626667073579"/>
      </left>
      <right style="thin">
        <color theme="1" tint="0.499984740745262"/>
      </right>
      <top style="thin">
        <color theme="1" tint="0.34998626667073579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14996795556505021"/>
      </right>
      <top style="thin">
        <color theme="1" tint="0.34998626667073579"/>
      </top>
      <bottom style="thin">
        <color theme="1" tint="0.499984740745262"/>
      </bottom>
      <diagonal/>
    </border>
    <border>
      <left style="thin">
        <color theme="1" tint="0.34998626667073579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34998626667073579"/>
      </left>
      <right style="thin">
        <color theme="1" tint="0.499984740745262"/>
      </right>
      <top style="thin">
        <color theme="1" tint="0.499984740745262"/>
      </top>
      <bottom style="thin">
        <color theme="1" tint="0.14996795556505021"/>
      </bottom>
      <diagonal/>
    </border>
  </borders>
  <cellStyleXfs count="1">
    <xf numFmtId="0" fontId="0" fillId="0" borderId="0"/>
  </cellStyleXfs>
  <cellXfs count="286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11" fillId="8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10" fillId="8" borderId="0" xfId="0" applyFont="1" applyFill="1" applyAlignment="1">
      <alignment horizontal="right" vertical="center"/>
    </xf>
    <xf numFmtId="0" fontId="10" fillId="2" borderId="69" xfId="0" applyFont="1" applyFill="1" applyBorder="1" applyAlignment="1">
      <alignment horizontal="right" vertical="center"/>
    </xf>
    <xf numFmtId="168" fontId="10" fillId="2" borderId="69" xfId="0" applyNumberFormat="1" applyFont="1" applyFill="1" applyBorder="1" applyAlignment="1">
      <alignment horizontal="right" vertical="center"/>
    </xf>
    <xf numFmtId="164" fontId="10" fillId="2" borderId="69" xfId="0" applyNumberFormat="1" applyFont="1" applyFill="1" applyBorder="1" applyAlignment="1">
      <alignment horizontal="right" vertical="center"/>
    </xf>
    <xf numFmtId="0" fontId="9" fillId="0" borderId="0" xfId="0" applyFont="1" applyFill="1" applyBorder="1" applyAlignment="1">
      <alignment horizontal="right" vertical="center"/>
    </xf>
    <xf numFmtId="168" fontId="9" fillId="0" borderId="0" xfId="0" applyNumberFormat="1" applyFont="1" applyFill="1" applyBorder="1" applyAlignment="1">
      <alignment horizontal="right" vertical="center"/>
    </xf>
    <xf numFmtId="164" fontId="9" fillId="0" borderId="0" xfId="0" applyNumberFormat="1" applyFont="1" applyFill="1" applyBorder="1" applyAlignment="1">
      <alignment horizontal="right" vertical="center"/>
    </xf>
    <xf numFmtId="0" fontId="8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vertical="center"/>
    </xf>
    <xf numFmtId="168" fontId="9" fillId="0" borderId="0" xfId="0" applyNumberFormat="1" applyFont="1" applyFill="1" applyBorder="1" applyAlignment="1">
      <alignment horizontal="right" vertical="center"/>
    </xf>
    <xf numFmtId="0" fontId="9" fillId="0" borderId="0" xfId="0" applyFont="1" applyFill="1" applyBorder="1" applyAlignment="1">
      <alignment horizontal="center" vertical="center"/>
    </xf>
    <xf numFmtId="164" fontId="9" fillId="0" borderId="0" xfId="0" applyNumberFormat="1" applyFont="1" applyFill="1" applyBorder="1" applyAlignment="1">
      <alignment horizontal="right" vertical="center"/>
    </xf>
    <xf numFmtId="0" fontId="9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0" fontId="11" fillId="0" borderId="0" xfId="0" applyFont="1" applyFill="1" applyBorder="1" applyAlignment="1">
      <alignment horizontal="left" vertical="center"/>
    </xf>
    <xf numFmtId="0" fontId="10" fillId="2" borderId="5" xfId="0" applyNumberFormat="1" applyFont="1" applyFill="1" applyBorder="1" applyAlignment="1">
      <alignment horizontal="left" vertical="center"/>
    </xf>
    <xf numFmtId="165" fontId="10" fillId="2" borderId="5" xfId="0" applyNumberFormat="1" applyFont="1" applyFill="1" applyBorder="1" applyAlignment="1">
      <alignment horizontal="right" vertical="center"/>
    </xf>
    <xf numFmtId="0" fontId="9" fillId="0" borderId="0" xfId="0" applyFont="1" applyFill="1" applyBorder="1" applyAlignment="1">
      <alignment horizontal="right" vertical="center"/>
    </xf>
    <xf numFmtId="168" fontId="9" fillId="0" borderId="0" xfId="0" applyNumberFormat="1" applyFont="1" applyFill="1" applyBorder="1" applyAlignment="1">
      <alignment horizontal="right" vertical="center"/>
    </xf>
    <xf numFmtId="0" fontId="10" fillId="2" borderId="78" xfId="0" applyFont="1" applyFill="1" applyBorder="1" applyAlignment="1">
      <alignment horizontal="left" vertical="center"/>
    </xf>
    <xf numFmtId="0" fontId="10" fillId="2" borderId="80" xfId="0" applyNumberFormat="1" applyFont="1" applyFill="1" applyBorder="1" applyAlignment="1">
      <alignment horizontal="left" vertical="center"/>
    </xf>
    <xf numFmtId="165" fontId="10" fillId="2" borderId="80" xfId="0" applyNumberFormat="1" applyFont="1" applyFill="1" applyBorder="1" applyAlignment="1">
      <alignment horizontal="right" vertical="center"/>
    </xf>
    <xf numFmtId="0" fontId="10" fillId="2" borderId="81" xfId="0" applyFont="1" applyFill="1" applyBorder="1" applyAlignment="1">
      <alignment horizontal="left" vertical="center"/>
    </xf>
    <xf numFmtId="0" fontId="10" fillId="2" borderId="90" xfId="0" applyNumberFormat="1" applyFont="1" applyFill="1" applyBorder="1" applyAlignment="1">
      <alignment horizontal="center" vertical="center"/>
    </xf>
    <xf numFmtId="0" fontId="10" fillId="2" borderId="91" xfId="0" applyNumberFormat="1" applyFont="1" applyFill="1" applyBorder="1" applyAlignment="1">
      <alignment horizontal="center" vertical="center"/>
    </xf>
    <xf numFmtId="0" fontId="10" fillId="2" borderId="94" xfId="0" applyNumberFormat="1" applyFont="1" applyFill="1" applyBorder="1" applyAlignment="1">
      <alignment horizontal="center" vertical="center"/>
    </xf>
    <xf numFmtId="169" fontId="10" fillId="9" borderId="76" xfId="0" applyNumberFormat="1" applyFont="1" applyFill="1" applyBorder="1" applyAlignment="1">
      <alignment horizontal="right" vertical="center"/>
    </xf>
    <xf numFmtId="169" fontId="10" fillId="9" borderId="78" xfId="0" applyNumberFormat="1" applyFont="1" applyFill="1" applyBorder="1" applyAlignment="1">
      <alignment horizontal="right" vertical="center"/>
    </xf>
    <xf numFmtId="169" fontId="10" fillId="9" borderId="81" xfId="0" applyNumberFormat="1" applyFont="1" applyFill="1" applyBorder="1" applyAlignment="1">
      <alignment horizontal="right" vertical="center"/>
    </xf>
    <xf numFmtId="169" fontId="9" fillId="0" borderId="0" xfId="0" applyNumberFormat="1" applyFont="1" applyFill="1" applyBorder="1" applyAlignment="1">
      <alignment horizontal="right" vertical="center"/>
    </xf>
    <xf numFmtId="0" fontId="10" fillId="2" borderId="95" xfId="0" applyNumberFormat="1" applyFont="1" applyFill="1" applyBorder="1" applyAlignment="1">
      <alignment horizontal="center" vertical="center"/>
    </xf>
    <xf numFmtId="0" fontId="10" fillId="2" borderId="86" xfId="0" applyNumberFormat="1" applyFont="1" applyFill="1" applyBorder="1" applyAlignment="1">
      <alignment horizontal="center" vertical="center"/>
    </xf>
    <xf numFmtId="0" fontId="10" fillId="2" borderId="92" xfId="0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right" vertical="center"/>
    </xf>
    <xf numFmtId="169" fontId="10" fillId="9" borderId="84" xfId="0" applyNumberFormat="1" applyFont="1" applyFill="1" applyBorder="1" applyAlignment="1">
      <alignment horizontal="right" vertical="center"/>
    </xf>
    <xf numFmtId="0" fontId="10" fillId="2" borderId="97" xfId="0" applyNumberFormat="1" applyFont="1" applyFill="1" applyBorder="1" applyAlignment="1">
      <alignment horizontal="center" vertical="center"/>
    </xf>
    <xf numFmtId="0" fontId="10" fillId="2" borderId="98" xfId="0" applyNumberFormat="1" applyFont="1" applyFill="1" applyBorder="1" applyAlignment="1">
      <alignment horizontal="center" vertical="center"/>
    </xf>
    <xf numFmtId="169" fontId="10" fillId="9" borderId="100" xfId="0" applyNumberFormat="1" applyFont="1" applyFill="1" applyBorder="1" applyAlignment="1">
      <alignment horizontal="right" vertical="center"/>
    </xf>
    <xf numFmtId="0" fontId="9" fillId="0" borderId="0" xfId="0" applyFont="1" applyFill="1" applyBorder="1" applyAlignment="1">
      <alignment horizontal="right" vertical="center"/>
    </xf>
    <xf numFmtId="0" fontId="1" fillId="8" borderId="0" xfId="0" applyFont="1" applyFill="1" applyAlignment="1">
      <alignment horizontal="right" vertical="center"/>
    </xf>
    <xf numFmtId="0" fontId="10" fillId="8" borderId="0" xfId="0" applyFont="1" applyFill="1" applyBorder="1" applyAlignment="1">
      <alignment horizontal="right" vertical="center"/>
    </xf>
    <xf numFmtId="168" fontId="10" fillId="8" borderId="0" xfId="0" applyNumberFormat="1" applyFont="1" applyFill="1" applyBorder="1" applyAlignment="1">
      <alignment horizontal="right" vertical="center"/>
    </xf>
    <xf numFmtId="164" fontId="10" fillId="8" borderId="0" xfId="0" applyNumberFormat="1" applyFont="1" applyFill="1" applyBorder="1" applyAlignment="1">
      <alignment horizontal="right" vertical="center"/>
    </xf>
    <xf numFmtId="0" fontId="1" fillId="8" borderId="0" xfId="0" applyFont="1" applyFill="1" applyAlignment="1">
      <alignment horizontal="left" vertical="center"/>
    </xf>
    <xf numFmtId="0" fontId="9" fillId="0" borderId="0" xfId="0" applyFont="1" applyFill="1" applyBorder="1" applyAlignment="1">
      <alignment horizontal="right" vertical="center"/>
    </xf>
    <xf numFmtId="165" fontId="9" fillId="0" borderId="0" xfId="0" applyNumberFormat="1" applyFont="1" applyFill="1" applyBorder="1" applyAlignment="1">
      <alignment vertical="center"/>
    </xf>
    <xf numFmtId="165" fontId="9" fillId="0" borderId="0" xfId="0" applyNumberFormat="1" applyFont="1" applyFill="1" applyBorder="1" applyAlignment="1">
      <alignment horizontal="right" vertical="center"/>
    </xf>
    <xf numFmtId="0" fontId="1" fillId="0" borderId="0" xfId="0" applyFont="1" applyAlignment="1" applyProtection="1">
      <alignment horizontal="center" vertical="center"/>
    </xf>
    <xf numFmtId="0" fontId="9" fillId="2" borderId="57" xfId="0" applyFont="1" applyFill="1" applyBorder="1" applyAlignment="1" applyProtection="1">
      <alignment horizontal="center" vertical="center"/>
    </xf>
    <xf numFmtId="0" fontId="11" fillId="2" borderId="58" xfId="0" applyFont="1" applyFill="1" applyBorder="1" applyAlignment="1" applyProtection="1">
      <alignment horizontal="left" vertical="center"/>
    </xf>
    <xf numFmtId="0" fontId="9" fillId="2" borderId="58" xfId="0" applyFont="1" applyFill="1" applyBorder="1" applyAlignment="1" applyProtection="1">
      <alignment horizontal="center" vertical="center"/>
    </xf>
    <xf numFmtId="0" fontId="11" fillId="2" borderId="58" xfId="0" applyFont="1" applyFill="1" applyBorder="1" applyAlignment="1" applyProtection="1">
      <alignment horizontal="right" vertical="center"/>
    </xf>
    <xf numFmtId="0" fontId="8" fillId="2" borderId="59" xfId="0" applyFont="1" applyFill="1" applyBorder="1" applyAlignment="1" applyProtection="1">
      <alignment horizontal="right" vertical="center"/>
    </xf>
    <xf numFmtId="0" fontId="1" fillId="6" borderId="60" xfId="0" applyFont="1" applyFill="1" applyBorder="1" applyAlignment="1" applyProtection="1">
      <alignment horizontal="center" vertical="center"/>
    </xf>
    <xf numFmtId="0" fontId="2" fillId="6" borderId="0" xfId="0" applyFont="1" applyFill="1" applyBorder="1" applyAlignment="1" applyProtection="1">
      <alignment horizontal="left" vertical="center"/>
    </xf>
    <xf numFmtId="0" fontId="1" fillId="6" borderId="0" xfId="0" applyFont="1" applyFill="1" applyBorder="1" applyAlignment="1" applyProtection="1">
      <alignment horizontal="center" vertical="center"/>
    </xf>
    <xf numFmtId="0" fontId="2" fillId="6" borderId="61" xfId="0" applyFont="1" applyFill="1" applyBorder="1" applyAlignment="1" applyProtection="1">
      <alignment horizontal="right" vertical="center"/>
    </xf>
    <xf numFmtId="0" fontId="5" fillId="6" borderId="0" xfId="0" applyFont="1" applyFill="1" applyBorder="1" applyAlignment="1" applyProtection="1">
      <alignment horizontal="left" vertical="center"/>
    </xf>
    <xf numFmtId="0" fontId="1" fillId="6" borderId="0" xfId="0" applyFont="1" applyFill="1" applyBorder="1" applyAlignment="1" applyProtection="1">
      <alignment horizontal="left" vertical="center"/>
    </xf>
    <xf numFmtId="0" fontId="5" fillId="6" borderId="0" xfId="0" applyFont="1" applyFill="1" applyBorder="1" applyAlignment="1" applyProtection="1">
      <alignment horizontal="center" vertical="center"/>
    </xf>
    <xf numFmtId="0" fontId="1" fillId="6" borderId="61" xfId="0" applyFont="1" applyFill="1" applyBorder="1" applyAlignment="1" applyProtection="1">
      <alignment horizontal="right" vertical="center"/>
    </xf>
    <xf numFmtId="0" fontId="5" fillId="6" borderId="51" xfId="0" applyFont="1" applyFill="1" applyBorder="1" applyAlignment="1" applyProtection="1">
      <alignment horizontal="left" vertical="center"/>
    </xf>
    <xf numFmtId="0" fontId="6" fillId="6" borderId="52" xfId="0" applyFont="1" applyFill="1" applyBorder="1" applyAlignment="1" applyProtection="1">
      <alignment horizontal="right" vertical="center"/>
    </xf>
    <xf numFmtId="0" fontId="1" fillId="6" borderId="52" xfId="0" applyFont="1" applyFill="1" applyBorder="1" applyAlignment="1" applyProtection="1">
      <alignment horizontal="left" vertical="center"/>
    </xf>
    <xf numFmtId="0" fontId="5" fillId="6" borderId="52" xfId="0" applyFont="1" applyFill="1" applyBorder="1" applyAlignment="1" applyProtection="1">
      <alignment horizontal="center" vertical="center"/>
    </xf>
    <xf numFmtId="0" fontId="1" fillId="6" borderId="0" xfId="0" applyFont="1" applyFill="1" applyBorder="1" applyAlignment="1" applyProtection="1">
      <alignment vertical="center"/>
    </xf>
    <xf numFmtId="0" fontId="5" fillId="7" borderId="67" xfId="0" applyFont="1" applyFill="1" applyBorder="1" applyAlignment="1" applyProtection="1">
      <alignment horizontal="center" vertical="center"/>
    </xf>
    <xf numFmtId="0" fontId="5" fillId="6" borderId="54" xfId="0" applyFont="1" applyFill="1" applyBorder="1" applyAlignment="1" applyProtection="1">
      <alignment horizontal="left" vertical="center"/>
    </xf>
    <xf numFmtId="0" fontId="6" fillId="6" borderId="55" xfId="0" applyFont="1" applyFill="1" applyBorder="1" applyAlignment="1" applyProtection="1">
      <alignment horizontal="right" vertical="center"/>
    </xf>
    <xf numFmtId="0" fontId="1" fillId="6" borderId="55" xfId="0" applyFont="1" applyFill="1" applyBorder="1" applyAlignment="1" applyProtection="1">
      <alignment horizontal="left" vertical="center"/>
    </xf>
    <xf numFmtId="0" fontId="5" fillId="6" borderId="55" xfId="0" applyFont="1" applyFill="1" applyBorder="1" applyAlignment="1" applyProtection="1">
      <alignment horizontal="center" vertical="center"/>
    </xf>
    <xf numFmtId="0" fontId="1" fillId="6" borderId="62" xfId="0" applyFont="1" applyFill="1" applyBorder="1" applyAlignment="1" applyProtection="1">
      <alignment horizontal="center" vertical="center"/>
    </xf>
    <xf numFmtId="0" fontId="2" fillId="6" borderId="50" xfId="0" applyFont="1" applyFill="1" applyBorder="1" applyAlignment="1" applyProtection="1">
      <alignment horizontal="left" vertical="center"/>
    </xf>
    <xf numFmtId="0" fontId="1" fillId="6" borderId="50" xfId="0" applyFont="1" applyFill="1" applyBorder="1" applyAlignment="1" applyProtection="1">
      <alignment horizontal="center" vertical="center"/>
    </xf>
    <xf numFmtId="0" fontId="2" fillId="6" borderId="63" xfId="0" applyFont="1" applyFill="1" applyBorder="1" applyAlignment="1" applyProtection="1">
      <alignment horizontal="right" vertical="center"/>
    </xf>
    <xf numFmtId="0" fontId="1" fillId="4" borderId="60" xfId="0" applyFont="1" applyFill="1" applyBorder="1" applyAlignment="1" applyProtection="1">
      <alignment horizontal="center" vertical="center"/>
    </xf>
    <xf numFmtId="0" fontId="2" fillId="4" borderId="0" xfId="0" applyFont="1" applyFill="1" applyBorder="1" applyAlignment="1" applyProtection="1">
      <alignment horizontal="left" vertical="center"/>
    </xf>
    <xf numFmtId="0" fontId="1" fillId="4" borderId="0" xfId="0" applyFont="1" applyFill="1" applyBorder="1" applyAlignment="1" applyProtection="1">
      <alignment horizontal="center" vertical="center"/>
    </xf>
    <xf numFmtId="0" fontId="2" fillId="4" borderId="61" xfId="0" applyFont="1" applyFill="1" applyBorder="1" applyAlignment="1" applyProtection="1">
      <alignment horizontal="right" vertical="center"/>
    </xf>
    <xf numFmtId="0" fontId="1" fillId="6" borderId="44" xfId="0" applyFont="1" applyFill="1" applyBorder="1" applyAlignment="1" applyProtection="1">
      <alignment horizontal="center" vertical="center"/>
    </xf>
    <xf numFmtId="0" fontId="1" fillId="6" borderId="45" xfId="0" applyFont="1" applyFill="1" applyBorder="1" applyAlignment="1" applyProtection="1">
      <alignment horizontal="center" vertical="center"/>
    </xf>
    <xf numFmtId="0" fontId="1" fillId="2" borderId="13" xfId="0" applyFont="1" applyFill="1" applyBorder="1" applyAlignment="1" applyProtection="1">
      <alignment horizontal="center" vertical="center"/>
    </xf>
    <xf numFmtId="166" fontId="1" fillId="4" borderId="0" xfId="0" applyNumberFormat="1" applyFont="1" applyFill="1" applyBorder="1" applyAlignment="1" applyProtection="1">
      <alignment horizontal="right" vertical="center"/>
    </xf>
    <xf numFmtId="0" fontId="1" fillId="4" borderId="61" xfId="0" quotePrefix="1" applyFont="1" applyFill="1" applyBorder="1" applyAlignment="1" applyProtection="1">
      <alignment horizontal="center" vertical="center"/>
    </xf>
    <xf numFmtId="0" fontId="1" fillId="6" borderId="46" xfId="0" applyFont="1" applyFill="1" applyBorder="1" applyAlignment="1" applyProtection="1">
      <alignment horizontal="center" vertical="center"/>
    </xf>
    <xf numFmtId="0" fontId="1" fillId="6" borderId="47" xfId="0" applyFont="1" applyFill="1" applyBorder="1" applyAlignment="1" applyProtection="1">
      <alignment horizontal="center" vertical="center"/>
    </xf>
    <xf numFmtId="0" fontId="1" fillId="2" borderId="16" xfId="0" applyFont="1" applyFill="1" applyBorder="1" applyAlignment="1" applyProtection="1">
      <alignment horizontal="center" vertical="center"/>
    </xf>
    <xf numFmtId="167" fontId="1" fillId="4" borderId="0" xfId="0" applyNumberFormat="1" applyFont="1" applyFill="1" applyBorder="1" applyAlignment="1" applyProtection="1">
      <alignment horizontal="right" vertical="center"/>
    </xf>
    <xf numFmtId="1" fontId="6" fillId="6" borderId="5" xfId="0" applyNumberFormat="1" applyFont="1" applyFill="1" applyBorder="1" applyAlignment="1" applyProtection="1">
      <alignment horizontal="center" vertical="center"/>
    </xf>
    <xf numFmtId="1" fontId="6" fillId="6" borderId="8" xfId="0" applyNumberFormat="1" applyFont="1" applyFill="1" applyBorder="1" applyAlignment="1" applyProtection="1">
      <alignment horizontal="center" vertical="center"/>
    </xf>
    <xf numFmtId="0" fontId="3" fillId="4" borderId="0" xfId="0" applyFont="1" applyFill="1" applyBorder="1" applyAlignment="1" applyProtection="1">
      <alignment horizontal="center" vertical="center"/>
    </xf>
    <xf numFmtId="0" fontId="1" fillId="4" borderId="0" xfId="0" applyFont="1" applyFill="1" applyBorder="1" applyAlignment="1" applyProtection="1">
      <alignment horizontal="right" vertical="center"/>
    </xf>
    <xf numFmtId="0" fontId="1" fillId="2" borderId="21" xfId="0" applyFont="1" applyFill="1" applyBorder="1" applyAlignment="1" applyProtection="1">
      <alignment horizontal="center" vertical="center"/>
    </xf>
    <xf numFmtId="0" fontId="1" fillId="2" borderId="26" xfId="0" applyFont="1" applyFill="1" applyBorder="1" applyAlignment="1" applyProtection="1">
      <alignment horizontal="center" vertical="center"/>
    </xf>
    <xf numFmtId="0" fontId="3" fillId="2" borderId="13" xfId="0" applyFont="1" applyFill="1" applyBorder="1" applyAlignment="1" applyProtection="1">
      <alignment horizontal="center" vertical="center"/>
    </xf>
    <xf numFmtId="0" fontId="3" fillId="2" borderId="19" xfId="0" applyFont="1" applyFill="1" applyBorder="1" applyAlignment="1" applyProtection="1">
      <alignment horizontal="center" vertical="center"/>
    </xf>
    <xf numFmtId="0" fontId="5" fillId="5" borderId="20" xfId="0" applyFont="1" applyFill="1" applyBorder="1" applyAlignment="1" applyProtection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</xf>
    <xf numFmtId="164" fontId="1" fillId="4" borderId="0" xfId="0" applyNumberFormat="1" applyFont="1" applyFill="1" applyBorder="1" applyAlignment="1" applyProtection="1">
      <alignment horizontal="right" vertical="center"/>
    </xf>
    <xf numFmtId="0" fontId="1" fillId="4" borderId="61" xfId="0" applyFont="1" applyFill="1" applyBorder="1" applyAlignment="1" applyProtection="1">
      <alignment horizontal="center" vertical="center"/>
    </xf>
    <xf numFmtId="0" fontId="1" fillId="2" borderId="30" xfId="0" applyFont="1" applyFill="1" applyBorder="1" applyAlignment="1" applyProtection="1">
      <alignment horizontal="center" vertical="center"/>
    </xf>
    <xf numFmtId="165" fontId="1" fillId="4" borderId="0" xfId="0" applyNumberFormat="1" applyFont="1" applyFill="1" applyBorder="1" applyAlignment="1" applyProtection="1">
      <alignment horizontal="right" vertical="center"/>
    </xf>
    <xf numFmtId="164" fontId="4" fillId="4" borderId="0" xfId="0" applyNumberFormat="1" applyFont="1" applyFill="1" applyBorder="1" applyAlignment="1" applyProtection="1">
      <alignment horizontal="right" vertical="center"/>
    </xf>
    <xf numFmtId="0" fontId="1" fillId="2" borderId="34" xfId="0" applyFont="1" applyFill="1" applyBorder="1" applyAlignment="1" applyProtection="1">
      <alignment horizontal="center" vertical="center"/>
    </xf>
    <xf numFmtId="0" fontId="1" fillId="0" borderId="0" xfId="0" applyFont="1" applyAlignment="1" applyProtection="1">
      <alignment vertical="center"/>
    </xf>
    <xf numFmtId="169" fontId="3" fillId="4" borderId="0" xfId="0" applyNumberFormat="1" applyFont="1" applyFill="1" applyBorder="1" applyAlignment="1" applyProtection="1">
      <alignment horizontal="right" vertical="center"/>
    </xf>
    <xf numFmtId="0" fontId="5" fillId="4" borderId="1" xfId="0" applyFont="1" applyFill="1" applyBorder="1" applyAlignment="1" applyProtection="1">
      <alignment horizontal="center" vertical="center"/>
    </xf>
    <xf numFmtId="0" fontId="1" fillId="2" borderId="23" xfId="0" applyFont="1" applyFill="1" applyBorder="1" applyAlignment="1" applyProtection="1">
      <alignment horizontal="center" vertical="center"/>
    </xf>
    <xf numFmtId="0" fontId="1" fillId="2" borderId="24" xfId="0" applyFont="1" applyFill="1" applyBorder="1" applyAlignment="1" applyProtection="1">
      <alignment horizontal="center" vertical="center"/>
    </xf>
    <xf numFmtId="2" fontId="6" fillId="5" borderId="35" xfId="0" applyNumberFormat="1" applyFont="1" applyFill="1" applyBorder="1" applyAlignment="1" applyProtection="1">
      <alignment horizontal="right" vertical="center"/>
    </xf>
    <xf numFmtId="2" fontId="6" fillId="5" borderId="36" xfId="0" applyNumberFormat="1" applyFont="1" applyFill="1" applyBorder="1" applyAlignment="1" applyProtection="1">
      <alignment horizontal="right" vertical="center"/>
    </xf>
    <xf numFmtId="2" fontId="6" fillId="5" borderId="37" xfId="0" applyNumberFormat="1" applyFont="1" applyFill="1" applyBorder="1" applyAlignment="1" applyProtection="1">
      <alignment horizontal="right" vertical="center"/>
    </xf>
    <xf numFmtId="2" fontId="3" fillId="3" borderId="17" xfId="0" applyNumberFormat="1" applyFont="1" applyFill="1" applyBorder="1" applyAlignment="1" applyProtection="1">
      <alignment horizontal="right" vertical="center"/>
    </xf>
    <xf numFmtId="2" fontId="1" fillId="3" borderId="17" xfId="0" applyNumberFormat="1" applyFont="1" applyFill="1" applyBorder="1" applyAlignment="1" applyProtection="1">
      <alignment horizontal="right" vertical="center"/>
    </xf>
    <xf numFmtId="2" fontId="1" fillId="3" borderId="18" xfId="0" applyNumberFormat="1" applyFont="1" applyFill="1" applyBorder="1" applyAlignment="1" applyProtection="1">
      <alignment horizontal="right" vertical="center"/>
    </xf>
    <xf numFmtId="2" fontId="1" fillId="4" borderId="0" xfId="0" applyNumberFormat="1" applyFont="1" applyFill="1" applyBorder="1" applyAlignment="1" applyProtection="1">
      <alignment horizontal="center" vertical="center"/>
    </xf>
    <xf numFmtId="0" fontId="1" fillId="6" borderId="48" xfId="0" applyFont="1" applyFill="1" applyBorder="1" applyAlignment="1" applyProtection="1">
      <alignment horizontal="center" vertical="center"/>
    </xf>
    <xf numFmtId="0" fontId="1" fillId="6" borderId="49" xfId="0" applyFont="1" applyFill="1" applyBorder="1" applyAlignment="1" applyProtection="1">
      <alignment horizontal="center" vertical="center"/>
    </xf>
    <xf numFmtId="0" fontId="1" fillId="2" borderId="41" xfId="0" applyFont="1" applyFill="1" applyBorder="1" applyAlignment="1" applyProtection="1">
      <alignment horizontal="center" vertical="center"/>
    </xf>
    <xf numFmtId="165" fontId="1" fillId="3" borderId="42" xfId="0" applyNumberFormat="1" applyFont="1" applyFill="1" applyBorder="1" applyAlignment="1" applyProtection="1">
      <alignment horizontal="right" vertical="center"/>
    </xf>
    <xf numFmtId="0" fontId="1" fillId="4" borderId="64" xfId="0" applyFont="1" applyFill="1" applyBorder="1" applyAlignment="1" applyProtection="1">
      <alignment horizontal="center" vertical="center"/>
    </xf>
    <xf numFmtId="0" fontId="1" fillId="4" borderId="65" xfId="0" applyFont="1" applyFill="1" applyBorder="1" applyAlignment="1" applyProtection="1">
      <alignment horizontal="center" vertical="center"/>
    </xf>
    <xf numFmtId="0" fontId="1" fillId="4" borderId="65" xfId="0" applyFont="1" applyFill="1" applyBorder="1" applyAlignment="1" applyProtection="1">
      <alignment horizontal="right" vertical="center"/>
    </xf>
    <xf numFmtId="0" fontId="1" fillId="4" borderId="65" xfId="0" applyFont="1" applyFill="1" applyBorder="1" applyAlignment="1" applyProtection="1">
      <alignment vertical="center" textRotation="90"/>
    </xf>
    <xf numFmtId="0" fontId="1" fillId="4" borderId="66" xfId="0" applyFont="1" applyFill="1" applyBorder="1" applyAlignment="1" applyProtection="1">
      <alignment horizontal="center" vertical="center"/>
    </xf>
    <xf numFmtId="169" fontId="1" fillId="0" borderId="0" xfId="0" applyNumberFormat="1" applyFont="1" applyAlignment="1" applyProtection="1">
      <alignment horizontal="center" vertical="center"/>
    </xf>
    <xf numFmtId="0" fontId="12" fillId="0" borderId="0" xfId="0" applyFont="1"/>
    <xf numFmtId="0" fontId="9" fillId="0" borderId="0" xfId="0" applyNumberFormat="1" applyFont="1" applyFill="1" applyBorder="1" applyAlignment="1">
      <alignment horizontal="right" vertical="center"/>
    </xf>
    <xf numFmtId="0" fontId="11" fillId="0" borderId="0" xfId="0" applyNumberFormat="1" applyFont="1" applyFill="1" applyBorder="1" applyAlignment="1">
      <alignment horizontal="left" vertical="center"/>
    </xf>
    <xf numFmtId="0" fontId="10" fillId="2" borderId="5" xfId="0" applyNumberFormat="1" applyFont="1" applyFill="1" applyBorder="1" applyAlignment="1">
      <alignment horizontal="right" vertical="center"/>
    </xf>
    <xf numFmtId="164" fontId="10" fillId="2" borderId="5" xfId="0" applyNumberFormat="1" applyFont="1" applyFill="1" applyBorder="1" applyAlignment="1">
      <alignment horizontal="right" vertical="center"/>
    </xf>
    <xf numFmtId="0" fontId="14" fillId="2" borderId="5" xfId="0" applyNumberFormat="1" applyFont="1" applyFill="1" applyBorder="1" applyAlignment="1">
      <alignment horizontal="right" vertical="center"/>
    </xf>
    <xf numFmtId="0" fontId="4" fillId="10" borderId="5" xfId="0" applyNumberFormat="1" applyFont="1" applyFill="1" applyBorder="1" applyAlignment="1">
      <alignment horizontal="center" vertical="center"/>
    </xf>
    <xf numFmtId="164" fontId="5" fillId="10" borderId="5" xfId="0" applyNumberFormat="1" applyFont="1" applyFill="1" applyBorder="1" applyAlignment="1">
      <alignment horizontal="center" vertical="center"/>
    </xf>
    <xf numFmtId="0" fontId="5" fillId="10" borderId="5" xfId="0" applyNumberFormat="1" applyFont="1" applyFill="1" applyBorder="1" applyAlignment="1">
      <alignment horizontal="center" vertical="center"/>
    </xf>
    <xf numFmtId="0" fontId="5" fillId="10" borderId="69" xfId="0" applyFont="1" applyFill="1" applyBorder="1" applyAlignment="1">
      <alignment horizontal="center" vertical="center"/>
    </xf>
    <xf numFmtId="168" fontId="5" fillId="10" borderId="69" xfId="0" applyNumberFormat="1" applyFont="1" applyFill="1" applyBorder="1" applyAlignment="1">
      <alignment horizontal="center" vertical="center"/>
    </xf>
    <xf numFmtId="164" fontId="5" fillId="10" borderId="69" xfId="0" applyNumberFormat="1" applyFont="1" applyFill="1" applyBorder="1" applyAlignment="1">
      <alignment horizontal="center" vertical="center"/>
    </xf>
    <xf numFmtId="0" fontId="13" fillId="2" borderId="5" xfId="0" applyNumberFormat="1" applyFont="1" applyFill="1" applyBorder="1" applyAlignment="1">
      <alignment horizontal="right" vertical="center"/>
    </xf>
    <xf numFmtId="164" fontId="13" fillId="2" borderId="5" xfId="0" applyNumberFormat="1" applyFont="1" applyFill="1" applyBorder="1" applyAlignment="1">
      <alignment horizontal="right" vertical="center"/>
    </xf>
    <xf numFmtId="0" fontId="5" fillId="6" borderId="109" xfId="0" applyFont="1" applyFill="1" applyBorder="1" applyAlignment="1" applyProtection="1">
      <alignment horizontal="center" vertical="center"/>
    </xf>
    <xf numFmtId="0" fontId="7" fillId="6" borderId="68" xfId="0" applyFont="1" applyFill="1" applyBorder="1" applyAlignment="1" applyProtection="1">
      <alignment horizontal="center" vertical="center"/>
    </xf>
    <xf numFmtId="0" fontId="15" fillId="6" borderId="109" xfId="0" applyFont="1" applyFill="1" applyBorder="1" applyAlignment="1" applyProtection="1">
      <alignment horizontal="center" vertical="center"/>
    </xf>
    <xf numFmtId="0" fontId="15" fillId="6" borderId="68" xfId="0" applyFont="1" applyFill="1" applyBorder="1" applyAlignment="1" applyProtection="1">
      <alignment horizontal="center" vertical="center"/>
    </xf>
    <xf numFmtId="0" fontId="5" fillId="10" borderId="110" xfId="0" applyFont="1" applyFill="1" applyBorder="1" applyAlignment="1">
      <alignment horizontal="center" vertical="center"/>
    </xf>
    <xf numFmtId="0" fontId="5" fillId="10" borderId="110" xfId="0" applyFont="1" applyFill="1" applyBorder="1" applyAlignment="1">
      <alignment horizontal="right" vertical="center"/>
    </xf>
    <xf numFmtId="0" fontId="9" fillId="0" borderId="112" xfId="0" applyFont="1" applyFill="1" applyBorder="1" applyAlignment="1">
      <alignment horizontal="right" vertical="center"/>
    </xf>
    <xf numFmtId="0" fontId="9" fillId="0" borderId="111" xfId="0" applyFont="1" applyFill="1" applyBorder="1" applyAlignment="1">
      <alignment horizontal="right" vertical="center"/>
    </xf>
    <xf numFmtId="0" fontId="5" fillId="10" borderId="113" xfId="0" applyFont="1" applyFill="1" applyBorder="1" applyAlignment="1">
      <alignment horizontal="center" vertical="center"/>
    </xf>
    <xf numFmtId="0" fontId="5" fillId="10" borderId="114" xfId="0" applyFont="1" applyFill="1" applyBorder="1" applyAlignment="1">
      <alignment horizontal="center" vertical="center"/>
    </xf>
    <xf numFmtId="0" fontId="10" fillId="2" borderId="110" xfId="0" applyFont="1" applyFill="1" applyBorder="1" applyAlignment="1">
      <alignment horizontal="right" vertical="center"/>
    </xf>
    <xf numFmtId="0" fontId="16" fillId="2" borderId="110" xfId="0" applyFont="1" applyFill="1" applyBorder="1" applyAlignment="1">
      <alignment vertical="center"/>
    </xf>
    <xf numFmtId="164" fontId="10" fillId="2" borderId="110" xfId="0" applyNumberFormat="1" applyFont="1" applyFill="1" applyBorder="1" applyAlignment="1">
      <alignment horizontal="right" vertical="center"/>
    </xf>
    <xf numFmtId="171" fontId="10" fillId="2" borderId="110" xfId="0" applyNumberFormat="1" applyFont="1" applyFill="1" applyBorder="1" applyAlignment="1">
      <alignment horizontal="right" vertical="center"/>
    </xf>
    <xf numFmtId="171" fontId="17" fillId="2" borderId="110" xfId="0" applyNumberFormat="1" applyFont="1" applyFill="1" applyBorder="1" applyAlignment="1">
      <alignment horizontal="right" vertical="center"/>
    </xf>
    <xf numFmtId="171" fontId="9" fillId="0" borderId="0" xfId="0" applyNumberFormat="1" applyFont="1" applyFill="1" applyBorder="1" applyAlignment="1">
      <alignment horizontal="right" vertical="center"/>
    </xf>
    <xf numFmtId="0" fontId="5" fillId="6" borderId="115" xfId="0" applyFont="1" applyFill="1" applyBorder="1" applyAlignment="1" applyProtection="1">
      <alignment horizontal="center" vertical="center"/>
    </xf>
    <xf numFmtId="164" fontId="1" fillId="0" borderId="0" xfId="0" applyNumberFormat="1" applyFont="1" applyAlignment="1" applyProtection="1">
      <alignment horizontal="center" vertical="center"/>
    </xf>
    <xf numFmtId="0" fontId="9" fillId="0" borderId="0" xfId="0" applyFont="1" applyFill="1" applyBorder="1" applyAlignment="1">
      <alignment horizontal="left" vertical="center"/>
    </xf>
    <xf numFmtId="0" fontId="10" fillId="2" borderId="5" xfId="0" applyFont="1" applyFill="1" applyBorder="1" applyAlignment="1">
      <alignment horizontal="left" vertical="center"/>
    </xf>
    <xf numFmtId="168" fontId="5" fillId="10" borderId="75" xfId="0" applyNumberFormat="1" applyFont="1" applyFill="1" applyBorder="1" applyAlignment="1">
      <alignment horizontal="center" vertical="center"/>
    </xf>
    <xf numFmtId="164" fontId="5" fillId="10" borderId="75" xfId="0" applyNumberFormat="1" applyFont="1" applyFill="1" applyBorder="1" applyAlignment="1">
      <alignment horizontal="center" vertical="center"/>
    </xf>
    <xf numFmtId="0" fontId="5" fillId="10" borderId="76" xfId="0" applyFont="1" applyFill="1" applyBorder="1" applyAlignment="1">
      <alignment horizontal="center" vertical="center"/>
    </xf>
    <xf numFmtId="0" fontId="10" fillId="2" borderId="77" xfId="0" applyFont="1" applyFill="1" applyBorder="1" applyAlignment="1">
      <alignment horizontal="center" vertical="center"/>
    </xf>
    <xf numFmtId="0" fontId="10" fillId="2" borderId="79" xfId="0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  <xf numFmtId="165" fontId="10" fillId="2" borderId="117" xfId="0" applyNumberFormat="1" applyFont="1" applyFill="1" applyBorder="1" applyAlignment="1">
      <alignment horizontal="right" vertical="center"/>
    </xf>
    <xf numFmtId="165" fontId="10" fillId="2" borderId="116" xfId="0" applyNumberFormat="1" applyFont="1" applyFill="1" applyBorder="1" applyAlignment="1">
      <alignment horizontal="right" vertical="center"/>
    </xf>
    <xf numFmtId="0" fontId="5" fillId="10" borderId="118" xfId="0" applyFont="1" applyFill="1" applyBorder="1" applyAlignment="1">
      <alignment horizontal="center" vertical="center"/>
    </xf>
    <xf numFmtId="0" fontId="5" fillId="10" borderId="119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120" xfId="0" applyFont="1" applyFill="1" applyBorder="1" applyAlignment="1">
      <alignment horizontal="left" vertical="center"/>
    </xf>
    <xf numFmtId="0" fontId="10" fillId="2" borderId="121" xfId="0" applyFont="1" applyFill="1" applyBorder="1" applyAlignment="1">
      <alignment horizontal="left" vertical="center"/>
    </xf>
    <xf numFmtId="165" fontId="9" fillId="0" borderId="0" xfId="0" applyNumberFormat="1" applyFont="1" applyFill="1" applyBorder="1" applyAlignment="1">
      <alignment horizontal="center" vertical="center"/>
    </xf>
    <xf numFmtId="169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5" fillId="10" borderId="110" xfId="0" applyFont="1" applyFill="1" applyBorder="1" applyAlignment="1">
      <alignment horizontal="center" vertical="center"/>
    </xf>
    <xf numFmtId="0" fontId="1" fillId="2" borderId="14" xfId="0" applyFont="1" applyFill="1" applyBorder="1" applyAlignment="1" applyProtection="1">
      <alignment horizontal="center" vertical="center"/>
    </xf>
    <xf numFmtId="0" fontId="1" fillId="2" borderId="15" xfId="0" applyFont="1" applyFill="1" applyBorder="1" applyAlignment="1" applyProtection="1">
      <alignment horizontal="center" vertical="center"/>
    </xf>
    <xf numFmtId="164" fontId="1" fillId="3" borderId="23" xfId="0" applyNumberFormat="1" applyFont="1" applyFill="1" applyBorder="1" applyAlignment="1" applyProtection="1">
      <alignment horizontal="right" vertical="center"/>
    </xf>
    <xf numFmtId="168" fontId="1" fillId="3" borderId="23" xfId="0" applyNumberFormat="1" applyFont="1" applyFill="1" applyBorder="1" applyAlignment="1" applyProtection="1">
      <alignment horizontal="right" vertical="center"/>
    </xf>
    <xf numFmtId="168" fontId="1" fillId="3" borderId="24" xfId="0" applyNumberFormat="1" applyFont="1" applyFill="1" applyBorder="1" applyAlignment="1" applyProtection="1">
      <alignment horizontal="right" vertical="center"/>
    </xf>
    <xf numFmtId="0" fontId="1" fillId="4" borderId="65" xfId="0" applyFont="1" applyFill="1" applyBorder="1" applyAlignment="1" applyProtection="1">
      <alignment horizontal="right" vertical="center"/>
    </xf>
    <xf numFmtId="164" fontId="1" fillId="3" borderId="39" xfId="0" applyNumberFormat="1" applyFont="1" applyFill="1" applyBorder="1" applyAlignment="1" applyProtection="1">
      <alignment horizontal="right" vertical="center"/>
    </xf>
    <xf numFmtId="164" fontId="1" fillId="3" borderId="40" xfId="0" applyNumberFormat="1" applyFont="1" applyFill="1" applyBorder="1" applyAlignment="1" applyProtection="1">
      <alignment horizontal="right" vertical="center"/>
    </xf>
    <xf numFmtId="0" fontId="1" fillId="2" borderId="17" xfId="0" applyFont="1" applyFill="1" applyBorder="1" applyAlignment="1" applyProtection="1">
      <alignment horizontal="center" vertical="center"/>
    </xf>
    <xf numFmtId="164" fontId="1" fillId="3" borderId="24" xfId="0" applyNumberFormat="1" applyFont="1" applyFill="1" applyBorder="1" applyAlignment="1" applyProtection="1">
      <alignment horizontal="right" vertical="center"/>
    </xf>
    <xf numFmtId="165" fontId="1" fillId="3" borderId="17" xfId="0" applyNumberFormat="1" applyFont="1" applyFill="1" applyBorder="1" applyAlignment="1" applyProtection="1">
      <alignment horizontal="right" vertical="center"/>
    </xf>
    <xf numFmtId="165" fontId="1" fillId="3" borderId="38" xfId="0" applyNumberFormat="1" applyFont="1" applyFill="1" applyBorder="1" applyAlignment="1" applyProtection="1">
      <alignment horizontal="right" vertical="center"/>
    </xf>
    <xf numFmtId="165" fontId="1" fillId="3" borderId="42" xfId="0" applyNumberFormat="1" applyFont="1" applyFill="1" applyBorder="1" applyAlignment="1" applyProtection="1">
      <alignment horizontal="right" vertical="center"/>
    </xf>
    <xf numFmtId="165" fontId="1" fillId="3" borderId="43" xfId="0" applyNumberFormat="1" applyFont="1" applyFill="1" applyBorder="1" applyAlignment="1" applyProtection="1">
      <alignment horizontal="right" vertical="center"/>
    </xf>
    <xf numFmtId="165" fontId="1" fillId="3" borderId="23" xfId="0" applyNumberFormat="1" applyFont="1" applyFill="1" applyBorder="1" applyAlignment="1" applyProtection="1">
      <alignment horizontal="right" vertical="center"/>
    </xf>
    <xf numFmtId="165" fontId="1" fillId="3" borderId="24" xfId="0" applyNumberFormat="1" applyFont="1" applyFill="1" applyBorder="1" applyAlignment="1" applyProtection="1">
      <alignment horizontal="right" vertical="center"/>
    </xf>
    <xf numFmtId="164" fontId="6" fillId="5" borderId="33" xfId="0" applyNumberFormat="1" applyFont="1" applyFill="1" applyBorder="1" applyAlignment="1" applyProtection="1">
      <alignment horizontal="right" vertical="center"/>
    </xf>
    <xf numFmtId="164" fontId="1" fillId="3" borderId="17" xfId="0" applyNumberFormat="1" applyFont="1" applyFill="1" applyBorder="1" applyAlignment="1" applyProtection="1">
      <alignment horizontal="right" vertical="center"/>
    </xf>
    <xf numFmtId="164" fontId="1" fillId="3" borderId="18" xfId="0" applyNumberFormat="1" applyFont="1" applyFill="1" applyBorder="1" applyAlignment="1" applyProtection="1">
      <alignment horizontal="right" vertical="center"/>
    </xf>
    <xf numFmtId="165" fontId="6" fillId="5" borderId="32" xfId="0" applyNumberFormat="1" applyFont="1" applyFill="1" applyBorder="1" applyAlignment="1" applyProtection="1">
      <alignment horizontal="right" vertical="center"/>
    </xf>
    <xf numFmtId="0" fontId="1" fillId="2" borderId="23" xfId="0" applyFont="1" applyFill="1" applyBorder="1" applyAlignment="1" applyProtection="1">
      <alignment horizontal="center" vertical="center"/>
    </xf>
    <xf numFmtId="0" fontId="1" fillId="2" borderId="24" xfId="0" applyFont="1" applyFill="1" applyBorder="1" applyAlignment="1" applyProtection="1">
      <alignment horizontal="center" vertical="center"/>
    </xf>
    <xf numFmtId="164" fontId="3" fillId="3" borderId="28" xfId="0" applyNumberFormat="1" applyFont="1" applyFill="1" applyBorder="1" applyAlignment="1" applyProtection="1">
      <alignment horizontal="right" vertical="center"/>
    </xf>
    <xf numFmtId="164" fontId="3" fillId="3" borderId="29" xfId="0" applyNumberFormat="1" applyFont="1" applyFill="1" applyBorder="1" applyAlignment="1" applyProtection="1">
      <alignment horizontal="right" vertical="center"/>
    </xf>
    <xf numFmtId="164" fontId="3" fillId="3" borderId="23" xfId="0" applyNumberFormat="1" applyFont="1" applyFill="1" applyBorder="1" applyAlignment="1" applyProtection="1">
      <alignment horizontal="right" vertical="center"/>
    </xf>
    <xf numFmtId="164" fontId="3" fillId="3" borderId="24" xfId="0" applyNumberFormat="1" applyFont="1" applyFill="1" applyBorder="1" applyAlignment="1" applyProtection="1">
      <alignment horizontal="right" vertical="center"/>
    </xf>
    <xf numFmtId="165" fontId="6" fillId="5" borderId="31" xfId="0" applyNumberFormat="1" applyFont="1" applyFill="1" applyBorder="1" applyAlignment="1" applyProtection="1">
      <alignment horizontal="right" vertical="center"/>
    </xf>
    <xf numFmtId="0" fontId="3" fillId="2" borderId="22" xfId="0" applyFont="1" applyFill="1" applyBorder="1" applyAlignment="1" applyProtection="1">
      <alignment horizontal="center" vertical="center"/>
    </xf>
    <xf numFmtId="0" fontId="3" fillId="2" borderId="23" xfId="0" applyFont="1" applyFill="1" applyBorder="1" applyAlignment="1" applyProtection="1">
      <alignment horizontal="center" vertical="center"/>
    </xf>
    <xf numFmtId="170" fontId="1" fillId="3" borderId="14" xfId="0" applyNumberFormat="1" applyFont="1" applyFill="1" applyBorder="1" applyAlignment="1" applyProtection="1">
      <alignment horizontal="right" vertical="center"/>
    </xf>
    <xf numFmtId="170" fontId="1" fillId="3" borderId="15" xfId="0" applyNumberFormat="1" applyFont="1" applyFill="1" applyBorder="1" applyAlignment="1" applyProtection="1">
      <alignment horizontal="right" vertical="center"/>
    </xf>
    <xf numFmtId="167" fontId="1" fillId="3" borderId="17" xfId="0" applyNumberFormat="1" applyFont="1" applyFill="1" applyBorder="1" applyAlignment="1" applyProtection="1">
      <alignment horizontal="right" vertical="center"/>
    </xf>
    <xf numFmtId="167" fontId="1" fillId="3" borderId="18" xfId="0" applyNumberFormat="1" applyFont="1" applyFill="1" applyBorder="1" applyAlignment="1" applyProtection="1">
      <alignment horizontal="right" vertical="center"/>
    </xf>
    <xf numFmtId="0" fontId="1" fillId="2" borderId="13" xfId="0" applyFont="1" applyFill="1" applyBorder="1" applyAlignment="1" applyProtection="1">
      <alignment horizontal="center" vertical="center"/>
    </xf>
    <xf numFmtId="169" fontId="3" fillId="3" borderId="17" xfId="0" applyNumberFormat="1" applyFont="1" applyFill="1" applyBorder="1" applyAlignment="1" applyProtection="1">
      <alignment horizontal="right" vertical="center"/>
    </xf>
    <xf numFmtId="169" fontId="3" fillId="3" borderId="18" xfId="0" applyNumberFormat="1" applyFont="1" applyFill="1" applyBorder="1" applyAlignment="1" applyProtection="1">
      <alignment horizontal="right" vertical="center"/>
    </xf>
    <xf numFmtId="0" fontId="3" fillId="3" borderId="17" xfId="0" applyFont="1" applyFill="1" applyBorder="1" applyAlignment="1" applyProtection="1">
      <alignment horizontal="center" vertical="center"/>
    </xf>
    <xf numFmtId="0" fontId="1" fillId="2" borderId="25" xfId="0" applyFont="1" applyFill="1" applyBorder="1" applyAlignment="1" applyProtection="1">
      <alignment horizontal="center" vertical="center"/>
    </xf>
    <xf numFmtId="0" fontId="3" fillId="3" borderId="14" xfId="0" applyFont="1" applyFill="1" applyBorder="1" applyAlignment="1" applyProtection="1">
      <alignment horizontal="center" vertical="center"/>
    </xf>
    <xf numFmtId="168" fontId="6" fillId="6" borderId="52" xfId="0" applyNumberFormat="1" applyFont="1" applyFill="1" applyBorder="1" applyAlignment="1" applyProtection="1">
      <alignment horizontal="right" vertical="center"/>
    </xf>
    <xf numFmtId="164" fontId="6" fillId="6" borderId="55" xfId="0" applyNumberFormat="1" applyFont="1" applyFill="1" applyBorder="1" applyAlignment="1" applyProtection="1">
      <alignment horizontal="right" vertical="center"/>
    </xf>
    <xf numFmtId="170" fontId="6" fillId="6" borderId="52" xfId="0" applyNumberFormat="1" applyFont="1" applyFill="1" applyBorder="1" applyAlignment="1" applyProtection="1">
      <alignment horizontal="right" vertical="center"/>
    </xf>
    <xf numFmtId="170" fontId="6" fillId="6" borderId="53" xfId="0" applyNumberFormat="1" applyFont="1" applyFill="1" applyBorder="1" applyAlignment="1" applyProtection="1">
      <alignment horizontal="right" vertical="center"/>
    </xf>
    <xf numFmtId="167" fontId="6" fillId="6" borderId="55" xfId="0" applyNumberFormat="1" applyFont="1" applyFill="1" applyBorder="1" applyAlignment="1" applyProtection="1">
      <alignment horizontal="right" vertical="center"/>
    </xf>
    <xf numFmtId="167" fontId="6" fillId="6" borderId="56" xfId="0" applyNumberFormat="1" applyFont="1" applyFill="1" applyBorder="1" applyAlignment="1" applyProtection="1">
      <alignment horizontal="right" vertical="center"/>
    </xf>
    <xf numFmtId="168" fontId="1" fillId="3" borderId="14" xfId="0" applyNumberFormat="1" applyFont="1" applyFill="1" applyBorder="1" applyAlignment="1" applyProtection="1">
      <alignment horizontal="right" vertical="center"/>
    </xf>
    <xf numFmtId="0" fontId="1" fillId="11" borderId="101" xfId="0" applyFont="1" applyFill="1" applyBorder="1" applyAlignment="1" applyProtection="1">
      <alignment horizontal="center" vertical="center"/>
    </xf>
    <xf numFmtId="0" fontId="1" fillId="11" borderId="102" xfId="0" applyFont="1" applyFill="1" applyBorder="1" applyAlignment="1" applyProtection="1">
      <alignment horizontal="center" vertical="center"/>
    </xf>
    <xf numFmtId="0" fontId="1" fillId="11" borderId="103" xfId="0" applyFont="1" applyFill="1" applyBorder="1" applyAlignment="1" applyProtection="1">
      <alignment horizontal="center" vertical="center"/>
    </xf>
    <xf numFmtId="0" fontId="1" fillId="11" borderId="104" xfId="0" applyFont="1" applyFill="1" applyBorder="1" applyAlignment="1" applyProtection="1">
      <alignment horizontal="center" vertical="center"/>
    </xf>
    <xf numFmtId="0" fontId="1" fillId="11" borderId="0" xfId="0" applyFont="1" applyFill="1" applyBorder="1" applyAlignment="1" applyProtection="1">
      <alignment horizontal="center" vertical="center"/>
    </xf>
    <xf numFmtId="0" fontId="1" fillId="11" borderId="9" xfId="0" applyFont="1" applyFill="1" applyBorder="1" applyAlignment="1" applyProtection="1">
      <alignment horizontal="center" vertical="center"/>
    </xf>
    <xf numFmtId="0" fontId="7" fillId="6" borderId="2" xfId="0" applyFont="1" applyFill="1" applyBorder="1" applyAlignment="1" applyProtection="1">
      <alignment horizontal="center" vertical="center" textRotation="90"/>
    </xf>
    <xf numFmtId="0" fontId="7" fillId="6" borderId="3" xfId="0" applyFont="1" applyFill="1" applyBorder="1" applyAlignment="1" applyProtection="1">
      <alignment horizontal="center" vertical="center" textRotation="90"/>
    </xf>
    <xf numFmtId="0" fontId="7" fillId="6" borderId="10" xfId="0" applyFont="1" applyFill="1" applyBorder="1" applyAlignment="1" applyProtection="1">
      <alignment horizontal="center" vertical="center" textRotation="90"/>
    </xf>
    <xf numFmtId="0" fontId="1" fillId="11" borderId="105" xfId="0" applyFont="1" applyFill="1" applyBorder="1" applyAlignment="1" applyProtection="1">
      <alignment horizontal="center" vertical="center"/>
    </xf>
    <xf numFmtId="0" fontId="1" fillId="11" borderId="11" xfId="0" applyFont="1" applyFill="1" applyBorder="1" applyAlignment="1" applyProtection="1">
      <alignment horizontal="center" vertical="center"/>
    </xf>
    <xf numFmtId="0" fontId="1" fillId="11" borderId="12" xfId="0" applyFont="1" applyFill="1" applyBorder="1" applyAlignment="1" applyProtection="1">
      <alignment horizontal="center" vertical="center"/>
    </xf>
    <xf numFmtId="0" fontId="5" fillId="6" borderId="0" xfId="0" applyFont="1" applyFill="1" applyBorder="1" applyAlignment="1" applyProtection="1">
      <alignment horizontal="center" vertical="center"/>
    </xf>
    <xf numFmtId="0" fontId="6" fillId="6" borderId="4" xfId="0" applyFont="1" applyFill="1" applyBorder="1" applyAlignment="1" applyProtection="1">
      <alignment horizontal="center" vertical="center"/>
    </xf>
    <xf numFmtId="0" fontId="6" fillId="6" borderId="7" xfId="0" applyFont="1" applyFill="1" applyBorder="1" applyAlignment="1" applyProtection="1">
      <alignment horizontal="center" vertical="center"/>
    </xf>
    <xf numFmtId="0" fontId="6" fillId="6" borderId="106" xfId="0" applyFont="1" applyFill="1" applyBorder="1" applyAlignment="1" applyProtection="1">
      <alignment horizontal="center" vertical="center"/>
    </xf>
    <xf numFmtId="0" fontId="6" fillId="6" borderId="107" xfId="0" applyFont="1" applyFill="1" applyBorder="1" applyAlignment="1" applyProtection="1">
      <alignment horizontal="center" vertical="center"/>
    </xf>
    <xf numFmtId="0" fontId="6" fillId="6" borderId="108" xfId="0" applyFont="1" applyFill="1" applyBorder="1" applyAlignment="1" applyProtection="1">
      <alignment horizontal="center" vertical="center"/>
    </xf>
    <xf numFmtId="0" fontId="10" fillId="2" borderId="74" xfId="0" applyFont="1" applyFill="1" applyBorder="1" applyAlignment="1">
      <alignment horizontal="left" vertical="center"/>
    </xf>
    <xf numFmtId="0" fontId="10" fillId="2" borderId="75" xfId="0" applyFont="1" applyFill="1" applyBorder="1" applyAlignment="1">
      <alignment horizontal="left" vertical="center"/>
    </xf>
    <xf numFmtId="0" fontId="10" fillId="2" borderId="77" xfId="0" applyFont="1" applyFill="1" applyBorder="1" applyAlignment="1">
      <alignment horizontal="left" vertical="center"/>
    </xf>
    <xf numFmtId="0" fontId="10" fillId="2" borderId="5" xfId="0" applyFont="1" applyFill="1" applyBorder="1" applyAlignment="1">
      <alignment horizontal="left" vertical="center"/>
    </xf>
    <xf numFmtId="0" fontId="10" fillId="2" borderId="70" xfId="0" applyFont="1" applyFill="1" applyBorder="1" applyAlignment="1">
      <alignment horizontal="left" vertical="center"/>
    </xf>
    <xf numFmtId="0" fontId="10" fillId="2" borderId="79" xfId="0" applyFont="1" applyFill="1" applyBorder="1" applyAlignment="1">
      <alignment horizontal="left" vertical="center"/>
    </xf>
    <xf numFmtId="0" fontId="10" fillId="2" borderId="80" xfId="0" applyFont="1" applyFill="1" applyBorder="1" applyAlignment="1">
      <alignment horizontal="left" vertical="center"/>
    </xf>
    <xf numFmtId="168" fontId="3" fillId="9" borderId="75" xfId="0" applyNumberFormat="1" applyFont="1" applyFill="1" applyBorder="1" applyAlignment="1">
      <alignment horizontal="right" vertical="center"/>
    </xf>
    <xf numFmtId="168" fontId="3" fillId="9" borderId="76" xfId="0" applyNumberFormat="1" applyFont="1" applyFill="1" applyBorder="1" applyAlignment="1">
      <alignment horizontal="right" vertical="center"/>
    </xf>
    <xf numFmtId="164" fontId="10" fillId="9" borderId="71" xfId="0" applyNumberFormat="1" applyFont="1" applyFill="1" applyBorder="1" applyAlignment="1">
      <alignment horizontal="right" vertical="center"/>
    </xf>
    <xf numFmtId="164" fontId="10" fillId="9" borderId="82" xfId="0" applyNumberFormat="1" applyFont="1" applyFill="1" applyBorder="1" applyAlignment="1">
      <alignment horizontal="right" vertical="center"/>
    </xf>
    <xf numFmtId="0" fontId="3" fillId="3" borderId="72" xfId="0" applyFont="1" applyFill="1" applyBorder="1" applyAlignment="1">
      <alignment horizontal="left" vertical="center"/>
    </xf>
    <xf numFmtId="0" fontId="3" fillId="3" borderId="73" xfId="0" applyFont="1" applyFill="1" applyBorder="1" applyAlignment="1">
      <alignment horizontal="left" vertical="center"/>
    </xf>
    <xf numFmtId="0" fontId="3" fillId="3" borderId="83" xfId="0" applyFont="1" applyFill="1" applyBorder="1" applyAlignment="1">
      <alignment horizontal="left" vertical="center"/>
    </xf>
    <xf numFmtId="168" fontId="10" fillId="9" borderId="6" xfId="0" applyNumberFormat="1" applyFont="1" applyFill="1" applyBorder="1" applyAlignment="1">
      <alignment horizontal="right" vertical="center"/>
    </xf>
    <xf numFmtId="0" fontId="10" fillId="9" borderId="6" xfId="0" applyFont="1" applyFill="1" applyBorder="1" applyAlignment="1">
      <alignment horizontal="right" vertical="center"/>
    </xf>
    <xf numFmtId="0" fontId="10" fillId="9" borderId="84" xfId="0" applyFont="1" applyFill="1" applyBorder="1" applyAlignment="1">
      <alignment horizontal="right" vertical="center"/>
    </xf>
    <xf numFmtId="164" fontId="10" fillId="9" borderId="80" xfId="0" applyNumberFormat="1" applyFont="1" applyFill="1" applyBorder="1" applyAlignment="1">
      <alignment horizontal="right" vertical="center"/>
    </xf>
    <xf numFmtId="164" fontId="10" fillId="9" borderId="81" xfId="0" applyNumberFormat="1" applyFont="1" applyFill="1" applyBorder="1" applyAlignment="1">
      <alignment horizontal="right" vertical="center"/>
    </xf>
    <xf numFmtId="0" fontId="10" fillId="2" borderId="92" xfId="0" applyNumberFormat="1" applyFont="1" applyFill="1" applyBorder="1" applyAlignment="1">
      <alignment horizontal="left" vertical="center"/>
    </xf>
    <xf numFmtId="0" fontId="10" fillId="2" borderId="93" xfId="0" applyNumberFormat="1" applyFont="1" applyFill="1" applyBorder="1" applyAlignment="1">
      <alignment horizontal="left" vertical="center"/>
    </xf>
    <xf numFmtId="0" fontId="10" fillId="2" borderId="87" xfId="0" applyNumberFormat="1" applyFont="1" applyFill="1" applyBorder="1" applyAlignment="1">
      <alignment horizontal="left" vertical="center"/>
    </xf>
    <xf numFmtId="0" fontId="10" fillId="2" borderId="88" xfId="0" applyNumberFormat="1" applyFont="1" applyFill="1" applyBorder="1" applyAlignment="1">
      <alignment horizontal="left" vertical="center"/>
    </xf>
    <xf numFmtId="0" fontId="10" fillId="2" borderId="89" xfId="0" applyNumberFormat="1" applyFont="1" applyFill="1" applyBorder="1" applyAlignment="1">
      <alignment horizontal="left" vertical="center"/>
    </xf>
    <xf numFmtId="0" fontId="10" fillId="2" borderId="90" xfId="0" applyNumberFormat="1" applyFont="1" applyFill="1" applyBorder="1" applyAlignment="1">
      <alignment horizontal="left" vertical="center"/>
    </xf>
    <xf numFmtId="0" fontId="10" fillId="2" borderId="86" xfId="0" applyNumberFormat="1" applyFont="1" applyFill="1" applyBorder="1" applyAlignment="1">
      <alignment horizontal="left" vertical="center"/>
    </xf>
    <xf numFmtId="0" fontId="10" fillId="2" borderId="85" xfId="0" applyNumberFormat="1" applyFont="1" applyFill="1" applyBorder="1" applyAlignment="1">
      <alignment horizontal="left" vertical="center"/>
    </xf>
    <xf numFmtId="0" fontId="10" fillId="2" borderId="91" xfId="0" applyNumberFormat="1" applyFont="1" applyFill="1" applyBorder="1" applyAlignment="1">
      <alignment horizontal="left" vertical="center"/>
    </xf>
    <xf numFmtId="0" fontId="10" fillId="2" borderId="74" xfId="0" applyNumberFormat="1" applyFont="1" applyFill="1" applyBorder="1" applyAlignment="1">
      <alignment horizontal="left" vertical="center"/>
    </xf>
    <xf numFmtId="0" fontId="10" fillId="2" borderId="75" xfId="0" applyNumberFormat="1" applyFont="1" applyFill="1" applyBorder="1" applyAlignment="1">
      <alignment horizontal="left" vertical="center"/>
    </xf>
    <xf numFmtId="0" fontId="10" fillId="2" borderId="77" xfId="0" applyNumberFormat="1" applyFont="1" applyFill="1" applyBorder="1" applyAlignment="1">
      <alignment horizontal="left" vertical="center"/>
    </xf>
    <xf numFmtId="0" fontId="10" fillId="2" borderId="5" xfId="0" applyNumberFormat="1" applyFont="1" applyFill="1" applyBorder="1" applyAlignment="1">
      <alignment horizontal="left" vertical="center"/>
    </xf>
    <xf numFmtId="0" fontId="10" fillId="2" borderId="98" xfId="0" applyNumberFormat="1" applyFont="1" applyFill="1" applyBorder="1" applyAlignment="1">
      <alignment horizontal="left" vertical="center"/>
    </xf>
    <xf numFmtId="0" fontId="10" fillId="2" borderId="99" xfId="0" applyNumberFormat="1" applyFont="1" applyFill="1" applyBorder="1" applyAlignment="1">
      <alignment horizontal="left" vertical="center"/>
    </xf>
    <xf numFmtId="0" fontId="10" fillId="2" borderId="95" xfId="0" applyNumberFormat="1" applyFont="1" applyFill="1" applyBorder="1" applyAlignment="1">
      <alignment horizontal="left" vertical="center"/>
    </xf>
    <xf numFmtId="0" fontId="10" fillId="2" borderId="96" xfId="0" applyNumberFormat="1" applyFont="1" applyFill="1" applyBorder="1" applyAlignment="1">
      <alignment horizontal="left" vertical="center"/>
    </xf>
    <xf numFmtId="0" fontId="5" fillId="10" borderId="110" xfId="0" applyFont="1" applyFill="1" applyBorder="1" applyAlignment="1">
      <alignment horizontal="center" vertical="center"/>
    </xf>
    <xf numFmtId="0" fontId="5" fillId="10" borderId="110" xfId="0" quotePrefix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44DCD1"/>
      <color rgb="FF53FB6B"/>
      <color rgb="FF255988"/>
      <color rgb="FFD5F4FF"/>
      <color rgb="FF143249"/>
      <color rgb="FFD5E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HOR_DTA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'TBM Graph'!$C$12:$C$52</c:f>
              <c:numCache>
                <c:formatCode>0.000</c:formatCode>
                <c:ptCount val="41"/>
                <c:pt idx="0">
                  <c:v>-9.9995340738073768</c:v>
                </c:pt>
                <c:pt idx="1">
                  <c:v>-9.5000092996746641</c:v>
                </c:pt>
                <c:pt idx="2">
                  <c:v>-8.999733812060791</c:v>
                </c:pt>
                <c:pt idx="3">
                  <c:v>-8.4995484100199636</c:v>
                </c:pt>
                <c:pt idx="4">
                  <c:v>-8.0000236358103454</c:v>
                </c:pt>
                <c:pt idx="5">
                  <c:v>-7.4998382337695215</c:v>
                </c:pt>
                <c:pt idx="6">
                  <c:v>-6.9995627461556458</c:v>
                </c:pt>
                <c:pt idx="7">
                  <c:v>-6.499377344114821</c:v>
                </c:pt>
                <c:pt idx="8">
                  <c:v>-5.9998525699821075</c:v>
                </c:pt>
                <c:pt idx="9">
                  <c:v>-5.5003277957724901</c:v>
                </c:pt>
                <c:pt idx="10">
                  <c:v>-4.9993916800757114</c:v>
                </c:pt>
                <c:pt idx="11">
                  <c:v>-4.4998669059430014</c:v>
                </c:pt>
                <c:pt idx="12">
                  <c:v>-3.9996815039021762</c:v>
                </c:pt>
                <c:pt idx="13">
                  <c:v>-3.4994060162883049</c:v>
                </c:pt>
                <c:pt idx="14">
                  <c:v>-2.9992206142474753</c:v>
                </c:pt>
                <c:pt idx="15">
                  <c:v>-2.4996958400378557</c:v>
                </c:pt>
                <c:pt idx="16">
                  <c:v>-2.0001710659051457</c:v>
                </c:pt>
                <c:pt idx="17">
                  <c:v>-1.4992349503831597</c:v>
                </c:pt>
                <c:pt idx="18">
                  <c:v>-0.99971017625045677</c:v>
                </c:pt>
                <c:pt idx="19">
                  <c:v>-0.49952477420962182</c:v>
                </c:pt>
                <c:pt idx="20">
                  <c:v>0</c:v>
                </c:pt>
                <c:pt idx="21">
                  <c:v>0.50027548759788065</c:v>
                </c:pt>
                <c:pt idx="22">
                  <c:v>1.0004608896568954</c:v>
                </c:pt>
                <c:pt idx="23">
                  <c:v>1.4999856637896103</c:v>
                </c:pt>
                <c:pt idx="24">
                  <c:v>2.0001710658487011</c:v>
                </c:pt>
                <c:pt idx="25">
                  <c:v>2.5004465536982017</c:v>
                </c:pt>
                <c:pt idx="26">
                  <c:v>3.0006319557572882</c:v>
                </c:pt>
                <c:pt idx="27">
                  <c:v>3.5001567298900005</c:v>
                </c:pt>
                <c:pt idx="28">
                  <c:v>3.9996815040227136</c:v>
                </c:pt>
                <c:pt idx="29">
                  <c:v>4.5006176195468948</c:v>
                </c:pt>
                <c:pt idx="30">
                  <c:v>5.0001423937565148</c:v>
                </c:pt>
                <c:pt idx="31">
                  <c:v>5.5003277958156067</c:v>
                </c:pt>
                <c:pt idx="32">
                  <c:v>6.00060328341341</c:v>
                </c:pt>
                <c:pt idx="33">
                  <c:v>6.5007886854724992</c:v>
                </c:pt>
                <c:pt idx="34">
                  <c:v>7.000313459605211</c:v>
                </c:pt>
                <c:pt idx="35">
                  <c:v>7.4998382338148311</c:v>
                </c:pt>
                <c:pt idx="36">
                  <c:v>8.0007743495138026</c:v>
                </c:pt>
                <c:pt idx="37">
                  <c:v>8.5002991236465153</c:v>
                </c:pt>
                <c:pt idx="38">
                  <c:v>9.0004845257056054</c:v>
                </c:pt>
                <c:pt idx="39">
                  <c:v>9.5000092998383181</c:v>
                </c:pt>
                <c:pt idx="40">
                  <c:v>10.00028478751303</c:v>
                </c:pt>
              </c:numCache>
            </c:numRef>
          </c:xVal>
          <c:yVal>
            <c:numRef>
              <c:f>'TBM Graph'!$D$12:$D$52</c:f>
              <c:numCache>
                <c:formatCode>0.000</c:formatCode>
                <c:ptCount val="41"/>
                <c:pt idx="0">
                  <c:v>2.7028107993100933E-3</c:v>
                </c:pt>
                <c:pt idx="1">
                  <c:v>2.7027987303078317E-3</c:v>
                </c:pt>
                <c:pt idx="2">
                  <c:v>3.3634144510870435E-3</c:v>
                </c:pt>
                <c:pt idx="3">
                  <c:v>2.6126888605357752E-3</c:v>
                </c:pt>
                <c:pt idx="4">
                  <c:v>2.6126767041358369E-3</c:v>
                </c:pt>
                <c:pt idx="5">
                  <c:v>1.8619511135807532E-3</c:v>
                </c:pt>
                <c:pt idx="6">
                  <c:v>2.5225668343637903E-3</c:v>
                </c:pt>
                <c:pt idx="7">
                  <c:v>1.7718412438112508E-3</c:v>
                </c:pt>
                <c:pt idx="8">
                  <c:v>1.7718291748047453E-3</c:v>
                </c:pt>
                <c:pt idx="9">
                  <c:v>1.7718170184077054E-3</c:v>
                </c:pt>
                <c:pt idx="10">
                  <c:v>1.6817193714545593E-3</c:v>
                </c:pt>
                <c:pt idx="11">
                  <c:v>1.6817073024510479E-3</c:v>
                </c:pt>
                <c:pt idx="12">
                  <c:v>9.309817118968545E-4</c:v>
                </c:pt>
                <c:pt idx="13">
                  <c:v>1.591597432682096E-3</c:v>
                </c:pt>
                <c:pt idx="14">
                  <c:v>8.4087184212798234E-4</c:v>
                </c:pt>
                <c:pt idx="15">
                  <c:v>8.4085968572727965E-4</c:v>
                </c:pt>
                <c:pt idx="16">
                  <c:v>8.408476167224854E-4</c:v>
                </c:pt>
                <c:pt idx="17">
                  <c:v>7.5074981595753417E-4</c:v>
                </c:pt>
                <c:pt idx="18">
                  <c:v>7.5073774695277081E-4</c:v>
                </c:pt>
                <c:pt idx="19">
                  <c:v>1.215639941399637E-8</c:v>
                </c:pt>
                <c:pt idx="20">
                  <c:v>0</c:v>
                </c:pt>
                <c:pt idx="21">
                  <c:v>6.606278954515469E-4</c:v>
                </c:pt>
                <c:pt idx="22">
                  <c:v>-9.0085522625635154E-5</c:v>
                </c:pt>
                <c:pt idx="23">
                  <c:v>-9.0085435230539653E-5</c:v>
                </c:pt>
                <c:pt idx="24">
                  <c:v>-8.4079885330828657E-4</c:v>
                </c:pt>
                <c:pt idx="25">
                  <c:v>-1.801708914366193E-4</c:v>
                </c:pt>
                <c:pt idx="26">
                  <c:v>-9.3088430951404036E-4</c:v>
                </c:pt>
                <c:pt idx="27">
                  <c:v>-9.3088422211811133E-4</c:v>
                </c:pt>
                <c:pt idx="28">
                  <c:v>-9.3088413472364943E-4</c:v>
                </c:pt>
                <c:pt idx="29">
                  <c:v>-1.020969744744909E-3</c:v>
                </c:pt>
                <c:pt idx="30">
                  <c:v>-1.0209697447429878E-3</c:v>
                </c:pt>
                <c:pt idx="31">
                  <c:v>-1.7716831628203937E-3</c:v>
                </c:pt>
                <c:pt idx="32">
                  <c:v>-1.1110552673699336E-3</c:v>
                </c:pt>
                <c:pt idx="33">
                  <c:v>-1.8617686854446925E-3</c:v>
                </c:pt>
                <c:pt idx="34">
                  <c:v>-1.8617685980502668E-3</c:v>
                </c:pt>
                <c:pt idx="35">
                  <c:v>-1.8617685980511227E-3</c:v>
                </c:pt>
                <c:pt idx="36">
                  <c:v>-1.9518540542547258E-3</c:v>
                </c:pt>
                <c:pt idx="37">
                  <c:v>-1.9518539668619153E-3</c:v>
                </c:pt>
                <c:pt idx="38">
                  <c:v>-2.7025673849421002E-3</c:v>
                </c:pt>
                <c:pt idx="39">
                  <c:v>-2.7025672975445397E-3</c:v>
                </c:pt>
                <c:pt idx="40">
                  <c:v>-2.0419394894859756E-3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22-489F-90D9-11FD8F3B4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7214944"/>
        <c:axId val="1667216192"/>
      </c:scatterChart>
      <c:scatterChart>
        <c:scatterStyle val="lineMarker"/>
        <c:varyColors val="0"/>
        <c:ser>
          <c:idx val="1"/>
          <c:order val="1"/>
          <c:tx>
            <c:v>HOR_TBM</c:v>
          </c:tx>
          <c:spPr>
            <a:ln w="19050" cap="rnd">
              <a:solidFill>
                <a:srgbClr val="53FB6B"/>
              </a:solidFill>
              <a:round/>
              <a:tailEnd type="stealth" w="lg" len="lg"/>
            </a:ln>
            <a:effectLst/>
          </c:spPr>
          <c:marker>
            <c:symbol val="none"/>
          </c:marker>
          <c:xVal>
            <c:numRef>
              <c:f>'TBM Graph'!$C$5:$C$7</c:f>
              <c:numCache>
                <c:formatCode>0.000</c:formatCode>
                <c:ptCount val="3"/>
                <c:pt idx="0">
                  <c:v>-5.0347263244104514</c:v>
                </c:pt>
                <c:pt idx="1">
                  <c:v>-7.4733921508345125E-2</c:v>
                </c:pt>
                <c:pt idx="2">
                  <c:v>5.0052505604194755</c:v>
                </c:pt>
              </c:numCache>
            </c:numRef>
          </c:xVal>
          <c:yVal>
            <c:numRef>
              <c:f>'TBM Graph'!$D$5:$D$7</c:f>
              <c:numCache>
                <c:formatCode>0.000</c:formatCode>
                <c:ptCount val="3"/>
                <c:pt idx="0">
                  <c:v>-2.4670444670115746E-3</c:v>
                </c:pt>
                <c:pt idx="1">
                  <c:v>-3.1173129662020729E-3</c:v>
                </c:pt>
                <c:pt idx="2">
                  <c:v>-3.7831910420295573E-3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22-489F-90D9-11FD8F3B41F1}"/>
            </c:ext>
          </c:extLst>
        </c:ser>
        <c:ser>
          <c:idx val="2"/>
          <c:order val="2"/>
          <c:tx>
            <c:v>HOR_Art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53FB6B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circle"/>
              <c:size val="7"/>
              <c:spPr>
                <a:solidFill>
                  <a:srgbClr val="53FB6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0722-489F-90D9-11FD8F3B41F1}"/>
              </c:ext>
            </c:extLst>
          </c:dPt>
          <c:xVal>
            <c:numRef>
              <c:f>'TBM Graph'!$C$6</c:f>
              <c:numCache>
                <c:formatCode>0.000</c:formatCode>
                <c:ptCount val="1"/>
                <c:pt idx="0">
                  <c:v>-7.4733921508345125E-2</c:v>
                </c:pt>
              </c:numCache>
            </c:numRef>
          </c:xVal>
          <c:yVal>
            <c:numRef>
              <c:f>'TBM Graph'!$D$6</c:f>
              <c:numCache>
                <c:formatCode>0.000</c:formatCode>
                <c:ptCount val="1"/>
                <c:pt idx="0">
                  <c:v>-3.1173129662020729E-3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722-489F-90D9-11FD8F3B4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7214944"/>
        <c:axId val="1667216192"/>
      </c:scatterChart>
      <c:valAx>
        <c:axId val="1667214944"/>
        <c:scaling>
          <c:orientation val="minMax"/>
          <c:max val="8"/>
          <c:min val="-8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.000" sourceLinked="1"/>
        <c:majorTickMark val="out"/>
        <c:minorTickMark val="none"/>
        <c:tickLblPos val="nextTo"/>
        <c:crossAx val="1667216192"/>
        <c:crosses val="autoZero"/>
        <c:crossBetween val="midCat"/>
        <c:majorUnit val="2"/>
      </c:valAx>
      <c:valAx>
        <c:axId val="1667216192"/>
        <c:scaling>
          <c:orientation val="minMax"/>
          <c:max val="0.5"/>
          <c:min val="-0.5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</c:minorGridlines>
        <c:numFmt formatCode="0.000" sourceLinked="1"/>
        <c:majorTickMark val="out"/>
        <c:minorTickMark val="none"/>
        <c:tickLblPos val="nextTo"/>
        <c:crossAx val="1667214944"/>
        <c:crosses val="autoZero"/>
        <c:crossBetween val="midCat"/>
        <c:minorUnit val="5.000000000000001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VER_DTA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'TBM Graph'!$C$12:$C$52</c:f>
              <c:numCache>
                <c:formatCode>0.000</c:formatCode>
                <c:ptCount val="41"/>
                <c:pt idx="0">
                  <c:v>-9.9995340738073768</c:v>
                </c:pt>
                <c:pt idx="1">
                  <c:v>-9.5000092996746641</c:v>
                </c:pt>
                <c:pt idx="2">
                  <c:v>-8.999733812060791</c:v>
                </c:pt>
                <c:pt idx="3">
                  <c:v>-8.4995484100199636</c:v>
                </c:pt>
                <c:pt idx="4">
                  <c:v>-8.0000236358103454</c:v>
                </c:pt>
                <c:pt idx="5">
                  <c:v>-7.4998382337695215</c:v>
                </c:pt>
                <c:pt idx="6">
                  <c:v>-6.9995627461556458</c:v>
                </c:pt>
                <c:pt idx="7">
                  <c:v>-6.499377344114821</c:v>
                </c:pt>
                <c:pt idx="8">
                  <c:v>-5.9998525699821075</c:v>
                </c:pt>
                <c:pt idx="9">
                  <c:v>-5.5003277957724901</c:v>
                </c:pt>
                <c:pt idx="10">
                  <c:v>-4.9993916800757114</c:v>
                </c:pt>
                <c:pt idx="11">
                  <c:v>-4.4998669059430014</c:v>
                </c:pt>
                <c:pt idx="12">
                  <c:v>-3.9996815039021762</c:v>
                </c:pt>
                <c:pt idx="13">
                  <c:v>-3.4994060162883049</c:v>
                </c:pt>
                <c:pt idx="14">
                  <c:v>-2.9992206142474753</c:v>
                </c:pt>
                <c:pt idx="15">
                  <c:v>-2.4996958400378557</c:v>
                </c:pt>
                <c:pt idx="16">
                  <c:v>-2.0001710659051457</c:v>
                </c:pt>
                <c:pt idx="17">
                  <c:v>-1.4992349503831597</c:v>
                </c:pt>
                <c:pt idx="18">
                  <c:v>-0.99971017625045677</c:v>
                </c:pt>
                <c:pt idx="19">
                  <c:v>-0.49952477420962182</c:v>
                </c:pt>
                <c:pt idx="20">
                  <c:v>0</c:v>
                </c:pt>
                <c:pt idx="21">
                  <c:v>0.50027548759788065</c:v>
                </c:pt>
                <c:pt idx="22">
                  <c:v>1.0004608896568954</c:v>
                </c:pt>
                <c:pt idx="23">
                  <c:v>1.4999856637896103</c:v>
                </c:pt>
                <c:pt idx="24">
                  <c:v>2.0001710658487011</c:v>
                </c:pt>
                <c:pt idx="25">
                  <c:v>2.5004465536982017</c:v>
                </c:pt>
                <c:pt idx="26">
                  <c:v>3.0006319557572882</c:v>
                </c:pt>
                <c:pt idx="27">
                  <c:v>3.5001567298900005</c:v>
                </c:pt>
                <c:pt idx="28">
                  <c:v>3.9996815040227136</c:v>
                </c:pt>
                <c:pt idx="29">
                  <c:v>4.5006176195468948</c:v>
                </c:pt>
                <c:pt idx="30">
                  <c:v>5.0001423937565148</c:v>
                </c:pt>
                <c:pt idx="31">
                  <c:v>5.5003277958156067</c:v>
                </c:pt>
                <c:pt idx="32">
                  <c:v>6.00060328341341</c:v>
                </c:pt>
                <c:pt idx="33">
                  <c:v>6.5007886854724992</c:v>
                </c:pt>
                <c:pt idx="34">
                  <c:v>7.000313459605211</c:v>
                </c:pt>
                <c:pt idx="35">
                  <c:v>7.4998382338148311</c:v>
                </c:pt>
                <c:pt idx="36">
                  <c:v>8.0007743495138026</c:v>
                </c:pt>
                <c:pt idx="37">
                  <c:v>8.5002991236465153</c:v>
                </c:pt>
                <c:pt idx="38">
                  <c:v>9.0004845257056054</c:v>
                </c:pt>
                <c:pt idx="39">
                  <c:v>9.5000092998383181</c:v>
                </c:pt>
                <c:pt idx="40">
                  <c:v>10.00028478751303</c:v>
                </c:pt>
              </c:numCache>
            </c:numRef>
          </c:xVal>
          <c:yVal>
            <c:numRef>
              <c:f>'TBM Graph'!$E$12:$E$52</c:f>
              <c:numCache>
                <c:formatCode>0.000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C6-4477-AF84-A111CEC73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7214944"/>
        <c:axId val="1667216192"/>
      </c:scatterChart>
      <c:scatterChart>
        <c:scatterStyle val="lineMarker"/>
        <c:varyColors val="0"/>
        <c:ser>
          <c:idx val="1"/>
          <c:order val="1"/>
          <c:tx>
            <c:v>VER_TBM</c:v>
          </c:tx>
          <c:spPr>
            <a:ln w="19050" cap="rnd">
              <a:solidFill>
                <a:srgbClr val="53FB6B"/>
              </a:solidFill>
              <a:round/>
              <a:tailEnd type="stealth" w="lg" len="lg"/>
            </a:ln>
            <a:effectLst/>
          </c:spPr>
          <c:marker>
            <c:symbol val="none"/>
          </c:marker>
          <c:xVal>
            <c:numRef>
              <c:f>'TBM Graph'!$C$5:$C$7</c:f>
              <c:numCache>
                <c:formatCode>0.000</c:formatCode>
                <c:ptCount val="3"/>
                <c:pt idx="0">
                  <c:v>-5.0347263244104514</c:v>
                </c:pt>
                <c:pt idx="1">
                  <c:v>-7.4733921508345125E-2</c:v>
                </c:pt>
                <c:pt idx="2">
                  <c:v>5.0052505604194755</c:v>
                </c:pt>
              </c:numCache>
            </c:numRef>
          </c:xVal>
          <c:yVal>
            <c:numRef>
              <c:f>'TBM Graph'!$E$5:$E$7</c:f>
              <c:numCache>
                <c:formatCode>0.000</c:formatCode>
                <c:ptCount val="3"/>
                <c:pt idx="0">
                  <c:v>4.8404159688146819E-3</c:v>
                </c:pt>
                <c:pt idx="1">
                  <c:v>1.349723141150605E-2</c:v>
                </c:pt>
                <c:pt idx="2">
                  <c:v>2.2363485937489713E-2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C6-4477-AF84-A111CEC73658}"/>
            </c:ext>
          </c:extLst>
        </c:ser>
        <c:ser>
          <c:idx val="2"/>
          <c:order val="2"/>
          <c:tx>
            <c:v>VER_Art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53FB6B"/>
              </a:solidFill>
              <a:ln w="9525">
                <a:noFill/>
              </a:ln>
              <a:effectLst/>
            </c:spPr>
          </c:marker>
          <c:xVal>
            <c:numRef>
              <c:f>'TBM Graph'!$C$6</c:f>
              <c:numCache>
                <c:formatCode>0.000</c:formatCode>
                <c:ptCount val="1"/>
                <c:pt idx="0">
                  <c:v>-7.4733921508345125E-2</c:v>
                </c:pt>
              </c:numCache>
            </c:numRef>
          </c:xVal>
          <c:yVal>
            <c:numRef>
              <c:f>'TBM Graph'!$E$6</c:f>
              <c:numCache>
                <c:formatCode>0.000</c:formatCode>
                <c:ptCount val="1"/>
                <c:pt idx="0">
                  <c:v>1.349723141150605E-2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7C6-4477-AF84-A111CEC73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7214944"/>
        <c:axId val="1667216192"/>
      </c:scatterChart>
      <c:valAx>
        <c:axId val="1667214944"/>
        <c:scaling>
          <c:orientation val="minMax"/>
          <c:max val="8"/>
          <c:min val="-8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.000" sourceLinked="1"/>
        <c:majorTickMark val="out"/>
        <c:minorTickMark val="none"/>
        <c:tickLblPos val="nextTo"/>
        <c:crossAx val="1667216192"/>
        <c:crosses val="autoZero"/>
        <c:crossBetween val="midCat"/>
        <c:majorUnit val="2"/>
      </c:valAx>
      <c:valAx>
        <c:axId val="1667216192"/>
        <c:scaling>
          <c:orientation val="minMax"/>
          <c:max val="0.5"/>
          <c:min val="-0.5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</c:minorGridlines>
        <c:numFmt formatCode="0.000" sourceLinked="1"/>
        <c:majorTickMark val="out"/>
        <c:minorTickMark val="none"/>
        <c:tickLblPos val="nextTo"/>
        <c:crossAx val="1667214944"/>
        <c:crosses val="autoZero"/>
        <c:crossBetween val="midCat"/>
        <c:minorUnit val="5.000000000000001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Horizontal</a:t>
            </a:r>
            <a:r>
              <a:rPr lang="en-GB" baseline="0"/>
              <a:t> Graph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HOR_DTA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'TBM Graph'!$C$12:$C$52</c:f>
              <c:numCache>
                <c:formatCode>0.000</c:formatCode>
                <c:ptCount val="41"/>
                <c:pt idx="0">
                  <c:v>-9.9995340738073768</c:v>
                </c:pt>
                <c:pt idx="1">
                  <c:v>-9.5000092996746641</c:v>
                </c:pt>
                <c:pt idx="2">
                  <c:v>-8.999733812060791</c:v>
                </c:pt>
                <c:pt idx="3">
                  <c:v>-8.4995484100199636</c:v>
                </c:pt>
                <c:pt idx="4">
                  <c:v>-8.0000236358103454</c:v>
                </c:pt>
                <c:pt idx="5">
                  <c:v>-7.4998382337695215</c:v>
                </c:pt>
                <c:pt idx="6">
                  <c:v>-6.9995627461556458</c:v>
                </c:pt>
                <c:pt idx="7">
                  <c:v>-6.499377344114821</c:v>
                </c:pt>
                <c:pt idx="8">
                  <c:v>-5.9998525699821075</c:v>
                </c:pt>
                <c:pt idx="9">
                  <c:v>-5.5003277957724901</c:v>
                </c:pt>
                <c:pt idx="10">
                  <c:v>-4.9993916800757114</c:v>
                </c:pt>
                <c:pt idx="11">
                  <c:v>-4.4998669059430014</c:v>
                </c:pt>
                <c:pt idx="12">
                  <c:v>-3.9996815039021762</c:v>
                </c:pt>
                <c:pt idx="13">
                  <c:v>-3.4994060162883049</c:v>
                </c:pt>
                <c:pt idx="14">
                  <c:v>-2.9992206142474753</c:v>
                </c:pt>
                <c:pt idx="15">
                  <c:v>-2.4996958400378557</c:v>
                </c:pt>
                <c:pt idx="16">
                  <c:v>-2.0001710659051457</c:v>
                </c:pt>
                <c:pt idx="17">
                  <c:v>-1.4992349503831597</c:v>
                </c:pt>
                <c:pt idx="18">
                  <c:v>-0.99971017625045677</c:v>
                </c:pt>
                <c:pt idx="19">
                  <c:v>-0.49952477420962182</c:v>
                </c:pt>
                <c:pt idx="20">
                  <c:v>0</c:v>
                </c:pt>
                <c:pt idx="21">
                  <c:v>0.50027548759788065</c:v>
                </c:pt>
                <c:pt idx="22">
                  <c:v>1.0004608896568954</c:v>
                </c:pt>
                <c:pt idx="23">
                  <c:v>1.4999856637896103</c:v>
                </c:pt>
                <c:pt idx="24">
                  <c:v>2.0001710658487011</c:v>
                </c:pt>
                <c:pt idx="25">
                  <c:v>2.5004465536982017</c:v>
                </c:pt>
                <c:pt idx="26">
                  <c:v>3.0006319557572882</c:v>
                </c:pt>
                <c:pt idx="27">
                  <c:v>3.5001567298900005</c:v>
                </c:pt>
                <c:pt idx="28">
                  <c:v>3.9996815040227136</c:v>
                </c:pt>
                <c:pt idx="29">
                  <c:v>4.5006176195468948</c:v>
                </c:pt>
                <c:pt idx="30">
                  <c:v>5.0001423937565148</c:v>
                </c:pt>
                <c:pt idx="31">
                  <c:v>5.5003277958156067</c:v>
                </c:pt>
                <c:pt idx="32">
                  <c:v>6.00060328341341</c:v>
                </c:pt>
                <c:pt idx="33">
                  <c:v>6.5007886854724992</c:v>
                </c:pt>
                <c:pt idx="34">
                  <c:v>7.000313459605211</c:v>
                </c:pt>
                <c:pt idx="35">
                  <c:v>7.4998382338148311</c:v>
                </c:pt>
                <c:pt idx="36">
                  <c:v>8.0007743495138026</c:v>
                </c:pt>
                <c:pt idx="37">
                  <c:v>8.5002991236465153</c:v>
                </c:pt>
                <c:pt idx="38">
                  <c:v>9.0004845257056054</c:v>
                </c:pt>
                <c:pt idx="39">
                  <c:v>9.5000092998383181</c:v>
                </c:pt>
                <c:pt idx="40">
                  <c:v>10.00028478751303</c:v>
                </c:pt>
              </c:numCache>
            </c:numRef>
          </c:xVal>
          <c:yVal>
            <c:numRef>
              <c:f>'TBM Graph'!$D$12:$D$52</c:f>
              <c:numCache>
                <c:formatCode>0.000</c:formatCode>
                <c:ptCount val="41"/>
                <c:pt idx="0">
                  <c:v>2.7028107993100933E-3</c:v>
                </c:pt>
                <c:pt idx="1">
                  <c:v>2.7027987303078317E-3</c:v>
                </c:pt>
                <c:pt idx="2">
                  <c:v>3.3634144510870435E-3</c:v>
                </c:pt>
                <c:pt idx="3">
                  <c:v>2.6126888605357752E-3</c:v>
                </c:pt>
                <c:pt idx="4">
                  <c:v>2.6126767041358369E-3</c:v>
                </c:pt>
                <c:pt idx="5">
                  <c:v>1.8619511135807532E-3</c:v>
                </c:pt>
                <c:pt idx="6">
                  <c:v>2.5225668343637903E-3</c:v>
                </c:pt>
                <c:pt idx="7">
                  <c:v>1.7718412438112508E-3</c:v>
                </c:pt>
                <c:pt idx="8">
                  <c:v>1.7718291748047453E-3</c:v>
                </c:pt>
                <c:pt idx="9">
                  <c:v>1.7718170184077054E-3</c:v>
                </c:pt>
                <c:pt idx="10">
                  <c:v>1.6817193714545593E-3</c:v>
                </c:pt>
                <c:pt idx="11">
                  <c:v>1.6817073024510479E-3</c:v>
                </c:pt>
                <c:pt idx="12">
                  <c:v>9.309817118968545E-4</c:v>
                </c:pt>
                <c:pt idx="13">
                  <c:v>1.591597432682096E-3</c:v>
                </c:pt>
                <c:pt idx="14">
                  <c:v>8.4087184212798234E-4</c:v>
                </c:pt>
                <c:pt idx="15">
                  <c:v>8.4085968572727965E-4</c:v>
                </c:pt>
                <c:pt idx="16">
                  <c:v>8.408476167224854E-4</c:v>
                </c:pt>
                <c:pt idx="17">
                  <c:v>7.5074981595753417E-4</c:v>
                </c:pt>
                <c:pt idx="18">
                  <c:v>7.5073774695277081E-4</c:v>
                </c:pt>
                <c:pt idx="19">
                  <c:v>1.215639941399637E-8</c:v>
                </c:pt>
                <c:pt idx="20">
                  <c:v>0</c:v>
                </c:pt>
                <c:pt idx="21">
                  <c:v>6.606278954515469E-4</c:v>
                </c:pt>
                <c:pt idx="22">
                  <c:v>-9.0085522625635154E-5</c:v>
                </c:pt>
                <c:pt idx="23">
                  <c:v>-9.0085435230539653E-5</c:v>
                </c:pt>
                <c:pt idx="24">
                  <c:v>-8.4079885330828657E-4</c:v>
                </c:pt>
                <c:pt idx="25">
                  <c:v>-1.801708914366193E-4</c:v>
                </c:pt>
                <c:pt idx="26">
                  <c:v>-9.3088430951404036E-4</c:v>
                </c:pt>
                <c:pt idx="27">
                  <c:v>-9.3088422211811133E-4</c:v>
                </c:pt>
                <c:pt idx="28">
                  <c:v>-9.3088413472364943E-4</c:v>
                </c:pt>
                <c:pt idx="29">
                  <c:v>-1.020969744744909E-3</c:v>
                </c:pt>
                <c:pt idx="30">
                  <c:v>-1.0209697447429878E-3</c:v>
                </c:pt>
                <c:pt idx="31">
                  <c:v>-1.7716831628203937E-3</c:v>
                </c:pt>
                <c:pt idx="32">
                  <c:v>-1.1110552673699336E-3</c:v>
                </c:pt>
                <c:pt idx="33">
                  <c:v>-1.8617686854446925E-3</c:v>
                </c:pt>
                <c:pt idx="34">
                  <c:v>-1.8617685980502668E-3</c:v>
                </c:pt>
                <c:pt idx="35">
                  <c:v>-1.8617685980511227E-3</c:v>
                </c:pt>
                <c:pt idx="36">
                  <c:v>-1.9518540542547258E-3</c:v>
                </c:pt>
                <c:pt idx="37">
                  <c:v>-1.9518539668619153E-3</c:v>
                </c:pt>
                <c:pt idx="38">
                  <c:v>-2.7025673849421002E-3</c:v>
                </c:pt>
                <c:pt idx="39">
                  <c:v>-2.7025672975445397E-3</c:v>
                </c:pt>
                <c:pt idx="40">
                  <c:v>-2.0419394894859756E-3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92-422A-A571-D460F36C1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7214944"/>
        <c:axId val="1667216192"/>
      </c:scatterChart>
      <c:scatterChart>
        <c:scatterStyle val="lineMarker"/>
        <c:varyColors val="0"/>
        <c:ser>
          <c:idx val="1"/>
          <c:order val="1"/>
          <c:tx>
            <c:v>HOR_TBM</c:v>
          </c:tx>
          <c:spPr>
            <a:ln w="19050" cap="rnd">
              <a:solidFill>
                <a:schemeClr val="accent2"/>
              </a:solidFill>
              <a:round/>
              <a:tailEnd type="stealth" w="lg" len="lg"/>
            </a:ln>
            <a:effectLst/>
          </c:spPr>
          <c:marker>
            <c:symbol val="none"/>
          </c:marker>
          <c:xVal>
            <c:numRef>
              <c:f>'TBM Graph'!$C$5:$C$7</c:f>
              <c:numCache>
                <c:formatCode>0.000</c:formatCode>
                <c:ptCount val="3"/>
                <c:pt idx="0">
                  <c:v>-5.0347263244104514</c:v>
                </c:pt>
                <c:pt idx="1">
                  <c:v>-7.4733921508345125E-2</c:v>
                </c:pt>
                <c:pt idx="2">
                  <c:v>5.0052505604194755</c:v>
                </c:pt>
              </c:numCache>
            </c:numRef>
          </c:xVal>
          <c:yVal>
            <c:numRef>
              <c:f>'TBM Graph'!$D$5:$D$7</c:f>
              <c:numCache>
                <c:formatCode>0.000</c:formatCode>
                <c:ptCount val="3"/>
                <c:pt idx="0">
                  <c:v>-2.4670444670115746E-3</c:v>
                </c:pt>
                <c:pt idx="1">
                  <c:v>-3.1173129662020729E-3</c:v>
                </c:pt>
                <c:pt idx="2">
                  <c:v>-3.7831910420295573E-3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92-422A-A571-D460F36C1EBF}"/>
            </c:ext>
          </c:extLst>
        </c:ser>
        <c:ser>
          <c:idx val="2"/>
          <c:order val="2"/>
          <c:tx>
            <c:v>HOR_Art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3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circle"/>
              <c:size val="7"/>
              <c:spPr>
                <a:solidFill>
                  <a:schemeClr val="accent2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6492-422A-A571-D460F36C1EBF}"/>
              </c:ext>
            </c:extLst>
          </c:dPt>
          <c:xVal>
            <c:numRef>
              <c:f>'TBM Graph'!$C$6</c:f>
              <c:numCache>
                <c:formatCode>0.000</c:formatCode>
                <c:ptCount val="1"/>
                <c:pt idx="0">
                  <c:v>-7.4733921508345125E-2</c:v>
                </c:pt>
              </c:numCache>
            </c:numRef>
          </c:xVal>
          <c:yVal>
            <c:numRef>
              <c:f>'TBM Graph'!$D$6</c:f>
              <c:numCache>
                <c:formatCode>0.000</c:formatCode>
                <c:ptCount val="1"/>
                <c:pt idx="0">
                  <c:v>-3.1173129662020729E-3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492-422A-A571-D460F36C1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7214944"/>
        <c:axId val="1667216192"/>
      </c:scatterChart>
      <c:valAx>
        <c:axId val="1667214944"/>
        <c:scaling>
          <c:orientation val="minMax"/>
          <c:max val="8"/>
          <c:min val="-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Hor.Distance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7216192"/>
        <c:crosses val="autoZero"/>
        <c:crossBetween val="midCat"/>
        <c:majorUnit val="2"/>
      </c:valAx>
      <c:valAx>
        <c:axId val="1667216192"/>
        <c:scaling>
          <c:orientation val="minMax"/>
          <c:max val="0.5"/>
          <c:min val="-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Hor.Offset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7214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0" i="0" baseline="0">
                <a:effectLst/>
              </a:rPr>
              <a:t>Vertical Graph</a:t>
            </a:r>
            <a:endParaRPr lang="en-GB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VER_DTA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'TBM Graph'!$C$12:$C$52</c:f>
              <c:numCache>
                <c:formatCode>0.000</c:formatCode>
                <c:ptCount val="41"/>
                <c:pt idx="0">
                  <c:v>-9.9995340738073768</c:v>
                </c:pt>
                <c:pt idx="1">
                  <c:v>-9.5000092996746641</c:v>
                </c:pt>
                <c:pt idx="2">
                  <c:v>-8.999733812060791</c:v>
                </c:pt>
                <c:pt idx="3">
                  <c:v>-8.4995484100199636</c:v>
                </c:pt>
                <c:pt idx="4">
                  <c:v>-8.0000236358103454</c:v>
                </c:pt>
                <c:pt idx="5">
                  <c:v>-7.4998382337695215</c:v>
                </c:pt>
                <c:pt idx="6">
                  <c:v>-6.9995627461556458</c:v>
                </c:pt>
                <c:pt idx="7">
                  <c:v>-6.499377344114821</c:v>
                </c:pt>
                <c:pt idx="8">
                  <c:v>-5.9998525699821075</c:v>
                </c:pt>
                <c:pt idx="9">
                  <c:v>-5.5003277957724901</c:v>
                </c:pt>
                <c:pt idx="10">
                  <c:v>-4.9993916800757114</c:v>
                </c:pt>
                <c:pt idx="11">
                  <c:v>-4.4998669059430014</c:v>
                </c:pt>
                <c:pt idx="12">
                  <c:v>-3.9996815039021762</c:v>
                </c:pt>
                <c:pt idx="13">
                  <c:v>-3.4994060162883049</c:v>
                </c:pt>
                <c:pt idx="14">
                  <c:v>-2.9992206142474753</c:v>
                </c:pt>
                <c:pt idx="15">
                  <c:v>-2.4996958400378557</c:v>
                </c:pt>
                <c:pt idx="16">
                  <c:v>-2.0001710659051457</c:v>
                </c:pt>
                <c:pt idx="17">
                  <c:v>-1.4992349503831597</c:v>
                </c:pt>
                <c:pt idx="18">
                  <c:v>-0.99971017625045677</c:v>
                </c:pt>
                <c:pt idx="19">
                  <c:v>-0.49952477420962182</c:v>
                </c:pt>
                <c:pt idx="20">
                  <c:v>0</c:v>
                </c:pt>
                <c:pt idx="21">
                  <c:v>0.50027548759788065</c:v>
                </c:pt>
                <c:pt idx="22">
                  <c:v>1.0004608896568954</c:v>
                </c:pt>
                <c:pt idx="23">
                  <c:v>1.4999856637896103</c:v>
                </c:pt>
                <c:pt idx="24">
                  <c:v>2.0001710658487011</c:v>
                </c:pt>
                <c:pt idx="25">
                  <c:v>2.5004465536982017</c:v>
                </c:pt>
                <c:pt idx="26">
                  <c:v>3.0006319557572882</c:v>
                </c:pt>
                <c:pt idx="27">
                  <c:v>3.5001567298900005</c:v>
                </c:pt>
                <c:pt idx="28">
                  <c:v>3.9996815040227136</c:v>
                </c:pt>
                <c:pt idx="29">
                  <c:v>4.5006176195468948</c:v>
                </c:pt>
                <c:pt idx="30">
                  <c:v>5.0001423937565148</c:v>
                </c:pt>
                <c:pt idx="31">
                  <c:v>5.5003277958156067</c:v>
                </c:pt>
                <c:pt idx="32">
                  <c:v>6.00060328341341</c:v>
                </c:pt>
                <c:pt idx="33">
                  <c:v>6.5007886854724992</c:v>
                </c:pt>
                <c:pt idx="34">
                  <c:v>7.000313459605211</c:v>
                </c:pt>
                <c:pt idx="35">
                  <c:v>7.4998382338148311</c:v>
                </c:pt>
                <c:pt idx="36">
                  <c:v>8.0007743495138026</c:v>
                </c:pt>
                <c:pt idx="37">
                  <c:v>8.5002991236465153</c:v>
                </c:pt>
                <c:pt idx="38">
                  <c:v>9.0004845257056054</c:v>
                </c:pt>
                <c:pt idx="39">
                  <c:v>9.5000092998383181</c:v>
                </c:pt>
                <c:pt idx="40">
                  <c:v>10.00028478751303</c:v>
                </c:pt>
              </c:numCache>
            </c:numRef>
          </c:xVal>
          <c:yVal>
            <c:numRef>
              <c:f>'TBM Graph'!$E$12:$E$52</c:f>
              <c:numCache>
                <c:formatCode>0.000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382-41EF-B992-D4D33A2DA8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7214944"/>
        <c:axId val="1667216192"/>
      </c:scatterChart>
      <c:scatterChart>
        <c:scatterStyle val="lineMarker"/>
        <c:varyColors val="0"/>
        <c:ser>
          <c:idx val="1"/>
          <c:order val="1"/>
          <c:tx>
            <c:v>VER_TBM</c:v>
          </c:tx>
          <c:spPr>
            <a:ln w="19050" cap="rnd">
              <a:solidFill>
                <a:schemeClr val="accent2"/>
              </a:solidFill>
              <a:round/>
              <a:tailEnd type="stealth" w="lg" len="lg"/>
            </a:ln>
            <a:effectLst/>
          </c:spPr>
          <c:marker>
            <c:symbol val="none"/>
          </c:marker>
          <c:xVal>
            <c:numRef>
              <c:f>'TBM Graph'!$C$5:$C$7</c:f>
              <c:numCache>
                <c:formatCode>0.000</c:formatCode>
                <c:ptCount val="3"/>
                <c:pt idx="0">
                  <c:v>-5.0347263244104514</c:v>
                </c:pt>
                <c:pt idx="1">
                  <c:v>-7.4733921508345125E-2</c:v>
                </c:pt>
                <c:pt idx="2">
                  <c:v>5.0052505604194755</c:v>
                </c:pt>
              </c:numCache>
            </c:numRef>
          </c:xVal>
          <c:yVal>
            <c:numRef>
              <c:f>'TBM Graph'!$E$5:$E$7</c:f>
              <c:numCache>
                <c:formatCode>0.000</c:formatCode>
                <c:ptCount val="3"/>
                <c:pt idx="0">
                  <c:v>4.8404159688146819E-3</c:v>
                </c:pt>
                <c:pt idx="1">
                  <c:v>1.349723141150605E-2</c:v>
                </c:pt>
                <c:pt idx="2">
                  <c:v>2.2363485937489713E-2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82-41EF-B992-D4D33A2DA896}"/>
            </c:ext>
          </c:extLst>
        </c:ser>
        <c:ser>
          <c:idx val="2"/>
          <c:order val="2"/>
          <c:tx>
            <c:v>VER_Art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'TBM Graph'!$C$6</c:f>
              <c:numCache>
                <c:formatCode>0.000</c:formatCode>
                <c:ptCount val="1"/>
                <c:pt idx="0">
                  <c:v>-7.4733921508345125E-2</c:v>
                </c:pt>
              </c:numCache>
            </c:numRef>
          </c:xVal>
          <c:yVal>
            <c:numRef>
              <c:f>'TBM Graph'!$E$6</c:f>
              <c:numCache>
                <c:formatCode>0.000</c:formatCode>
                <c:ptCount val="1"/>
                <c:pt idx="0">
                  <c:v>1.349723141150605E-2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82-41EF-B992-D4D33A2DA8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7214944"/>
        <c:axId val="1667216192"/>
      </c:scatterChart>
      <c:valAx>
        <c:axId val="1667214944"/>
        <c:scaling>
          <c:orientation val="minMax"/>
          <c:max val="8"/>
          <c:min val="-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Hor.Distance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7216192"/>
        <c:crosses val="autoZero"/>
        <c:crossBetween val="midCat"/>
        <c:majorUnit val="2"/>
      </c:valAx>
      <c:valAx>
        <c:axId val="1667216192"/>
        <c:scaling>
          <c:orientation val="minMax"/>
          <c:max val="0.5"/>
          <c:min val="-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Ver.Offset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7214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184896</xdr:colOff>
      <xdr:row>8</xdr:row>
      <xdr:rowOff>100850</xdr:rowOff>
    </xdr:from>
    <xdr:to>
      <xdr:col>3</xdr:col>
      <xdr:colOff>571543</xdr:colOff>
      <xdr:row>10</xdr:row>
      <xdr:rowOff>8556</xdr:rowOff>
    </xdr:to>
    <xdr:grpSp>
      <xdr:nvGrpSpPr>
        <xdr:cNvPr id="4" name="Group 3"/>
        <xdr:cNvGrpSpPr/>
      </xdr:nvGrpSpPr>
      <xdr:grpSpPr>
        <a:xfrm>
          <a:off x="661146" y="1862975"/>
          <a:ext cx="1434397" cy="455394"/>
          <a:chOff x="795619" y="885262"/>
          <a:chExt cx="1296000" cy="468000"/>
        </a:xfrm>
      </xdr:grpSpPr>
      <xdr:sp macro="[0]!OpenAlignmentSheet" textlink="">
        <xdr:nvSpPr>
          <xdr:cNvPr id="2" name="Rounded Rectangle 1"/>
          <xdr:cNvSpPr/>
        </xdr:nvSpPr>
        <xdr:spPr>
          <a:xfrm>
            <a:off x="795619" y="885262"/>
            <a:ext cx="1296000" cy="468000"/>
          </a:xfrm>
          <a:prstGeom prst="round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OpenAlignmentSheet" textlink="">
        <xdr:nvSpPr>
          <xdr:cNvPr id="3" name="TextBox 2"/>
          <xdr:cNvSpPr txBox="1"/>
        </xdr:nvSpPr>
        <xdr:spPr>
          <a:xfrm>
            <a:off x="974913" y="972670"/>
            <a:ext cx="974912" cy="2823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GB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Alignment</a:t>
            </a:r>
          </a:p>
        </xdr:txBody>
      </xdr:sp>
    </xdr:grpSp>
    <xdr:clientData/>
  </xdr:twoCellAnchor>
  <xdr:twoCellAnchor>
    <xdr:from>
      <xdr:col>2</xdr:col>
      <xdr:colOff>184896</xdr:colOff>
      <xdr:row>11</xdr:row>
      <xdr:rowOff>112059</xdr:rowOff>
    </xdr:from>
    <xdr:to>
      <xdr:col>3</xdr:col>
      <xdr:colOff>571543</xdr:colOff>
      <xdr:row>13</xdr:row>
      <xdr:rowOff>19765</xdr:rowOff>
    </xdr:to>
    <xdr:grpSp>
      <xdr:nvGrpSpPr>
        <xdr:cNvPr id="5" name="Group 4"/>
        <xdr:cNvGrpSpPr/>
      </xdr:nvGrpSpPr>
      <xdr:grpSpPr>
        <a:xfrm>
          <a:off x="661146" y="2505215"/>
          <a:ext cx="1434397" cy="455394"/>
          <a:chOff x="795619" y="885262"/>
          <a:chExt cx="1296000" cy="468000"/>
        </a:xfrm>
      </xdr:grpSpPr>
      <xdr:sp macro="[0]!OpenTargetSheet" textlink="">
        <xdr:nvSpPr>
          <xdr:cNvPr id="6" name="Rounded Rectangle 5"/>
          <xdr:cNvSpPr/>
        </xdr:nvSpPr>
        <xdr:spPr>
          <a:xfrm>
            <a:off x="795619" y="885262"/>
            <a:ext cx="1296000" cy="468000"/>
          </a:xfrm>
          <a:prstGeom prst="round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OpenTargetSheet" textlink="">
        <xdr:nvSpPr>
          <xdr:cNvPr id="7" name="TextBox 6"/>
          <xdr:cNvSpPr txBox="1"/>
        </xdr:nvSpPr>
        <xdr:spPr>
          <a:xfrm>
            <a:off x="896473" y="972670"/>
            <a:ext cx="1109382" cy="2823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Target</a:t>
            </a:r>
            <a:r>
              <a:rPr lang="en-US" sz="10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Setting</a:t>
            </a:r>
            <a:endParaRPr lang="en-GB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184896</xdr:colOff>
      <xdr:row>13</xdr:row>
      <xdr:rowOff>222717</xdr:rowOff>
    </xdr:from>
    <xdr:to>
      <xdr:col>3</xdr:col>
      <xdr:colOff>571543</xdr:colOff>
      <xdr:row>15</xdr:row>
      <xdr:rowOff>130423</xdr:rowOff>
    </xdr:to>
    <xdr:grpSp>
      <xdr:nvGrpSpPr>
        <xdr:cNvPr id="8" name="Group 7"/>
        <xdr:cNvGrpSpPr/>
      </xdr:nvGrpSpPr>
      <xdr:grpSpPr>
        <a:xfrm>
          <a:off x="661146" y="3163561"/>
          <a:ext cx="1434397" cy="455393"/>
          <a:chOff x="795619" y="885262"/>
          <a:chExt cx="1296000" cy="468000"/>
        </a:xfrm>
      </xdr:grpSpPr>
      <xdr:sp macro="[0]!OpenTBMParameterSheet" textlink="">
        <xdr:nvSpPr>
          <xdr:cNvPr id="9" name="Rounded Rectangle 8"/>
          <xdr:cNvSpPr/>
        </xdr:nvSpPr>
        <xdr:spPr>
          <a:xfrm>
            <a:off x="795619" y="885262"/>
            <a:ext cx="1296000" cy="468000"/>
          </a:xfrm>
          <a:prstGeom prst="round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OpenTBMParameterSheet" textlink="">
        <xdr:nvSpPr>
          <xdr:cNvPr id="10" name="TextBox 9"/>
          <xdr:cNvSpPr txBox="1"/>
        </xdr:nvSpPr>
        <xdr:spPr>
          <a:xfrm>
            <a:off x="851648" y="972670"/>
            <a:ext cx="1154207" cy="2823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TBM</a:t>
            </a:r>
            <a:r>
              <a:rPr lang="en-US" sz="10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Parameter</a:t>
            </a:r>
            <a:endParaRPr lang="en-GB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184896</xdr:colOff>
      <xdr:row>34</xdr:row>
      <xdr:rowOff>268942</xdr:rowOff>
    </xdr:from>
    <xdr:to>
      <xdr:col>3</xdr:col>
      <xdr:colOff>571543</xdr:colOff>
      <xdr:row>36</xdr:row>
      <xdr:rowOff>176648</xdr:rowOff>
    </xdr:to>
    <xdr:grpSp>
      <xdr:nvGrpSpPr>
        <xdr:cNvPr id="11" name="Group 10"/>
        <xdr:cNvGrpSpPr/>
      </xdr:nvGrpSpPr>
      <xdr:grpSpPr>
        <a:xfrm>
          <a:off x="661146" y="8389005"/>
          <a:ext cx="1434397" cy="455393"/>
          <a:chOff x="795619" y="885262"/>
          <a:chExt cx="1296000" cy="468000"/>
        </a:xfrm>
      </xdr:grpSpPr>
      <xdr:sp macro="[0]!PrintToPDF" textlink="">
        <xdr:nvSpPr>
          <xdr:cNvPr id="12" name="Rounded Rectangle 11"/>
          <xdr:cNvSpPr/>
        </xdr:nvSpPr>
        <xdr:spPr>
          <a:xfrm>
            <a:off x="795619" y="885262"/>
            <a:ext cx="1296000" cy="468000"/>
          </a:xfrm>
          <a:prstGeom prst="round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PrintToPDF" textlink="">
        <xdr:nvSpPr>
          <xdr:cNvPr id="13" name="TextBox 12"/>
          <xdr:cNvSpPr txBox="1"/>
        </xdr:nvSpPr>
        <xdr:spPr>
          <a:xfrm>
            <a:off x="896473" y="972670"/>
            <a:ext cx="1109382" cy="2823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0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Print</a:t>
            </a:r>
            <a:endParaRPr lang="en-GB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184896</xdr:colOff>
      <xdr:row>32</xdr:row>
      <xdr:rowOff>163602</xdr:rowOff>
    </xdr:from>
    <xdr:to>
      <xdr:col>3</xdr:col>
      <xdr:colOff>571543</xdr:colOff>
      <xdr:row>34</xdr:row>
      <xdr:rowOff>71308</xdr:rowOff>
    </xdr:to>
    <xdr:grpSp>
      <xdr:nvGrpSpPr>
        <xdr:cNvPr id="14" name="Group 13"/>
        <xdr:cNvGrpSpPr/>
      </xdr:nvGrpSpPr>
      <xdr:grpSpPr>
        <a:xfrm>
          <a:off x="661146" y="7735977"/>
          <a:ext cx="1434397" cy="455394"/>
          <a:chOff x="795619" y="885262"/>
          <a:chExt cx="1296000" cy="468000"/>
        </a:xfrm>
      </xdr:grpSpPr>
      <xdr:sp macro="[0]!ClearData" textlink="">
        <xdr:nvSpPr>
          <xdr:cNvPr id="15" name="Rounded Rectangle 14"/>
          <xdr:cNvSpPr/>
        </xdr:nvSpPr>
        <xdr:spPr>
          <a:xfrm>
            <a:off x="795619" y="885262"/>
            <a:ext cx="1296000" cy="468000"/>
          </a:xfrm>
          <a:prstGeom prst="round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ClearData" textlink="">
        <xdr:nvSpPr>
          <xdr:cNvPr id="16" name="TextBox 15"/>
          <xdr:cNvSpPr txBox="1"/>
        </xdr:nvSpPr>
        <xdr:spPr>
          <a:xfrm>
            <a:off x="896473" y="972670"/>
            <a:ext cx="1109382" cy="2823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0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Clear</a:t>
            </a:r>
            <a:endParaRPr lang="en-GB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158706</xdr:colOff>
      <xdr:row>21</xdr:row>
      <xdr:rowOff>244145</xdr:rowOff>
    </xdr:from>
    <xdr:to>
      <xdr:col>3</xdr:col>
      <xdr:colOff>545353</xdr:colOff>
      <xdr:row>24</xdr:row>
      <xdr:rowOff>68507</xdr:rowOff>
    </xdr:to>
    <xdr:grpSp>
      <xdr:nvGrpSpPr>
        <xdr:cNvPr id="17" name="Group 16"/>
        <xdr:cNvGrpSpPr/>
      </xdr:nvGrpSpPr>
      <xdr:grpSpPr>
        <a:xfrm>
          <a:off x="634956" y="5185239"/>
          <a:ext cx="1434397" cy="455393"/>
          <a:chOff x="795619" y="885262"/>
          <a:chExt cx="1296000" cy="468000"/>
        </a:xfrm>
        <a:solidFill>
          <a:srgbClr val="53FB6B"/>
        </a:solidFill>
      </xdr:grpSpPr>
      <xdr:sp macro="[0]!TBMPosition" textlink="">
        <xdr:nvSpPr>
          <xdr:cNvPr id="18" name="Rounded Rectangle 17"/>
          <xdr:cNvSpPr/>
        </xdr:nvSpPr>
        <xdr:spPr>
          <a:xfrm>
            <a:off x="795619" y="885262"/>
            <a:ext cx="1296000" cy="468000"/>
          </a:xfrm>
          <a:prstGeom prst="roundRect">
            <a:avLst/>
          </a:prstGeom>
          <a:grpFill/>
          <a:ln>
            <a:solidFill>
              <a:srgbClr val="44DCD1"/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 b="1"/>
          </a:p>
        </xdr:txBody>
      </xdr:sp>
      <xdr:sp macro="[0]!TBMPosition" textlink="">
        <xdr:nvSpPr>
          <xdr:cNvPr id="19" name="TextBox 18"/>
          <xdr:cNvSpPr txBox="1"/>
        </xdr:nvSpPr>
        <xdr:spPr>
          <a:xfrm>
            <a:off x="851648" y="972670"/>
            <a:ext cx="1154207" cy="282389"/>
          </a:xfrm>
          <a:prstGeom prst="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Compute</a:t>
            </a:r>
            <a:endParaRPr lang="en-GB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146798</xdr:colOff>
      <xdr:row>18</xdr:row>
      <xdr:rowOff>184614</xdr:rowOff>
    </xdr:from>
    <xdr:to>
      <xdr:col>3</xdr:col>
      <xdr:colOff>533445</xdr:colOff>
      <xdr:row>21</xdr:row>
      <xdr:rowOff>8976</xdr:rowOff>
    </xdr:to>
    <xdr:grpSp>
      <xdr:nvGrpSpPr>
        <xdr:cNvPr id="21" name="Group 20"/>
        <xdr:cNvGrpSpPr/>
      </xdr:nvGrpSpPr>
      <xdr:grpSpPr>
        <a:xfrm>
          <a:off x="623048" y="4494677"/>
          <a:ext cx="1434397" cy="455393"/>
          <a:chOff x="795619" y="885262"/>
          <a:chExt cx="1296000" cy="468000"/>
        </a:xfrm>
      </xdr:grpSpPr>
      <xdr:sp macro="[0]!OpenTBMGraphSheet" textlink="">
        <xdr:nvSpPr>
          <xdr:cNvPr id="22" name="Rounded Rectangle 21"/>
          <xdr:cNvSpPr/>
        </xdr:nvSpPr>
        <xdr:spPr>
          <a:xfrm>
            <a:off x="795619" y="885262"/>
            <a:ext cx="1296000" cy="468000"/>
          </a:xfrm>
          <a:prstGeom prst="round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OpenTBMGraphSheet" textlink="">
        <xdr:nvSpPr>
          <xdr:cNvPr id="23" name="TextBox 22"/>
          <xdr:cNvSpPr txBox="1"/>
        </xdr:nvSpPr>
        <xdr:spPr>
          <a:xfrm>
            <a:off x="851648" y="972670"/>
            <a:ext cx="1154207" cy="2823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TBM</a:t>
            </a:r>
            <a:r>
              <a:rPr lang="en-US" sz="10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Graph</a:t>
            </a:r>
            <a:endParaRPr lang="en-GB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18</xdr:col>
      <xdr:colOff>0</xdr:colOff>
      <xdr:row>10</xdr:row>
      <xdr:rowOff>47625</xdr:rowOff>
    </xdr:from>
    <xdr:to>
      <xdr:col>24</xdr:col>
      <xdr:colOff>38081</xdr:colOff>
      <xdr:row>22</xdr:row>
      <xdr:rowOff>22500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18</xdr:col>
      <xdr:colOff>2381</xdr:colOff>
      <xdr:row>25</xdr:row>
      <xdr:rowOff>121443</xdr:rowOff>
    </xdr:from>
    <xdr:to>
      <xdr:col>24</xdr:col>
      <xdr:colOff>30937</xdr:colOff>
      <xdr:row>36</xdr:row>
      <xdr:rowOff>179662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182518</xdr:colOff>
      <xdr:row>16</xdr:row>
      <xdr:rowOff>53644</xdr:rowOff>
    </xdr:from>
    <xdr:to>
      <xdr:col>3</xdr:col>
      <xdr:colOff>569165</xdr:colOff>
      <xdr:row>17</xdr:row>
      <xdr:rowOff>235193</xdr:rowOff>
    </xdr:to>
    <xdr:grpSp>
      <xdr:nvGrpSpPr>
        <xdr:cNvPr id="26" name="Group 25"/>
        <xdr:cNvGrpSpPr/>
      </xdr:nvGrpSpPr>
      <xdr:grpSpPr>
        <a:xfrm>
          <a:off x="658768" y="3816019"/>
          <a:ext cx="1434397" cy="455393"/>
          <a:chOff x="795619" y="885262"/>
          <a:chExt cx="1296000" cy="468000"/>
        </a:xfrm>
      </xdr:grpSpPr>
      <xdr:sp macro="[0]!OpenTBMPitchRollSheet" textlink="">
        <xdr:nvSpPr>
          <xdr:cNvPr id="27" name="Rounded Rectangle 26"/>
          <xdr:cNvSpPr/>
        </xdr:nvSpPr>
        <xdr:spPr>
          <a:xfrm>
            <a:off x="795619" y="885262"/>
            <a:ext cx="1296000" cy="468000"/>
          </a:xfrm>
          <a:prstGeom prst="round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OpenTBMPitchRollSheet" textlink="">
        <xdr:nvSpPr>
          <xdr:cNvPr id="28" name="TextBox 27"/>
          <xdr:cNvSpPr txBox="1"/>
        </xdr:nvSpPr>
        <xdr:spPr>
          <a:xfrm>
            <a:off x="851648" y="972670"/>
            <a:ext cx="1154207" cy="2823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TBM</a:t>
            </a:r>
            <a:r>
              <a:rPr lang="en-US" sz="10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Pitch/Roll</a:t>
            </a:r>
            <a:endParaRPr lang="en-GB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603251</xdr:colOff>
      <xdr:row>2</xdr:row>
      <xdr:rowOff>52917</xdr:rowOff>
    </xdr:from>
    <xdr:to>
      <xdr:col>16</xdr:col>
      <xdr:colOff>222250</xdr:colOff>
      <xdr:row>4</xdr:row>
      <xdr:rowOff>148477</xdr:rowOff>
    </xdr:to>
    <xdr:grpSp>
      <xdr:nvGrpSpPr>
        <xdr:cNvPr id="2" name="Group 1"/>
        <xdr:cNvGrpSpPr/>
      </xdr:nvGrpSpPr>
      <xdr:grpSpPr>
        <a:xfrm>
          <a:off x="10392834" y="412750"/>
          <a:ext cx="1460499" cy="455394"/>
          <a:chOff x="786057" y="885262"/>
          <a:chExt cx="1319584" cy="468000"/>
        </a:xfrm>
      </xdr:grpSpPr>
      <xdr:sp macro="[0]!BacktoMainPro" textlink="">
        <xdr:nvSpPr>
          <xdr:cNvPr id="3" name="Rounded Rectangle 2"/>
          <xdr:cNvSpPr/>
        </xdr:nvSpPr>
        <xdr:spPr>
          <a:xfrm>
            <a:off x="795619" y="885262"/>
            <a:ext cx="1296000" cy="468000"/>
          </a:xfrm>
          <a:prstGeom prst="roundRect">
            <a:avLst/>
          </a:prstGeom>
          <a:solidFill>
            <a:srgbClr val="44DCD1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BacktoMainPro" textlink="">
        <xdr:nvSpPr>
          <xdr:cNvPr id="4" name="TextBox 3"/>
          <xdr:cNvSpPr txBox="1"/>
        </xdr:nvSpPr>
        <xdr:spPr>
          <a:xfrm>
            <a:off x="786057" y="972670"/>
            <a:ext cx="1319584" cy="2823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GB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Back to Main  Pro.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14</xdr:row>
      <xdr:rowOff>66675</xdr:rowOff>
    </xdr:from>
    <xdr:to>
      <xdr:col>13</xdr:col>
      <xdr:colOff>479013</xdr:colOff>
      <xdr:row>27</xdr:row>
      <xdr:rowOff>75750</xdr:rowOff>
    </xdr:to>
    <xdr:pic>
      <xdr:nvPicPr>
        <xdr:cNvPr id="3" name="Picture 2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232" t="37555" r="33457" b="26112"/>
        <a:stretch/>
      </xdr:blipFill>
      <xdr:spPr bwMode="auto">
        <a:xfrm>
          <a:off x="0" y="3552825"/>
          <a:ext cx="9346788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600075</xdr:colOff>
      <xdr:row>3</xdr:row>
      <xdr:rowOff>47625</xdr:rowOff>
    </xdr:from>
    <xdr:to>
      <xdr:col>10</xdr:col>
      <xdr:colOff>231774</xdr:colOff>
      <xdr:row>4</xdr:row>
      <xdr:rowOff>226794</xdr:rowOff>
    </xdr:to>
    <xdr:grpSp>
      <xdr:nvGrpSpPr>
        <xdr:cNvPr id="4" name="Group 3"/>
        <xdr:cNvGrpSpPr/>
      </xdr:nvGrpSpPr>
      <xdr:grpSpPr>
        <a:xfrm>
          <a:off x="5785908" y="492125"/>
          <a:ext cx="1473199" cy="454336"/>
          <a:chOff x="786057" y="885262"/>
          <a:chExt cx="1319584" cy="468000"/>
        </a:xfrm>
      </xdr:grpSpPr>
      <xdr:sp macro="[0]!BacktoMainPro" textlink="">
        <xdr:nvSpPr>
          <xdr:cNvPr id="5" name="Rounded Rectangle 4"/>
          <xdr:cNvSpPr/>
        </xdr:nvSpPr>
        <xdr:spPr>
          <a:xfrm>
            <a:off x="795619" y="885262"/>
            <a:ext cx="1296000" cy="468000"/>
          </a:xfrm>
          <a:prstGeom prst="roundRect">
            <a:avLst/>
          </a:prstGeom>
          <a:solidFill>
            <a:srgbClr val="44DCD1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BacktoMainPro" textlink="">
        <xdr:nvSpPr>
          <xdr:cNvPr id="6" name="TextBox 5"/>
          <xdr:cNvSpPr txBox="1"/>
        </xdr:nvSpPr>
        <xdr:spPr>
          <a:xfrm>
            <a:off x="786057" y="972670"/>
            <a:ext cx="1319584" cy="2823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GB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Back to Main  Pro.</a:t>
            </a:r>
          </a:p>
        </xdr:txBody>
      </xdr:sp>
    </xdr:grpSp>
    <xdr:clientData/>
  </xdr:twoCellAnchor>
  <xdr:twoCellAnchor>
    <xdr:from>
      <xdr:col>27</xdr:col>
      <xdr:colOff>0</xdr:colOff>
      <xdr:row>3</xdr:row>
      <xdr:rowOff>0</xdr:rowOff>
    </xdr:from>
    <xdr:to>
      <xdr:col>29</xdr:col>
      <xdr:colOff>215197</xdr:colOff>
      <xdr:row>4</xdr:row>
      <xdr:rowOff>179168</xdr:rowOff>
    </xdr:to>
    <xdr:grpSp>
      <xdr:nvGrpSpPr>
        <xdr:cNvPr id="7" name="Group 6"/>
        <xdr:cNvGrpSpPr/>
      </xdr:nvGrpSpPr>
      <xdr:grpSpPr>
        <a:xfrm>
          <a:off x="19896667" y="444500"/>
          <a:ext cx="1442863" cy="454335"/>
          <a:chOff x="795619" y="885262"/>
          <a:chExt cx="1296000" cy="468000"/>
        </a:xfrm>
        <a:solidFill>
          <a:srgbClr val="53FB6B"/>
        </a:solidFill>
      </xdr:grpSpPr>
      <xdr:sp macro="[0]!TBMTargetXYZ" textlink="">
        <xdr:nvSpPr>
          <xdr:cNvPr id="8" name="Rounded Rectangle 7"/>
          <xdr:cNvSpPr/>
        </xdr:nvSpPr>
        <xdr:spPr>
          <a:xfrm>
            <a:off x="795619" y="885262"/>
            <a:ext cx="1296000" cy="468000"/>
          </a:xfrm>
          <a:prstGeom prst="roundRect">
            <a:avLst/>
          </a:prstGeom>
          <a:grpFill/>
          <a:ln>
            <a:solidFill>
              <a:srgbClr val="44DCD1"/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 b="1"/>
          </a:p>
        </xdr:txBody>
      </xdr:sp>
      <xdr:sp macro="[0]!TBMTargetXYZ" textlink="">
        <xdr:nvSpPr>
          <xdr:cNvPr id="9" name="TextBox 8"/>
          <xdr:cNvSpPr txBox="1"/>
        </xdr:nvSpPr>
        <xdr:spPr>
          <a:xfrm>
            <a:off x="812830" y="972670"/>
            <a:ext cx="1256475" cy="282389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Compute Target</a:t>
            </a:r>
            <a:endParaRPr lang="en-GB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14</xdr:row>
      <xdr:rowOff>238125</xdr:rowOff>
    </xdr:from>
    <xdr:to>
      <xdr:col>13</xdr:col>
      <xdr:colOff>315623</xdr:colOff>
      <xdr:row>27</xdr:row>
      <xdr:rowOff>247200</xdr:rowOff>
    </xdr:to>
    <xdr:pic>
      <xdr:nvPicPr>
        <xdr:cNvPr id="5" name="Picture 4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214" t="26222" r="41281" b="37445"/>
        <a:stretch/>
      </xdr:blipFill>
      <xdr:spPr bwMode="auto">
        <a:xfrm>
          <a:off x="123825" y="3343275"/>
          <a:ext cx="8488073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590550</xdr:colOff>
      <xdr:row>2</xdr:row>
      <xdr:rowOff>38100</xdr:rowOff>
    </xdr:from>
    <xdr:to>
      <xdr:col>10</xdr:col>
      <xdr:colOff>222249</xdr:colOff>
      <xdr:row>4</xdr:row>
      <xdr:rowOff>131544</xdr:rowOff>
    </xdr:to>
    <xdr:grpSp>
      <xdr:nvGrpSpPr>
        <xdr:cNvPr id="3" name="Group 2"/>
        <xdr:cNvGrpSpPr/>
      </xdr:nvGrpSpPr>
      <xdr:grpSpPr>
        <a:xfrm>
          <a:off x="5229225" y="400050"/>
          <a:ext cx="1460499" cy="455394"/>
          <a:chOff x="786057" y="885262"/>
          <a:chExt cx="1319584" cy="468000"/>
        </a:xfrm>
      </xdr:grpSpPr>
      <xdr:sp macro="[0]!BacktoMainPro" textlink="">
        <xdr:nvSpPr>
          <xdr:cNvPr id="4" name="Rounded Rectangle 3"/>
          <xdr:cNvSpPr/>
        </xdr:nvSpPr>
        <xdr:spPr>
          <a:xfrm>
            <a:off x="795619" y="885262"/>
            <a:ext cx="1296000" cy="468000"/>
          </a:xfrm>
          <a:prstGeom prst="roundRect">
            <a:avLst/>
          </a:prstGeom>
          <a:solidFill>
            <a:srgbClr val="44DCD1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BacktoMainPro" textlink="">
        <xdr:nvSpPr>
          <xdr:cNvPr id="6" name="TextBox 5"/>
          <xdr:cNvSpPr txBox="1"/>
        </xdr:nvSpPr>
        <xdr:spPr>
          <a:xfrm>
            <a:off x="786057" y="972670"/>
            <a:ext cx="1319584" cy="2823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GB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Back to Main  Pro.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</xdr:row>
      <xdr:rowOff>0</xdr:rowOff>
    </xdr:from>
    <xdr:to>
      <xdr:col>10</xdr:col>
      <xdr:colOff>241299</xdr:colOff>
      <xdr:row>4</xdr:row>
      <xdr:rowOff>179169</xdr:rowOff>
    </xdr:to>
    <xdr:grpSp>
      <xdr:nvGrpSpPr>
        <xdr:cNvPr id="3" name="Group 2"/>
        <xdr:cNvGrpSpPr/>
      </xdr:nvGrpSpPr>
      <xdr:grpSpPr>
        <a:xfrm>
          <a:off x="4752975" y="447675"/>
          <a:ext cx="1460499" cy="455394"/>
          <a:chOff x="786057" y="885262"/>
          <a:chExt cx="1319584" cy="468000"/>
        </a:xfrm>
      </xdr:grpSpPr>
      <xdr:sp macro="[0]!BacktoMainPro" textlink="">
        <xdr:nvSpPr>
          <xdr:cNvPr id="4" name="Rounded Rectangle 3"/>
          <xdr:cNvSpPr/>
        </xdr:nvSpPr>
        <xdr:spPr>
          <a:xfrm>
            <a:off x="795619" y="885262"/>
            <a:ext cx="1296000" cy="468000"/>
          </a:xfrm>
          <a:prstGeom prst="roundRect">
            <a:avLst/>
          </a:prstGeom>
          <a:solidFill>
            <a:srgbClr val="44DCD1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BacktoMainPro" textlink="">
        <xdr:nvSpPr>
          <xdr:cNvPr id="5" name="TextBox 4"/>
          <xdr:cNvSpPr txBox="1"/>
        </xdr:nvSpPr>
        <xdr:spPr>
          <a:xfrm>
            <a:off x="786057" y="972670"/>
            <a:ext cx="1319584" cy="2823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GB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Back to Main  Pro.</a:t>
            </a:r>
          </a:p>
        </xdr:txBody>
      </xdr:sp>
    </xdr:grpSp>
    <xdr:clientData/>
  </xdr:twoCellAnchor>
  <xdr:twoCellAnchor>
    <xdr:from>
      <xdr:col>8</xdr:col>
      <xdr:colOff>28574</xdr:colOff>
      <xdr:row>5</xdr:row>
      <xdr:rowOff>171450</xdr:rowOff>
    </xdr:from>
    <xdr:to>
      <xdr:col>17</xdr:col>
      <xdr:colOff>19049</xdr:colOff>
      <xdr:row>18</xdr:row>
      <xdr:rowOff>28575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9524</xdr:colOff>
      <xdr:row>19</xdr:row>
      <xdr:rowOff>104775</xdr:rowOff>
    </xdr:from>
    <xdr:to>
      <xdr:col>17</xdr:col>
      <xdr:colOff>19049</xdr:colOff>
      <xdr:row>30</xdr:row>
      <xdr:rowOff>209550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47625</xdr:colOff>
      <xdr:row>3</xdr:row>
      <xdr:rowOff>19050</xdr:rowOff>
    </xdr:from>
    <xdr:to>
      <xdr:col>17</xdr:col>
      <xdr:colOff>288924</xdr:colOff>
      <xdr:row>4</xdr:row>
      <xdr:rowOff>198219</xdr:rowOff>
    </xdr:to>
    <xdr:grpSp>
      <xdr:nvGrpSpPr>
        <xdr:cNvPr id="2" name="Group 1"/>
        <xdr:cNvGrpSpPr/>
      </xdr:nvGrpSpPr>
      <xdr:grpSpPr>
        <a:xfrm>
          <a:off x="11582400" y="466725"/>
          <a:ext cx="1460499" cy="455394"/>
          <a:chOff x="786057" y="885262"/>
          <a:chExt cx="1319584" cy="468000"/>
        </a:xfrm>
      </xdr:grpSpPr>
      <xdr:sp macro="[0]!BacktoMainPro" textlink="">
        <xdr:nvSpPr>
          <xdr:cNvPr id="3" name="Rounded Rectangle 2"/>
          <xdr:cNvSpPr/>
        </xdr:nvSpPr>
        <xdr:spPr>
          <a:xfrm>
            <a:off x="795619" y="885262"/>
            <a:ext cx="1296000" cy="468000"/>
          </a:xfrm>
          <a:prstGeom prst="roundRect">
            <a:avLst/>
          </a:prstGeom>
          <a:solidFill>
            <a:srgbClr val="44DCD1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BacktoMainPro" textlink="">
        <xdr:nvSpPr>
          <xdr:cNvPr id="4" name="TextBox 3"/>
          <xdr:cNvSpPr txBox="1"/>
        </xdr:nvSpPr>
        <xdr:spPr>
          <a:xfrm>
            <a:off x="786057" y="972670"/>
            <a:ext cx="1319584" cy="2823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GB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Back to Main  Pro.</a:t>
            </a:r>
          </a:p>
        </xdr:txBody>
      </xdr:sp>
    </xdr:grpSp>
    <xdr:clientData/>
  </xdr:twoCellAnchor>
  <xdr:twoCellAnchor>
    <xdr:from>
      <xdr:col>11</xdr:col>
      <xdr:colOff>571500</xdr:colOff>
      <xdr:row>3</xdr:row>
      <xdr:rowOff>9524</xdr:rowOff>
    </xdr:from>
    <xdr:to>
      <xdr:col>14</xdr:col>
      <xdr:colOff>177097</xdr:colOff>
      <xdr:row>4</xdr:row>
      <xdr:rowOff>209548</xdr:rowOff>
    </xdr:to>
    <xdr:grpSp>
      <xdr:nvGrpSpPr>
        <xdr:cNvPr id="5" name="Group 4"/>
        <xdr:cNvGrpSpPr/>
      </xdr:nvGrpSpPr>
      <xdr:grpSpPr>
        <a:xfrm>
          <a:off x="9667875" y="457199"/>
          <a:ext cx="1434397" cy="476249"/>
          <a:chOff x="795619" y="875474"/>
          <a:chExt cx="1296000" cy="489434"/>
        </a:xfrm>
        <a:solidFill>
          <a:srgbClr val="53FB6B"/>
        </a:solidFill>
      </xdr:grpSpPr>
      <xdr:sp macro="[0]!TBMRearPitch" textlink="">
        <xdr:nvSpPr>
          <xdr:cNvPr id="6" name="Rounded Rectangle 5"/>
          <xdr:cNvSpPr/>
        </xdr:nvSpPr>
        <xdr:spPr>
          <a:xfrm>
            <a:off x="795619" y="885262"/>
            <a:ext cx="1296000" cy="468000"/>
          </a:xfrm>
          <a:prstGeom prst="roundRect">
            <a:avLst/>
          </a:prstGeom>
          <a:grpFill/>
          <a:ln>
            <a:solidFill>
              <a:srgbClr val="44DCD1"/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 b="1"/>
          </a:p>
        </xdr:txBody>
      </xdr:sp>
      <xdr:sp macro="[0]!TBMRearPitch" textlink="">
        <xdr:nvSpPr>
          <xdr:cNvPr id="7" name="TextBox 6"/>
          <xdr:cNvSpPr txBox="1"/>
        </xdr:nvSpPr>
        <xdr:spPr>
          <a:xfrm>
            <a:off x="812830" y="875474"/>
            <a:ext cx="1256475" cy="48943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9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Compute Pitching&amp;Azimuth</a:t>
            </a:r>
            <a:endParaRPr lang="en-GB" sz="9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11</xdr:col>
      <xdr:colOff>571500</xdr:colOff>
      <xdr:row>14</xdr:row>
      <xdr:rowOff>38100</xdr:rowOff>
    </xdr:from>
    <xdr:to>
      <xdr:col>14</xdr:col>
      <xdr:colOff>177097</xdr:colOff>
      <xdr:row>15</xdr:row>
      <xdr:rowOff>217268</xdr:rowOff>
    </xdr:to>
    <xdr:grpSp>
      <xdr:nvGrpSpPr>
        <xdr:cNvPr id="8" name="Group 7"/>
        <xdr:cNvGrpSpPr/>
      </xdr:nvGrpSpPr>
      <xdr:grpSpPr>
        <a:xfrm>
          <a:off x="9667875" y="3143250"/>
          <a:ext cx="1434397" cy="455393"/>
          <a:chOff x="795619" y="885262"/>
          <a:chExt cx="1296000" cy="468000"/>
        </a:xfrm>
        <a:solidFill>
          <a:srgbClr val="53FB6B"/>
        </a:solidFill>
      </xdr:grpSpPr>
      <xdr:sp macro="[0]!TBMRearRoll" textlink="">
        <xdr:nvSpPr>
          <xdr:cNvPr id="9" name="Rounded Rectangle 8"/>
          <xdr:cNvSpPr/>
        </xdr:nvSpPr>
        <xdr:spPr>
          <a:xfrm>
            <a:off x="795619" y="885262"/>
            <a:ext cx="1296000" cy="468000"/>
          </a:xfrm>
          <a:prstGeom prst="roundRect">
            <a:avLst/>
          </a:prstGeom>
          <a:grpFill/>
          <a:ln>
            <a:solidFill>
              <a:srgbClr val="44DCD1"/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 b="1"/>
          </a:p>
        </xdr:txBody>
      </xdr:sp>
      <xdr:sp macro="[0]!TBMRearRoll" textlink="">
        <xdr:nvSpPr>
          <xdr:cNvPr id="10" name="TextBox 9"/>
          <xdr:cNvSpPr txBox="1"/>
        </xdr:nvSpPr>
        <xdr:spPr>
          <a:xfrm>
            <a:off x="812830" y="904839"/>
            <a:ext cx="1256475" cy="43070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9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Compute Roll&amp;Azimuth</a:t>
            </a:r>
            <a:endParaRPr lang="en-GB" sz="9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0</xdr:col>
      <xdr:colOff>228600</xdr:colOff>
      <xdr:row>35</xdr:row>
      <xdr:rowOff>142875</xdr:rowOff>
    </xdr:from>
    <xdr:to>
      <xdr:col>13</xdr:col>
      <xdr:colOff>227326</xdr:colOff>
      <xdr:row>49</xdr:row>
      <xdr:rowOff>257176</xdr:rowOff>
    </xdr:to>
    <xdr:pic>
      <xdr:nvPicPr>
        <xdr:cNvPr id="11" name="Picture 10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664" b="14049"/>
        <a:stretch/>
      </xdr:blipFill>
      <xdr:spPr bwMode="auto">
        <a:xfrm>
          <a:off x="228600" y="8667750"/>
          <a:ext cx="10314301" cy="39814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0</xdr:colOff>
      <xdr:row>27</xdr:row>
      <xdr:rowOff>0</xdr:rowOff>
    </xdr:from>
    <xdr:to>
      <xdr:col>14</xdr:col>
      <xdr:colOff>215197</xdr:colOff>
      <xdr:row>28</xdr:row>
      <xdr:rowOff>200024</xdr:rowOff>
    </xdr:to>
    <xdr:grpSp>
      <xdr:nvGrpSpPr>
        <xdr:cNvPr id="12" name="Group 11"/>
        <xdr:cNvGrpSpPr/>
      </xdr:nvGrpSpPr>
      <xdr:grpSpPr>
        <a:xfrm>
          <a:off x="9705975" y="6315075"/>
          <a:ext cx="1434397" cy="476249"/>
          <a:chOff x="795619" y="875474"/>
          <a:chExt cx="1296000" cy="489434"/>
        </a:xfrm>
        <a:solidFill>
          <a:srgbClr val="53FB6B"/>
        </a:solidFill>
      </xdr:grpSpPr>
      <xdr:sp macro="[0]!TBMRearPitchBT" textlink="">
        <xdr:nvSpPr>
          <xdr:cNvPr id="13" name="Rounded Rectangle 12"/>
          <xdr:cNvSpPr/>
        </xdr:nvSpPr>
        <xdr:spPr>
          <a:xfrm>
            <a:off x="795619" y="885262"/>
            <a:ext cx="1296000" cy="468000"/>
          </a:xfrm>
          <a:prstGeom prst="roundRect">
            <a:avLst/>
          </a:prstGeom>
          <a:grpFill/>
          <a:ln>
            <a:solidFill>
              <a:srgbClr val="44DCD1"/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 b="1"/>
          </a:p>
        </xdr:txBody>
      </xdr:sp>
      <xdr:sp macro="[0]!TBMRearPitchBT" textlink="">
        <xdr:nvSpPr>
          <xdr:cNvPr id="14" name="TextBox 13"/>
          <xdr:cNvSpPr txBox="1"/>
        </xdr:nvSpPr>
        <xdr:spPr>
          <a:xfrm>
            <a:off x="812830" y="875474"/>
            <a:ext cx="1256475" cy="48943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9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Compute Pitching</a:t>
            </a:r>
            <a:endParaRPr lang="en-GB" sz="9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L50"/>
  <sheetViews>
    <sheetView showGridLines="0" tabSelected="1" zoomScale="80" zoomScaleNormal="80" workbookViewId="0">
      <selection activeCell="G9" sqref="G9:H9"/>
    </sheetView>
  </sheetViews>
  <sheetFormatPr defaultColWidth="9.140625" defaultRowHeight="21.75" customHeight="1" x14ac:dyDescent="0.25"/>
  <cols>
    <col min="1" max="1" width="5.28515625" style="54" customWidth="1"/>
    <col min="2" max="2" width="1.7109375" style="54" customWidth="1"/>
    <col min="3" max="3" width="15.7109375" style="54" customWidth="1"/>
    <col min="4" max="4" width="10.7109375" style="54" customWidth="1"/>
    <col min="5" max="5" width="1.7109375" style="54" customWidth="1"/>
    <col min="6" max="6" width="14.7109375" style="54" customWidth="1"/>
    <col min="7" max="16" width="7.7109375" style="54" customWidth="1"/>
    <col min="17" max="17" width="1.7109375" style="54" customWidth="1"/>
    <col min="18" max="18" width="7.7109375" style="54" customWidth="1"/>
    <col min="19" max="19" width="5.7109375" style="54" customWidth="1"/>
    <col min="20" max="20" width="13.7109375" style="54" customWidth="1"/>
    <col min="21" max="21" width="5.7109375" style="54" customWidth="1"/>
    <col min="22" max="22" width="13.7109375" style="54" customWidth="1"/>
    <col min="23" max="23" width="5.7109375" style="54" customWidth="1"/>
    <col min="24" max="24" width="13.7109375" style="54" customWidth="1"/>
    <col min="25" max="25" width="1.7109375" style="54" customWidth="1"/>
    <col min="26" max="26" width="7" style="54" customWidth="1"/>
    <col min="27" max="16384" width="9.140625" style="54"/>
  </cols>
  <sheetData>
    <row r="1" spans="2:25" ht="21.75" customHeight="1" thickBot="1" x14ac:dyDescent="0.3"/>
    <row r="2" spans="2:25" ht="33.6" customHeight="1" thickBot="1" x14ac:dyDescent="0.3">
      <c r="B2" s="55"/>
      <c r="C2" s="56" t="s">
        <v>35</v>
      </c>
      <c r="D2" s="56"/>
      <c r="E2" s="56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8" t="s">
        <v>109</v>
      </c>
      <c r="Y2" s="59"/>
    </row>
    <row r="3" spans="2:25" ht="6.95" customHeight="1" thickBot="1" x14ac:dyDescent="0.3">
      <c r="B3" s="60"/>
      <c r="C3" s="61"/>
      <c r="D3" s="61"/>
      <c r="E3" s="61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62"/>
      <c r="W3" s="62"/>
      <c r="X3" s="62"/>
      <c r="Y3" s="63"/>
    </row>
    <row r="4" spans="2:25" ht="21.75" customHeight="1" thickBot="1" x14ac:dyDescent="0.3">
      <c r="B4" s="60"/>
      <c r="C4" s="64" t="s">
        <v>55</v>
      </c>
      <c r="D4" s="65"/>
      <c r="E4" s="65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242" t="s">
        <v>57</v>
      </c>
      <c r="S4" s="242"/>
      <c r="T4" s="148" t="s">
        <v>91</v>
      </c>
      <c r="U4" s="66"/>
      <c r="V4" s="66"/>
      <c r="W4" s="66"/>
      <c r="X4" s="163" t="s">
        <v>62</v>
      </c>
      <c r="Y4" s="67"/>
    </row>
    <row r="5" spans="2:25" ht="21.75" customHeight="1" thickTop="1" thickBot="1" x14ac:dyDescent="0.3">
      <c r="B5" s="60"/>
      <c r="C5" s="68" t="s">
        <v>36</v>
      </c>
      <c r="D5" s="69">
        <f>IF(ISBLANK(G9),"",G9)</f>
        <v>409</v>
      </c>
      <c r="E5" s="70"/>
      <c r="F5" s="71" t="s">
        <v>27</v>
      </c>
      <c r="G5" s="223">
        <f>IF(ISBLANK(G9),"",K9)</f>
        <v>2123.7881123067264</v>
      </c>
      <c r="H5" s="223"/>
      <c r="I5" s="71" t="s">
        <v>42</v>
      </c>
      <c r="J5" s="225">
        <f ca="1">IF(ISBLANK(G9),"",O9)</f>
        <v>45838</v>
      </c>
      <c r="K5" s="226"/>
      <c r="L5" s="72"/>
      <c r="M5" s="62"/>
      <c r="N5" s="62"/>
      <c r="O5" s="62"/>
      <c r="P5" s="62"/>
      <c r="Q5" s="62"/>
      <c r="R5" s="242" t="s">
        <v>58</v>
      </c>
      <c r="S5" s="242"/>
      <c r="T5" s="149" t="s">
        <v>60</v>
      </c>
      <c r="U5" s="66"/>
      <c r="V5" s="242" t="s">
        <v>61</v>
      </c>
      <c r="W5" s="242"/>
      <c r="X5" s="73" t="s">
        <v>61</v>
      </c>
      <c r="Y5" s="67"/>
    </row>
    <row r="6" spans="2:25" ht="21.75" customHeight="1" thickBot="1" x14ac:dyDescent="0.3">
      <c r="B6" s="60"/>
      <c r="C6" s="74" t="s">
        <v>56</v>
      </c>
      <c r="D6" s="75">
        <f>IF(ISBLANK(G9),"",G10)</f>
        <v>265</v>
      </c>
      <c r="E6" s="76">
        <f>IF(ISBLANK(G10),"",G10)</f>
        <v>265</v>
      </c>
      <c r="F6" s="77" t="s">
        <v>41</v>
      </c>
      <c r="G6" s="224">
        <f>IF(ISBLANK(G9),"",K10)</f>
        <v>-1.9948876932735402</v>
      </c>
      <c r="H6" s="224"/>
      <c r="I6" s="77" t="s">
        <v>43</v>
      </c>
      <c r="J6" s="227">
        <f ca="1">IF(ISBLANK(G9),"",O10)</f>
        <v>45838.677954861108</v>
      </c>
      <c r="K6" s="228"/>
      <c r="L6" s="72"/>
      <c r="M6" s="62"/>
      <c r="N6" s="62"/>
      <c r="O6" s="62"/>
      <c r="P6" s="62"/>
      <c r="Q6" s="62"/>
      <c r="R6" s="242" t="s">
        <v>59</v>
      </c>
      <c r="S6" s="242"/>
      <c r="T6" s="150" t="s">
        <v>60</v>
      </c>
      <c r="U6" s="66"/>
      <c r="V6" s="66"/>
      <c r="W6" s="66"/>
      <c r="X6" s="147" t="s">
        <v>63</v>
      </c>
      <c r="Y6" s="67"/>
    </row>
    <row r="7" spans="2:25" ht="6.95" customHeight="1" thickTop="1" thickBot="1" x14ac:dyDescent="0.3">
      <c r="B7" s="78"/>
      <c r="C7" s="79"/>
      <c r="D7" s="79"/>
      <c r="E7" s="79"/>
      <c r="F7" s="80"/>
      <c r="G7" s="80"/>
      <c r="H7" s="80"/>
      <c r="I7" s="80"/>
      <c r="J7" s="80"/>
      <c r="K7" s="80"/>
      <c r="L7" s="80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1"/>
    </row>
    <row r="8" spans="2:25" ht="6.95" customHeight="1" thickBot="1" x14ac:dyDescent="0.3">
      <c r="B8" s="82"/>
      <c r="C8" s="83"/>
      <c r="D8" s="83"/>
      <c r="E8" s="83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  <c r="S8" s="84"/>
      <c r="T8" s="84"/>
      <c r="U8" s="84"/>
      <c r="V8" s="84"/>
      <c r="W8" s="84"/>
      <c r="X8" s="84"/>
      <c r="Y8" s="85"/>
    </row>
    <row r="9" spans="2:25" ht="21.75" customHeight="1" x14ac:dyDescent="0.25">
      <c r="B9" s="82"/>
      <c r="C9" s="86"/>
      <c r="D9" s="87"/>
      <c r="E9" s="84"/>
      <c r="F9" s="88" t="s">
        <v>36</v>
      </c>
      <c r="G9" s="222">
        <v>409</v>
      </c>
      <c r="H9" s="222"/>
      <c r="I9" s="184" t="s">
        <v>27</v>
      </c>
      <c r="J9" s="184"/>
      <c r="K9" s="229">
        <v>2123.7881123067264</v>
      </c>
      <c r="L9" s="229"/>
      <c r="M9" s="184" t="s">
        <v>42</v>
      </c>
      <c r="N9" s="184"/>
      <c r="O9" s="213">
        <f ca="1">TODAY()</f>
        <v>45838</v>
      </c>
      <c r="P9" s="214"/>
      <c r="Q9" s="89"/>
      <c r="R9" s="236" t="s">
        <v>45</v>
      </c>
      <c r="S9" s="243" t="s">
        <v>15</v>
      </c>
      <c r="T9" s="243"/>
      <c r="U9" s="243" t="s">
        <v>7</v>
      </c>
      <c r="V9" s="243"/>
      <c r="W9" s="243" t="s">
        <v>16</v>
      </c>
      <c r="X9" s="244"/>
      <c r="Y9" s="90"/>
    </row>
    <row r="10" spans="2:25" ht="21.75" customHeight="1" x14ac:dyDescent="0.25">
      <c r="B10" s="82"/>
      <c r="C10" s="91"/>
      <c r="D10" s="92"/>
      <c r="E10" s="84"/>
      <c r="F10" s="93" t="s">
        <v>37</v>
      </c>
      <c r="G10" s="220">
        <v>265</v>
      </c>
      <c r="H10" s="220"/>
      <c r="I10" s="192" t="s">
        <v>41</v>
      </c>
      <c r="J10" s="192"/>
      <c r="K10" s="201">
        <v>-1.9948876932735402</v>
      </c>
      <c r="L10" s="201"/>
      <c r="M10" s="192" t="s">
        <v>43</v>
      </c>
      <c r="N10" s="192"/>
      <c r="O10" s="215">
        <f ca="1">NOW()</f>
        <v>45838.677954861108</v>
      </c>
      <c r="P10" s="216"/>
      <c r="Q10" s="94"/>
      <c r="R10" s="237"/>
      <c r="S10" s="95" t="str">
        <f>IF(ISBLANK(G9),"",IF(T10&gt;=0,"R","L"))</f>
        <v>R</v>
      </c>
      <c r="T10" s="95">
        <v>4.1551181507112949</v>
      </c>
      <c r="U10" s="95" t="str">
        <f>IF(ISBLANK(G9),"",IF(V10&gt;=0,"R","L"))</f>
        <v>R</v>
      </c>
      <c r="V10" s="95">
        <v>3.1173129662020731</v>
      </c>
      <c r="W10" s="95" t="str">
        <f>IF(ISBLANK(G9),"",IF(X10&gt;=0,"R","L"))</f>
        <v>R</v>
      </c>
      <c r="X10" s="96">
        <v>2.7545515134356817</v>
      </c>
      <c r="Y10" s="90"/>
    </row>
    <row r="11" spans="2:25" ht="7.15" customHeight="1" x14ac:dyDescent="0.25">
      <c r="B11" s="82"/>
      <c r="C11" s="91"/>
      <c r="D11" s="92"/>
      <c r="E11" s="84"/>
      <c r="F11" s="84"/>
      <c r="G11" s="97"/>
      <c r="H11" s="97"/>
      <c r="I11" s="84"/>
      <c r="J11" s="84"/>
      <c r="K11" s="98"/>
      <c r="L11" s="98"/>
      <c r="M11" s="84"/>
      <c r="N11" s="84"/>
      <c r="O11" s="94"/>
      <c r="P11" s="94"/>
      <c r="Q11" s="94"/>
      <c r="R11" s="237"/>
      <c r="S11" s="230"/>
      <c r="T11" s="231"/>
      <c r="U11" s="231"/>
      <c r="V11" s="231"/>
      <c r="W11" s="231"/>
      <c r="X11" s="232"/>
      <c r="Y11" s="90"/>
    </row>
    <row r="12" spans="2:25" ht="21.75" customHeight="1" x14ac:dyDescent="0.25">
      <c r="B12" s="82"/>
      <c r="C12" s="91"/>
      <c r="D12" s="92"/>
      <c r="E12" s="84"/>
      <c r="F12" s="99" t="s">
        <v>0</v>
      </c>
      <c r="G12" s="221" t="s">
        <v>12</v>
      </c>
      <c r="H12" s="184"/>
      <c r="I12" s="184" t="s">
        <v>13</v>
      </c>
      <c r="J12" s="184"/>
      <c r="K12" s="100" t="s">
        <v>14</v>
      </c>
      <c r="L12" s="101">
        <v>6</v>
      </c>
      <c r="M12" s="100" t="s">
        <v>14</v>
      </c>
      <c r="N12" s="102">
        <v>5</v>
      </c>
      <c r="O12" s="84"/>
      <c r="P12" s="84"/>
      <c r="Q12" s="84"/>
      <c r="R12" s="237"/>
      <c r="S12" s="233"/>
      <c r="T12" s="234"/>
      <c r="U12" s="234"/>
      <c r="V12" s="234"/>
      <c r="W12" s="234"/>
      <c r="X12" s="235"/>
      <c r="Y12" s="90"/>
    </row>
    <row r="13" spans="2:25" ht="21.75" customHeight="1" thickBot="1" x14ac:dyDescent="0.3">
      <c r="B13" s="82"/>
      <c r="C13" s="91"/>
      <c r="D13" s="92"/>
      <c r="E13" s="84"/>
      <c r="F13" s="103" t="s">
        <v>38</v>
      </c>
      <c r="G13" s="211" t="s">
        <v>106</v>
      </c>
      <c r="H13" s="212"/>
      <c r="I13" s="212" t="s">
        <v>97</v>
      </c>
      <c r="J13" s="212"/>
      <c r="K13" s="204" t="str">
        <f>IF(ISBLANK(L12),"",IF(L12=3,"Tgt-3",IF(L12=6,"Tbm-Tail","Tgt-4")))</f>
        <v>Tbm-Tail</v>
      </c>
      <c r="L13" s="204"/>
      <c r="M13" s="204" t="str">
        <f>IF(ISBLANK(N12),"",IF(N12=1,"Tgt-1",IF(N12=5,"Tbm-Middle","Tgt-2")))</f>
        <v>Tbm-Middle</v>
      </c>
      <c r="N13" s="205"/>
      <c r="O13" s="84"/>
      <c r="P13" s="84"/>
      <c r="Q13" s="84"/>
      <c r="R13" s="237"/>
      <c r="S13" s="233"/>
      <c r="T13" s="234"/>
      <c r="U13" s="234"/>
      <c r="V13" s="234"/>
      <c r="W13" s="234"/>
      <c r="X13" s="235"/>
      <c r="Y13" s="90"/>
    </row>
    <row r="14" spans="2:25" ht="21.75" customHeight="1" x14ac:dyDescent="0.25">
      <c r="B14" s="82"/>
      <c r="C14" s="91"/>
      <c r="D14" s="92"/>
      <c r="E14" s="84"/>
      <c r="F14" s="104" t="s">
        <v>21</v>
      </c>
      <c r="G14" s="206">
        <v>1525541.4369999999</v>
      </c>
      <c r="H14" s="206"/>
      <c r="I14" s="206">
        <v>1525557.058</v>
      </c>
      <c r="J14" s="206"/>
      <c r="K14" s="206">
        <v>1525529.15227</v>
      </c>
      <c r="L14" s="206"/>
      <c r="M14" s="206">
        <v>1525526.4350000001</v>
      </c>
      <c r="N14" s="207"/>
      <c r="O14" s="105"/>
      <c r="P14" s="105"/>
      <c r="Q14" s="105"/>
      <c r="R14" s="237"/>
      <c r="S14" s="233"/>
      <c r="T14" s="234"/>
      <c r="U14" s="234"/>
      <c r="V14" s="234"/>
      <c r="W14" s="234"/>
      <c r="X14" s="235"/>
      <c r="Y14" s="106"/>
    </row>
    <row r="15" spans="2:25" ht="21.75" customHeight="1" x14ac:dyDescent="0.25">
      <c r="B15" s="82"/>
      <c r="C15" s="91"/>
      <c r="D15" s="92"/>
      <c r="E15" s="84"/>
      <c r="F15" s="107" t="s">
        <v>22</v>
      </c>
      <c r="G15" s="208">
        <v>664196.06900000002</v>
      </c>
      <c r="H15" s="208"/>
      <c r="I15" s="208">
        <v>664229.38500000001</v>
      </c>
      <c r="J15" s="208"/>
      <c r="K15" s="208">
        <v>664184.98022999999</v>
      </c>
      <c r="L15" s="208"/>
      <c r="M15" s="208">
        <v>664182.58840000001</v>
      </c>
      <c r="N15" s="209"/>
      <c r="O15" s="105"/>
      <c r="P15" s="105"/>
      <c r="Q15" s="105"/>
      <c r="R15" s="237"/>
      <c r="S15" s="233"/>
      <c r="T15" s="234"/>
      <c r="U15" s="234"/>
      <c r="V15" s="234"/>
      <c r="W15" s="234"/>
      <c r="X15" s="235"/>
      <c r="Y15" s="106"/>
    </row>
    <row r="16" spans="2:25" ht="21.75" customHeight="1" x14ac:dyDescent="0.25">
      <c r="B16" s="82"/>
      <c r="C16" s="91"/>
      <c r="D16" s="92"/>
      <c r="E16" s="84"/>
      <c r="F16" s="107" t="s">
        <v>23</v>
      </c>
      <c r="G16" s="208">
        <v>89.296999999999997</v>
      </c>
      <c r="H16" s="208"/>
      <c r="I16" s="208">
        <v>97.703000000000003</v>
      </c>
      <c r="J16" s="208"/>
      <c r="K16" s="208">
        <v>86.694999999999993</v>
      </c>
      <c r="L16" s="208"/>
      <c r="M16" s="208">
        <v>86.700999999999993</v>
      </c>
      <c r="N16" s="209"/>
      <c r="O16" s="105"/>
      <c r="P16" s="105"/>
      <c r="Q16" s="105"/>
      <c r="R16" s="237"/>
      <c r="S16" s="233"/>
      <c r="T16" s="234"/>
      <c r="U16" s="234"/>
      <c r="V16" s="234"/>
      <c r="W16" s="234"/>
      <c r="X16" s="235"/>
      <c r="Y16" s="106"/>
    </row>
    <row r="17" spans="2:38" ht="21.75" customHeight="1" x14ac:dyDescent="0.25">
      <c r="B17" s="82"/>
      <c r="C17" s="91"/>
      <c r="D17" s="92"/>
      <c r="E17" s="84"/>
      <c r="F17" s="107" t="s">
        <v>24</v>
      </c>
      <c r="G17" s="210">
        <f>IF(ISBLANK(G9),"",K17)</f>
        <v>157.11295200000001</v>
      </c>
      <c r="H17" s="210"/>
      <c r="I17" s="198">
        <v>0</v>
      </c>
      <c r="J17" s="198"/>
      <c r="K17" s="198">
        <v>157.11295200000001</v>
      </c>
      <c r="L17" s="198"/>
      <c r="M17" s="198">
        <v>157.034716</v>
      </c>
      <c r="N17" s="199"/>
      <c r="O17" s="108"/>
      <c r="P17" s="108"/>
      <c r="Q17" s="108"/>
      <c r="R17" s="237"/>
      <c r="S17" s="233"/>
      <c r="T17" s="234"/>
      <c r="U17" s="234"/>
      <c r="V17" s="234"/>
      <c r="W17" s="234"/>
      <c r="X17" s="235"/>
      <c r="Y17" s="106"/>
    </row>
    <row r="18" spans="2:38" ht="21.75" customHeight="1" x14ac:dyDescent="0.25">
      <c r="B18" s="82"/>
      <c r="C18" s="91"/>
      <c r="D18" s="92"/>
      <c r="E18" s="84"/>
      <c r="F18" s="107" t="s">
        <v>25</v>
      </c>
      <c r="G18" s="203">
        <f>IF(ISBLANK(G9),"",K18)</f>
        <v>98.560732999999999</v>
      </c>
      <c r="H18" s="203"/>
      <c r="I18" s="198">
        <v>77.075446999999997</v>
      </c>
      <c r="J18" s="198"/>
      <c r="K18" s="198">
        <v>98.560732999999999</v>
      </c>
      <c r="L18" s="198"/>
      <c r="M18" s="198">
        <v>97.200372999999999</v>
      </c>
      <c r="N18" s="199"/>
      <c r="O18" s="108"/>
      <c r="P18" s="108"/>
      <c r="Q18" s="108"/>
      <c r="R18" s="237"/>
      <c r="S18" s="233"/>
      <c r="T18" s="234"/>
      <c r="U18" s="234"/>
      <c r="V18" s="234"/>
      <c r="W18" s="234"/>
      <c r="X18" s="235"/>
      <c r="Y18" s="106"/>
    </row>
    <row r="19" spans="2:38" ht="21.75" customHeight="1" x14ac:dyDescent="0.25">
      <c r="B19" s="82"/>
      <c r="C19" s="91"/>
      <c r="D19" s="92"/>
      <c r="E19" s="84"/>
      <c r="F19" s="93" t="s">
        <v>26</v>
      </c>
      <c r="G19" s="200">
        <f>IF(ISBLANK(G9),"",K19)</f>
        <v>16.752486838836944</v>
      </c>
      <c r="H19" s="200"/>
      <c r="I19" s="201">
        <v>37.744301993821267</v>
      </c>
      <c r="J19" s="201"/>
      <c r="K19" s="201">
        <v>16.752486838836944</v>
      </c>
      <c r="L19" s="201"/>
      <c r="M19" s="201">
        <v>20.335333691782157</v>
      </c>
      <c r="N19" s="202"/>
      <c r="O19" s="105"/>
      <c r="P19" s="105"/>
      <c r="Q19" s="105"/>
      <c r="R19" s="237"/>
      <c r="S19" s="233"/>
      <c r="T19" s="234"/>
      <c r="U19" s="234"/>
      <c r="V19" s="234"/>
      <c r="W19" s="234"/>
      <c r="X19" s="235"/>
      <c r="Y19" s="106"/>
    </row>
    <row r="20" spans="2:38" ht="7.15" customHeight="1" x14ac:dyDescent="0.25">
      <c r="B20" s="82"/>
      <c r="C20" s="91"/>
      <c r="D20" s="92"/>
      <c r="E20" s="84"/>
      <c r="F20" s="84"/>
      <c r="G20" s="109"/>
      <c r="H20" s="109"/>
      <c r="I20" s="105"/>
      <c r="J20" s="105"/>
      <c r="K20" s="105"/>
      <c r="L20" s="105"/>
      <c r="M20" s="105"/>
      <c r="N20" s="105"/>
      <c r="O20" s="105"/>
      <c r="P20" s="105"/>
      <c r="Q20" s="105"/>
      <c r="R20" s="237"/>
      <c r="S20" s="233"/>
      <c r="T20" s="234"/>
      <c r="U20" s="234"/>
      <c r="V20" s="234"/>
      <c r="W20" s="234"/>
      <c r="X20" s="235"/>
      <c r="Y20" s="106"/>
    </row>
    <row r="21" spans="2:38" ht="21.75" customHeight="1" x14ac:dyDescent="0.25">
      <c r="B21" s="82"/>
      <c r="C21" s="91"/>
      <c r="D21" s="92"/>
      <c r="E21" s="84"/>
      <c r="F21" s="88"/>
      <c r="G21" s="110" t="s">
        <v>51</v>
      </c>
      <c r="H21" s="101" t="s">
        <v>47</v>
      </c>
      <c r="I21" s="110" t="s">
        <v>52</v>
      </c>
      <c r="J21" s="101" t="s">
        <v>50</v>
      </c>
      <c r="K21" s="110" t="s">
        <v>54</v>
      </c>
      <c r="L21" s="101" t="s">
        <v>48</v>
      </c>
      <c r="M21" s="110" t="s">
        <v>53</v>
      </c>
      <c r="N21" s="102" t="s">
        <v>49</v>
      </c>
      <c r="O21" s="84"/>
      <c r="P21" s="84"/>
      <c r="Q21" s="84"/>
      <c r="R21" s="237"/>
      <c r="S21" s="233"/>
      <c r="T21" s="234"/>
      <c r="U21" s="234"/>
      <c r="V21" s="234"/>
      <c r="W21" s="234"/>
      <c r="X21" s="235"/>
      <c r="Y21" s="106"/>
    </row>
    <row r="22" spans="2:38" ht="21.75" customHeight="1" x14ac:dyDescent="0.25">
      <c r="B22" s="82"/>
      <c r="C22" s="91"/>
      <c r="D22" s="92"/>
      <c r="E22" s="84"/>
      <c r="F22" s="93" t="s">
        <v>44</v>
      </c>
      <c r="G22" s="218">
        <v>173</v>
      </c>
      <c r="H22" s="218"/>
      <c r="I22" s="218">
        <v>173</v>
      </c>
      <c r="J22" s="218"/>
      <c r="K22" s="218">
        <v>171</v>
      </c>
      <c r="L22" s="218"/>
      <c r="M22" s="218">
        <v>171</v>
      </c>
      <c r="N22" s="219"/>
      <c r="O22" s="84"/>
      <c r="P22" s="84"/>
      <c r="Q22" s="84"/>
      <c r="R22" s="237"/>
      <c r="S22" s="233"/>
      <c r="T22" s="234"/>
      <c r="U22" s="234"/>
      <c r="V22" s="234"/>
      <c r="W22" s="234"/>
      <c r="X22" s="235"/>
      <c r="Y22" s="106"/>
      <c r="AE22" s="111"/>
      <c r="AF22" s="111"/>
      <c r="AG22" s="111"/>
      <c r="AH22" s="111"/>
      <c r="AI22" s="111"/>
      <c r="AJ22" s="111"/>
      <c r="AK22" s="111"/>
      <c r="AL22" s="111"/>
    </row>
    <row r="23" spans="2:38" ht="7.15" customHeight="1" x14ac:dyDescent="0.25">
      <c r="B23" s="82"/>
      <c r="C23" s="91"/>
      <c r="D23" s="92"/>
      <c r="E23" s="84"/>
      <c r="F23" s="84"/>
      <c r="G23" s="112"/>
      <c r="H23" s="112"/>
      <c r="I23" s="112"/>
      <c r="J23" s="112"/>
      <c r="K23" s="112"/>
      <c r="L23" s="112"/>
      <c r="M23" s="112"/>
      <c r="N23" s="112"/>
      <c r="O23" s="84"/>
      <c r="P23" s="84"/>
      <c r="Q23" s="84"/>
      <c r="R23" s="237"/>
      <c r="S23" s="233"/>
      <c r="T23" s="234"/>
      <c r="U23" s="234"/>
      <c r="V23" s="234"/>
      <c r="W23" s="234"/>
      <c r="X23" s="235"/>
      <c r="Y23" s="106"/>
      <c r="AE23" s="111"/>
      <c r="AF23" s="111"/>
      <c r="AG23" s="111"/>
      <c r="AH23" s="111"/>
      <c r="AI23" s="111"/>
      <c r="AJ23" s="111"/>
      <c r="AK23" s="111"/>
      <c r="AL23" s="111"/>
    </row>
    <row r="24" spans="2:38" ht="21.75" customHeight="1" x14ac:dyDescent="0.25">
      <c r="B24" s="82"/>
      <c r="C24" s="91"/>
      <c r="D24" s="92"/>
      <c r="E24" s="84"/>
      <c r="F24" s="113" t="s">
        <v>39</v>
      </c>
      <c r="G24" s="217" t="s">
        <v>3</v>
      </c>
      <c r="H24" s="184"/>
      <c r="I24" s="184" t="s">
        <v>7</v>
      </c>
      <c r="J24" s="184"/>
      <c r="K24" s="184" t="s">
        <v>10</v>
      </c>
      <c r="L24" s="185"/>
      <c r="M24" s="84"/>
      <c r="N24" s="84"/>
      <c r="O24" s="84"/>
      <c r="P24" s="84"/>
      <c r="Q24" s="84"/>
      <c r="R24" s="236" t="s">
        <v>46</v>
      </c>
      <c r="S24" s="245" t="s">
        <v>15</v>
      </c>
      <c r="T24" s="246"/>
      <c r="U24" s="245" t="s">
        <v>7</v>
      </c>
      <c r="V24" s="246"/>
      <c r="W24" s="245" t="s">
        <v>16</v>
      </c>
      <c r="X24" s="247"/>
      <c r="Y24" s="106"/>
      <c r="AE24" s="111"/>
      <c r="AF24" s="111"/>
      <c r="AG24" s="111"/>
      <c r="AH24" s="111"/>
      <c r="AI24" s="111"/>
      <c r="AJ24" s="111"/>
      <c r="AK24" s="111"/>
      <c r="AL24" s="111"/>
    </row>
    <row r="25" spans="2:38" ht="21.75" customHeight="1" x14ac:dyDescent="0.25">
      <c r="B25" s="82"/>
      <c r="C25" s="91"/>
      <c r="D25" s="92"/>
      <c r="E25" s="84"/>
      <c r="F25" s="88"/>
      <c r="G25" s="114" t="s">
        <v>4</v>
      </c>
      <c r="H25" s="114" t="s">
        <v>5</v>
      </c>
      <c r="I25" s="114" t="s">
        <v>8</v>
      </c>
      <c r="J25" s="114" t="s">
        <v>9</v>
      </c>
      <c r="K25" s="114" t="s">
        <v>4</v>
      </c>
      <c r="L25" s="115" t="s">
        <v>5</v>
      </c>
      <c r="M25" s="84"/>
      <c r="N25" s="84"/>
      <c r="O25" s="84"/>
      <c r="P25" s="84"/>
      <c r="Q25" s="84"/>
      <c r="R25" s="237"/>
      <c r="S25" s="95" t="str">
        <f>IF(ISBLANK(G9),"",IF(T25&gt;=0,"U","D"))</f>
        <v>U</v>
      </c>
      <c r="T25" s="95">
        <v>4.8404159688146819</v>
      </c>
      <c r="U25" s="95" t="str">
        <f>IF(ISBLANK(G9),"",IF(V25&gt;=0,"U","D"))</f>
        <v>U</v>
      </c>
      <c r="V25" s="95">
        <v>13.49723141150605</v>
      </c>
      <c r="W25" s="95" t="str">
        <f>IF(ISBLANK(G9),"",IF(X25&gt;=0,"U","D"))</f>
        <v>U</v>
      </c>
      <c r="X25" s="96">
        <v>22.363485937489713</v>
      </c>
      <c r="Y25" s="106"/>
    </row>
    <row r="26" spans="2:38" ht="21.75" customHeight="1" x14ac:dyDescent="0.25">
      <c r="B26" s="82"/>
      <c r="C26" s="91"/>
      <c r="D26" s="92"/>
      <c r="E26" s="84"/>
      <c r="F26" s="107"/>
      <c r="G26" s="114" t="s">
        <v>6</v>
      </c>
      <c r="H26" s="114" t="s">
        <v>6</v>
      </c>
      <c r="I26" s="114" t="s">
        <v>6</v>
      </c>
      <c r="J26" s="114" t="s">
        <v>6</v>
      </c>
      <c r="K26" s="114" t="s">
        <v>6</v>
      </c>
      <c r="L26" s="115" t="s">
        <v>6</v>
      </c>
      <c r="M26" s="84"/>
      <c r="N26" s="84"/>
      <c r="O26" s="84"/>
      <c r="P26" s="84"/>
      <c r="Q26" s="84"/>
      <c r="R26" s="237"/>
      <c r="S26" s="230"/>
      <c r="T26" s="231"/>
      <c r="U26" s="231"/>
      <c r="V26" s="231"/>
      <c r="W26" s="231"/>
      <c r="X26" s="232"/>
      <c r="Y26" s="106"/>
    </row>
    <row r="27" spans="2:38" ht="21.75" customHeight="1" x14ac:dyDescent="0.25">
      <c r="B27" s="82"/>
      <c r="C27" s="91"/>
      <c r="D27" s="92"/>
      <c r="E27" s="84"/>
      <c r="F27" s="107" t="s">
        <v>40</v>
      </c>
      <c r="G27" s="116">
        <f>IF(ISBLANK(G9),"",G28)</f>
        <v>0.1</v>
      </c>
      <c r="H27" s="117">
        <f>IF(ISBLANK(G9),"",H28)</f>
        <v>0.313</v>
      </c>
      <c r="I27" s="117">
        <f>IF(ISBLANK(G9),"",I28)</f>
        <v>0</v>
      </c>
      <c r="J27" s="117">
        <f>IF(ISBLANK(G9),"",J28)</f>
        <v>0</v>
      </c>
      <c r="K27" s="117" t="str">
        <f>IF(ISBLANK(G9),"",K28)</f>
        <v>-</v>
      </c>
      <c r="L27" s="118" t="str">
        <f>IF(ISBLANK(G9),"",L28)</f>
        <v>-</v>
      </c>
      <c r="M27" s="84"/>
      <c r="N27" s="84"/>
      <c r="O27" s="84"/>
      <c r="P27" s="84"/>
      <c r="Q27" s="84"/>
      <c r="R27" s="237"/>
      <c r="S27" s="233"/>
      <c r="T27" s="234"/>
      <c r="U27" s="234"/>
      <c r="V27" s="234"/>
      <c r="W27" s="234"/>
      <c r="X27" s="235"/>
      <c r="Y27" s="106"/>
    </row>
    <row r="28" spans="2:38" ht="21.75" customHeight="1" x14ac:dyDescent="0.25">
      <c r="B28" s="82"/>
      <c r="C28" s="91"/>
      <c r="D28" s="92"/>
      <c r="E28" s="84"/>
      <c r="F28" s="93" t="s">
        <v>11</v>
      </c>
      <c r="G28" s="119">
        <v>0.1</v>
      </c>
      <c r="H28" s="119">
        <v>0.313</v>
      </c>
      <c r="I28" s="120">
        <v>0</v>
      </c>
      <c r="J28" s="120">
        <v>0</v>
      </c>
      <c r="K28" s="120" t="str">
        <f>IF(ISBLANK(G9),"","-")</f>
        <v>-</v>
      </c>
      <c r="L28" s="121" t="str">
        <f>IF(ISBLANK(G9),"","-")</f>
        <v>-</v>
      </c>
      <c r="M28" s="84"/>
      <c r="N28" s="84"/>
      <c r="O28" s="84"/>
      <c r="P28" s="84"/>
      <c r="Q28" s="84"/>
      <c r="R28" s="237"/>
      <c r="S28" s="233"/>
      <c r="T28" s="234"/>
      <c r="U28" s="234"/>
      <c r="V28" s="234"/>
      <c r="W28" s="234"/>
      <c r="X28" s="235"/>
      <c r="Y28" s="106"/>
    </row>
    <row r="29" spans="2:38" ht="7.15" customHeight="1" x14ac:dyDescent="0.25">
      <c r="B29" s="82"/>
      <c r="C29" s="91"/>
      <c r="D29" s="92"/>
      <c r="E29" s="84"/>
      <c r="F29" s="84"/>
      <c r="G29" s="122"/>
      <c r="H29" s="122"/>
      <c r="I29" s="122"/>
      <c r="J29" s="122"/>
      <c r="K29" s="122"/>
      <c r="L29" s="122"/>
      <c r="M29" s="84"/>
      <c r="N29" s="84"/>
      <c r="O29" s="84"/>
      <c r="P29" s="84"/>
      <c r="Q29" s="84"/>
      <c r="R29" s="237"/>
      <c r="S29" s="233"/>
      <c r="T29" s="234"/>
      <c r="U29" s="234"/>
      <c r="V29" s="234"/>
      <c r="W29" s="234"/>
      <c r="X29" s="235"/>
      <c r="Y29" s="106"/>
    </row>
    <row r="30" spans="2:38" ht="21.75" customHeight="1" x14ac:dyDescent="0.25">
      <c r="B30" s="82"/>
      <c r="C30" s="91"/>
      <c r="D30" s="92"/>
      <c r="E30" s="84"/>
      <c r="F30" s="88"/>
      <c r="G30" s="184" t="s">
        <v>15</v>
      </c>
      <c r="H30" s="184"/>
      <c r="I30" s="184" t="s">
        <v>7</v>
      </c>
      <c r="J30" s="184"/>
      <c r="K30" s="184" t="s">
        <v>16</v>
      </c>
      <c r="L30" s="185"/>
      <c r="M30" s="84"/>
      <c r="N30" s="84"/>
      <c r="O30" s="84"/>
      <c r="P30" s="84"/>
      <c r="Q30" s="84"/>
      <c r="R30" s="237"/>
      <c r="S30" s="233"/>
      <c r="T30" s="234"/>
      <c r="U30" s="234"/>
      <c r="V30" s="234"/>
      <c r="W30" s="234"/>
      <c r="X30" s="235"/>
      <c r="Y30" s="106"/>
    </row>
    <row r="31" spans="2:38" ht="21.75" customHeight="1" x14ac:dyDescent="0.25">
      <c r="B31" s="82"/>
      <c r="C31" s="91"/>
      <c r="D31" s="92"/>
      <c r="E31" s="84"/>
      <c r="F31" s="107" t="s">
        <v>21</v>
      </c>
      <c r="G31" s="186">
        <v>1525529.1522669848</v>
      </c>
      <c r="H31" s="186"/>
      <c r="I31" s="186">
        <v>1525525.4291631503</v>
      </c>
      <c r="J31" s="186"/>
      <c r="K31" s="186">
        <v>1525521.6159900308</v>
      </c>
      <c r="L31" s="193"/>
      <c r="M31" s="84"/>
      <c r="N31" s="84"/>
      <c r="O31" s="84"/>
      <c r="P31" s="84"/>
      <c r="Q31" s="84"/>
      <c r="R31" s="237"/>
      <c r="S31" s="233"/>
      <c r="T31" s="234"/>
      <c r="U31" s="234"/>
      <c r="V31" s="234"/>
      <c r="W31" s="234"/>
      <c r="X31" s="235"/>
      <c r="Y31" s="106"/>
    </row>
    <row r="32" spans="2:38" ht="21.75" customHeight="1" x14ac:dyDescent="0.25">
      <c r="B32" s="82"/>
      <c r="C32" s="91"/>
      <c r="D32" s="92"/>
      <c r="E32" s="84"/>
      <c r="F32" s="107" t="s">
        <v>22</v>
      </c>
      <c r="G32" s="186">
        <v>664184.98022851767</v>
      </c>
      <c r="H32" s="186"/>
      <c r="I32" s="186">
        <v>664181.70303110266</v>
      </c>
      <c r="J32" s="186"/>
      <c r="K32" s="186">
        <v>664178.34655176557</v>
      </c>
      <c r="L32" s="193"/>
      <c r="M32" s="84"/>
      <c r="N32" s="84"/>
      <c r="O32" s="84"/>
      <c r="P32" s="84"/>
      <c r="Q32" s="84"/>
      <c r="R32" s="237"/>
      <c r="S32" s="233"/>
      <c r="T32" s="234"/>
      <c r="U32" s="234"/>
      <c r="V32" s="234"/>
      <c r="W32" s="234"/>
      <c r="X32" s="235"/>
      <c r="Y32" s="106"/>
    </row>
    <row r="33" spans="2:25" ht="21.75" customHeight="1" x14ac:dyDescent="0.25">
      <c r="B33" s="82"/>
      <c r="C33" s="91"/>
      <c r="D33" s="92"/>
      <c r="E33" s="84"/>
      <c r="F33" s="107" t="s">
        <v>23</v>
      </c>
      <c r="G33" s="186">
        <v>86.694840415968812</v>
      </c>
      <c r="H33" s="186"/>
      <c r="I33" s="186">
        <v>86.703497231411504</v>
      </c>
      <c r="J33" s="186"/>
      <c r="K33" s="186">
        <v>86.712363485937487</v>
      </c>
      <c r="L33" s="193"/>
      <c r="M33" s="84"/>
      <c r="N33" s="84"/>
      <c r="O33" s="84"/>
      <c r="P33" s="84"/>
      <c r="Q33" s="84"/>
      <c r="R33" s="237"/>
      <c r="S33" s="233"/>
      <c r="T33" s="234"/>
      <c r="U33" s="234"/>
      <c r="V33" s="234"/>
      <c r="W33" s="234"/>
      <c r="X33" s="235"/>
      <c r="Y33" s="106"/>
    </row>
    <row r="34" spans="2:25" ht="21.75" customHeight="1" x14ac:dyDescent="0.25">
      <c r="B34" s="82"/>
      <c r="C34" s="91"/>
      <c r="D34" s="92"/>
      <c r="E34" s="84"/>
      <c r="F34" s="107" t="s">
        <v>27</v>
      </c>
      <c r="G34" s="187">
        <v>2113.7486661022963</v>
      </c>
      <c r="H34" s="187"/>
      <c r="I34" s="187">
        <v>2118.7082660784918</v>
      </c>
      <c r="J34" s="187"/>
      <c r="K34" s="187">
        <v>2123.7881123067264</v>
      </c>
      <c r="L34" s="188"/>
      <c r="M34" s="84"/>
      <c r="N34" s="84"/>
      <c r="O34" s="84"/>
      <c r="P34" s="84"/>
      <c r="Q34" s="84"/>
      <c r="R34" s="237"/>
      <c r="S34" s="233"/>
      <c r="T34" s="234"/>
      <c r="U34" s="234"/>
      <c r="V34" s="234"/>
      <c r="W34" s="234"/>
      <c r="X34" s="235"/>
      <c r="Y34" s="106"/>
    </row>
    <row r="35" spans="2:25" ht="21.75" customHeight="1" x14ac:dyDescent="0.25">
      <c r="B35" s="82"/>
      <c r="C35" s="91"/>
      <c r="D35" s="92"/>
      <c r="E35" s="84"/>
      <c r="F35" s="107" t="s">
        <v>28</v>
      </c>
      <c r="G35" s="186">
        <v>4.1551181507112952E-3</v>
      </c>
      <c r="H35" s="186"/>
      <c r="I35" s="186">
        <v>3.1173129662020729E-3</v>
      </c>
      <c r="J35" s="186"/>
      <c r="K35" s="186">
        <v>2.7545515134356816E-3</v>
      </c>
      <c r="L35" s="193"/>
      <c r="M35" s="84"/>
      <c r="N35" s="84"/>
      <c r="O35" s="84"/>
      <c r="P35" s="84"/>
      <c r="Q35" s="84"/>
      <c r="R35" s="237"/>
      <c r="S35" s="233"/>
      <c r="T35" s="234"/>
      <c r="U35" s="234"/>
      <c r="V35" s="234"/>
      <c r="W35" s="234"/>
      <c r="X35" s="235"/>
      <c r="Y35" s="106"/>
    </row>
    <row r="36" spans="2:25" ht="21.75" customHeight="1" thickBot="1" x14ac:dyDescent="0.3">
      <c r="B36" s="82"/>
      <c r="C36" s="91"/>
      <c r="D36" s="92"/>
      <c r="E36" s="84"/>
      <c r="F36" s="107" t="s">
        <v>29</v>
      </c>
      <c r="G36" s="186">
        <v>4.8404159688146819E-3</v>
      </c>
      <c r="H36" s="186"/>
      <c r="I36" s="190">
        <v>1.349723141150605E-2</v>
      </c>
      <c r="J36" s="190"/>
      <c r="K36" s="190">
        <v>2.2363485937489713E-2</v>
      </c>
      <c r="L36" s="191"/>
      <c r="M36" s="84"/>
      <c r="N36" s="84"/>
      <c r="O36" s="84"/>
      <c r="P36" s="84"/>
      <c r="Q36" s="84"/>
      <c r="R36" s="237"/>
      <c r="S36" s="233"/>
      <c r="T36" s="234"/>
      <c r="U36" s="234"/>
      <c r="V36" s="234"/>
      <c r="W36" s="234"/>
      <c r="X36" s="235"/>
      <c r="Y36" s="106"/>
    </row>
    <row r="37" spans="2:25" ht="21.75" customHeight="1" thickTop="1" thickBot="1" x14ac:dyDescent="0.3">
      <c r="B37" s="82"/>
      <c r="C37" s="123"/>
      <c r="D37" s="124"/>
      <c r="E37" s="84"/>
      <c r="F37" s="93" t="s">
        <v>30</v>
      </c>
      <c r="G37" s="194">
        <v>221.35528918074939</v>
      </c>
      <c r="H37" s="195"/>
      <c r="I37" s="125" t="s">
        <v>34</v>
      </c>
      <c r="J37" s="126">
        <v>-7.8479245408402676E-2</v>
      </c>
      <c r="K37" s="196">
        <v>221.35528918074939</v>
      </c>
      <c r="L37" s="197"/>
      <c r="M37" s="84"/>
      <c r="N37" s="84"/>
      <c r="O37" s="84"/>
      <c r="P37" s="84"/>
      <c r="Q37" s="84"/>
      <c r="R37" s="238"/>
      <c r="S37" s="239"/>
      <c r="T37" s="240"/>
      <c r="U37" s="240"/>
      <c r="V37" s="240"/>
      <c r="W37" s="240"/>
      <c r="X37" s="241"/>
      <c r="Y37" s="106"/>
    </row>
    <row r="38" spans="2:25" ht="7.15" customHeight="1" thickBot="1" x14ac:dyDescent="0.3">
      <c r="B38" s="127"/>
      <c r="C38" s="128"/>
      <c r="D38" s="128"/>
      <c r="E38" s="128"/>
      <c r="F38" s="128"/>
      <c r="G38" s="189"/>
      <c r="H38" s="189"/>
      <c r="I38" s="128"/>
      <c r="J38" s="129"/>
      <c r="K38" s="189"/>
      <c r="L38" s="189"/>
      <c r="M38" s="128"/>
      <c r="N38" s="128"/>
      <c r="O38" s="128"/>
      <c r="P38" s="128"/>
      <c r="Q38" s="128"/>
      <c r="R38" s="130"/>
      <c r="S38" s="128"/>
      <c r="T38" s="128"/>
      <c r="U38" s="128"/>
      <c r="V38" s="128"/>
      <c r="W38" s="128"/>
      <c r="X38" s="128"/>
      <c r="Y38" s="131"/>
    </row>
    <row r="40" spans="2:25" ht="21.75" customHeight="1" x14ac:dyDescent="0.25">
      <c r="F40" s="2"/>
      <c r="G40" s="2"/>
      <c r="H40" s="2"/>
      <c r="I40" s="2"/>
      <c r="J40" s="181"/>
      <c r="K40" s="181"/>
      <c r="L40" s="2"/>
    </row>
    <row r="41" spans="2:25" ht="21.75" customHeight="1" x14ac:dyDescent="0.25">
      <c r="F41" s="2"/>
      <c r="G41" s="2"/>
      <c r="H41" s="182"/>
      <c r="I41" s="2"/>
      <c r="J41" s="182"/>
      <c r="K41" s="2"/>
      <c r="L41" s="182"/>
    </row>
    <row r="42" spans="2:25" ht="21.75" customHeight="1" x14ac:dyDescent="0.25">
      <c r="F42" s="2"/>
      <c r="G42" s="2"/>
      <c r="H42" s="182"/>
      <c r="I42" s="2"/>
      <c r="J42" s="182"/>
      <c r="K42" s="2"/>
      <c r="L42" s="182"/>
    </row>
    <row r="43" spans="2:25" ht="21.75" customHeight="1" x14ac:dyDescent="0.25">
      <c r="F43" s="2"/>
      <c r="G43" s="2"/>
      <c r="H43" s="182"/>
      <c r="I43" s="2"/>
      <c r="J43" s="182"/>
      <c r="K43" s="2"/>
      <c r="L43" s="182"/>
    </row>
    <row r="44" spans="2:25" ht="21.75" customHeight="1" x14ac:dyDescent="0.25">
      <c r="F44" s="2"/>
      <c r="G44" s="2"/>
      <c r="H44" s="182"/>
      <c r="I44" s="2"/>
      <c r="J44" s="182"/>
      <c r="K44" s="2"/>
      <c r="L44" s="182"/>
    </row>
    <row r="45" spans="2:25" ht="21.75" customHeight="1" x14ac:dyDescent="0.25">
      <c r="F45" s="2"/>
      <c r="G45" s="2"/>
      <c r="H45" s="182"/>
      <c r="I45" s="2"/>
      <c r="J45" s="182"/>
      <c r="K45" s="2"/>
      <c r="L45" s="182"/>
    </row>
    <row r="46" spans="2:25" ht="21.75" customHeight="1" x14ac:dyDescent="0.25">
      <c r="F46" s="2"/>
      <c r="G46" s="2"/>
      <c r="H46" s="182"/>
      <c r="I46" s="2"/>
      <c r="J46" s="182"/>
      <c r="K46" s="2"/>
      <c r="L46" s="182"/>
    </row>
    <row r="47" spans="2:25" ht="21.75" customHeight="1" x14ac:dyDescent="0.25">
      <c r="H47" s="164"/>
    </row>
    <row r="48" spans="2:25" ht="21.75" customHeight="1" x14ac:dyDescent="0.25">
      <c r="H48" s="164"/>
    </row>
    <row r="50" spans="13:13" ht="21.75" customHeight="1" x14ac:dyDescent="0.25">
      <c r="M50" s="132"/>
    </row>
  </sheetData>
  <sheetProtection selectLockedCells="1"/>
  <mergeCells count="90">
    <mergeCell ref="S11:X23"/>
    <mergeCell ref="R9:R23"/>
    <mergeCell ref="R24:R37"/>
    <mergeCell ref="S26:X37"/>
    <mergeCell ref="R4:S4"/>
    <mergeCell ref="R5:S5"/>
    <mergeCell ref="R6:S6"/>
    <mergeCell ref="V5:W5"/>
    <mergeCell ref="S9:T9"/>
    <mergeCell ref="U9:V9"/>
    <mergeCell ref="W9:X9"/>
    <mergeCell ref="S24:T24"/>
    <mergeCell ref="U24:V24"/>
    <mergeCell ref="W24:X24"/>
    <mergeCell ref="G5:H5"/>
    <mergeCell ref="G6:H6"/>
    <mergeCell ref="J5:K5"/>
    <mergeCell ref="J6:K6"/>
    <mergeCell ref="K9:L9"/>
    <mergeCell ref="K10:L10"/>
    <mergeCell ref="O9:P9"/>
    <mergeCell ref="O10:P10"/>
    <mergeCell ref="G24:H24"/>
    <mergeCell ref="I24:J24"/>
    <mergeCell ref="K24:L24"/>
    <mergeCell ref="G22:H22"/>
    <mergeCell ref="I22:J22"/>
    <mergeCell ref="K22:L22"/>
    <mergeCell ref="M22:N22"/>
    <mergeCell ref="G10:H10"/>
    <mergeCell ref="G12:H12"/>
    <mergeCell ref="I12:J12"/>
    <mergeCell ref="G9:H9"/>
    <mergeCell ref="I9:J9"/>
    <mergeCell ref="I10:J10"/>
    <mergeCell ref="G13:H13"/>
    <mergeCell ref="I13:J13"/>
    <mergeCell ref="K13:L13"/>
    <mergeCell ref="G14:H14"/>
    <mergeCell ref="I14:J14"/>
    <mergeCell ref="K14:L14"/>
    <mergeCell ref="G17:H17"/>
    <mergeCell ref="I17:J17"/>
    <mergeCell ref="G15:H15"/>
    <mergeCell ref="I15:J15"/>
    <mergeCell ref="G16:H16"/>
    <mergeCell ref="I16:J16"/>
    <mergeCell ref="M13:N13"/>
    <mergeCell ref="M14:N14"/>
    <mergeCell ref="M15:N15"/>
    <mergeCell ref="M16:N16"/>
    <mergeCell ref="K17:L17"/>
    <mergeCell ref="M17:N17"/>
    <mergeCell ref="K15:L15"/>
    <mergeCell ref="K16:L16"/>
    <mergeCell ref="M18:N18"/>
    <mergeCell ref="G19:H19"/>
    <mergeCell ref="I19:J19"/>
    <mergeCell ref="K19:L19"/>
    <mergeCell ref="M19:N19"/>
    <mergeCell ref="G18:H18"/>
    <mergeCell ref="I18:J18"/>
    <mergeCell ref="M9:N9"/>
    <mergeCell ref="M10:N10"/>
    <mergeCell ref="K31:L31"/>
    <mergeCell ref="G37:H37"/>
    <mergeCell ref="K37:L37"/>
    <mergeCell ref="G35:H35"/>
    <mergeCell ref="I35:J35"/>
    <mergeCell ref="K35:L35"/>
    <mergeCell ref="G30:H30"/>
    <mergeCell ref="I30:J30"/>
    <mergeCell ref="K32:L32"/>
    <mergeCell ref="G33:H33"/>
    <mergeCell ref="K33:L33"/>
    <mergeCell ref="G34:H34"/>
    <mergeCell ref="I34:J34"/>
    <mergeCell ref="K18:L18"/>
    <mergeCell ref="K34:L34"/>
    <mergeCell ref="G38:H38"/>
    <mergeCell ref="K38:L38"/>
    <mergeCell ref="I36:J36"/>
    <mergeCell ref="G36:H36"/>
    <mergeCell ref="K36:L36"/>
    <mergeCell ref="K30:L30"/>
    <mergeCell ref="I33:J33"/>
    <mergeCell ref="G31:H31"/>
    <mergeCell ref="I31:J31"/>
    <mergeCell ref="G32:H32"/>
    <mergeCell ref="I32:J32"/>
  </mergeCells>
  <dataValidations count="2">
    <dataValidation type="list" allowBlank="1" showInputMessage="1" showErrorMessage="1" sqref="L12">
      <formula1>"3,4,6"</formula1>
    </dataValidation>
    <dataValidation type="list" allowBlank="1" showInputMessage="1" showErrorMessage="1" sqref="N12">
      <formula1>"1,2,5"</formula1>
    </dataValidation>
  </dataValidations>
  <printOptions horizontalCentered="1" verticalCentered="1"/>
  <pageMargins left="0.70866141732283472" right="0.70866141732283472" top="0.74803149606299213" bottom="0.74803149606299213" header="0.31496062992125984" footer="0.31496062992125984"/>
  <pageSetup paperSize="8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882"/>
  <sheetViews>
    <sheetView showGridLines="0" zoomScale="90" zoomScaleNormal="90" workbookViewId="0">
      <selection activeCell="E15" sqref="E15"/>
    </sheetView>
  </sheetViews>
  <sheetFormatPr defaultRowHeight="21.75" customHeight="1" x14ac:dyDescent="0.25"/>
  <cols>
    <col min="1" max="1" width="3.85546875" style="3" customWidth="1"/>
    <col min="2" max="2" width="15.7109375" style="8" customWidth="1"/>
    <col min="3" max="3" width="15.7109375" style="9" customWidth="1"/>
    <col min="4" max="6" width="15.7109375" style="10" customWidth="1"/>
    <col min="7" max="7" width="9.140625" style="3"/>
    <col min="8" max="8" width="9.140625" style="4"/>
    <col min="9" max="16384" width="9.140625" style="3"/>
  </cols>
  <sheetData>
    <row r="1" spans="1:18" s="46" customFormat="1" ht="6.95" customHeight="1" x14ac:dyDescent="0.25">
      <c r="B1" s="47"/>
      <c r="C1" s="48"/>
      <c r="D1" s="49"/>
      <c r="E1" s="49"/>
      <c r="F1" s="49"/>
      <c r="H1" s="50"/>
    </row>
    <row r="2" spans="1:18" ht="21.75" customHeight="1" x14ac:dyDescent="0.25">
      <c r="B2" s="5" t="s">
        <v>69</v>
      </c>
      <c r="C2" s="7"/>
      <c r="D2" s="7"/>
      <c r="E2" s="7"/>
      <c r="F2" s="7"/>
      <c r="H2" s="6" t="s">
        <v>71</v>
      </c>
    </row>
    <row r="3" spans="1:18" ht="6.95" customHeight="1" x14ac:dyDescent="0.25">
      <c r="B3" s="7"/>
      <c r="C3" s="7"/>
      <c r="D3" s="7"/>
      <c r="E3" s="7"/>
      <c r="F3" s="7"/>
    </row>
    <row r="4" spans="1:18" s="1" customFormat="1" ht="21.75" customHeight="1" x14ac:dyDescent="0.25">
      <c r="A4" s="2"/>
      <c r="B4" s="142" t="s">
        <v>64</v>
      </c>
      <c r="C4" s="143" t="s">
        <v>27</v>
      </c>
      <c r="D4" s="144" t="s">
        <v>21</v>
      </c>
      <c r="E4" s="144" t="s">
        <v>22</v>
      </c>
      <c r="F4" s="144" t="s">
        <v>23</v>
      </c>
      <c r="H4" s="248" t="s">
        <v>70</v>
      </c>
      <c r="I4" s="249"/>
      <c r="J4" s="249"/>
      <c r="K4" s="255">
        <v>2125.7829999999999</v>
      </c>
      <c r="L4" s="255"/>
      <c r="M4" s="256"/>
      <c r="O4" s="2"/>
    </row>
    <row r="5" spans="1:18" ht="21.75" customHeight="1" thickBot="1" x14ac:dyDescent="0.3">
      <c r="B5" s="8">
        <v>1</v>
      </c>
      <c r="C5" s="9">
        <v>2107.9839999999999</v>
      </c>
      <c r="D5" s="10">
        <v>1525533.476</v>
      </c>
      <c r="E5" s="10">
        <v>664188.79299999995</v>
      </c>
      <c r="F5" s="10">
        <v>86.69</v>
      </c>
      <c r="H5" s="250" t="s">
        <v>65</v>
      </c>
      <c r="I5" s="251"/>
      <c r="J5" s="251"/>
      <c r="K5" s="257">
        <f ca="1">IF(ISBLANK(C5),"",OFFSET(C5,COUNT(C:C)-1,0,1,1)-K4)</f>
        <v>920.32099999999991</v>
      </c>
      <c r="L5" s="257"/>
      <c r="M5" s="258"/>
      <c r="R5" s="2"/>
    </row>
    <row r="6" spans="1:18" ht="21.75" customHeight="1" thickBot="1" x14ac:dyDescent="0.3">
      <c r="B6" s="8">
        <v>2</v>
      </c>
      <c r="C6" s="9">
        <v>2108.2829999999999</v>
      </c>
      <c r="D6" s="10">
        <v>1525533.2509999999</v>
      </c>
      <c r="E6" s="10">
        <v>664188.59499999997</v>
      </c>
      <c r="F6" s="10">
        <v>86.69</v>
      </c>
      <c r="H6" s="250" t="s">
        <v>66</v>
      </c>
      <c r="I6" s="251"/>
      <c r="J6" s="252"/>
      <c r="K6" s="259" t="s">
        <v>84</v>
      </c>
      <c r="L6" s="260"/>
      <c r="M6" s="261"/>
      <c r="R6" s="2"/>
    </row>
    <row r="7" spans="1:18" ht="21.75" customHeight="1" x14ac:dyDescent="0.25">
      <c r="B7" s="8">
        <v>3</v>
      </c>
      <c r="C7" s="9">
        <v>2108.7840000000001</v>
      </c>
      <c r="D7" s="10">
        <v>1525532.8759999999</v>
      </c>
      <c r="E7" s="10">
        <v>664188.26399999997</v>
      </c>
      <c r="F7" s="10">
        <v>86.69</v>
      </c>
      <c r="H7" s="250" t="s">
        <v>67</v>
      </c>
      <c r="I7" s="251"/>
      <c r="J7" s="251"/>
      <c r="K7" s="262">
        <f>IF(ISBLANK(C5),"",C5)</f>
        <v>2107.9839999999999</v>
      </c>
      <c r="L7" s="263"/>
      <c r="M7" s="264"/>
      <c r="R7" s="2"/>
    </row>
    <row r="8" spans="1:18" ht="21.75" customHeight="1" x14ac:dyDescent="0.25">
      <c r="B8" s="8">
        <v>4</v>
      </c>
      <c r="C8" s="9">
        <v>2109.2829999999999</v>
      </c>
      <c r="D8" s="10">
        <v>1525532.5009999999</v>
      </c>
      <c r="E8" s="10">
        <v>664187.93400000001</v>
      </c>
      <c r="F8" s="10">
        <v>86.69</v>
      </c>
      <c r="H8" s="253" t="s">
        <v>68</v>
      </c>
      <c r="I8" s="254"/>
      <c r="J8" s="254"/>
      <c r="K8" s="265">
        <f>IF(ISBLANK(C5),"",C6-C5)</f>
        <v>0.29899999999997817</v>
      </c>
      <c r="L8" s="265"/>
      <c r="M8" s="266"/>
      <c r="R8" s="2"/>
    </row>
    <row r="9" spans="1:18" ht="21.75" customHeight="1" x14ac:dyDescent="0.25">
      <c r="B9" s="8">
        <v>5</v>
      </c>
      <c r="C9" s="9">
        <v>2109.7829999999999</v>
      </c>
      <c r="D9" s="10">
        <v>1525532.125</v>
      </c>
      <c r="E9" s="10">
        <v>664187.60400000005</v>
      </c>
      <c r="F9" s="10">
        <v>86.69</v>
      </c>
      <c r="R9" s="2"/>
    </row>
    <row r="10" spans="1:18" ht="21.75" customHeight="1" x14ac:dyDescent="0.25">
      <c r="B10" s="8">
        <v>6</v>
      </c>
      <c r="C10" s="9">
        <v>2110.2840000000001</v>
      </c>
      <c r="D10" s="10">
        <v>1525531.75</v>
      </c>
      <c r="E10" s="10">
        <v>664187.27300000004</v>
      </c>
      <c r="F10" s="10">
        <v>86.69</v>
      </c>
      <c r="R10" s="2"/>
    </row>
    <row r="11" spans="1:18" ht="21.75" customHeight="1" x14ac:dyDescent="0.25">
      <c r="B11" s="8">
        <v>7</v>
      </c>
      <c r="C11" s="9">
        <v>2110.7829999999999</v>
      </c>
      <c r="D11" s="10">
        <v>1525531.375</v>
      </c>
      <c r="E11" s="10">
        <v>664186.94299999997</v>
      </c>
      <c r="F11" s="10">
        <v>86.69</v>
      </c>
      <c r="R11" s="2"/>
    </row>
    <row r="12" spans="1:18" ht="21.75" customHeight="1" x14ac:dyDescent="0.25">
      <c r="B12" s="8">
        <v>8</v>
      </c>
      <c r="C12" s="9">
        <v>2111.2829999999999</v>
      </c>
      <c r="D12" s="10">
        <v>1525531</v>
      </c>
      <c r="E12" s="10">
        <v>664186.61199999996</v>
      </c>
      <c r="F12" s="10">
        <v>86.69</v>
      </c>
      <c r="R12" s="2"/>
    </row>
    <row r="13" spans="1:18" ht="21.75" customHeight="1" x14ac:dyDescent="0.25">
      <c r="B13" s="8">
        <v>9</v>
      </c>
      <c r="C13" s="9">
        <v>2111.7840000000001</v>
      </c>
      <c r="D13" s="10">
        <v>1525530.6240000001</v>
      </c>
      <c r="E13" s="10">
        <v>664186.28200000001</v>
      </c>
      <c r="F13" s="10">
        <v>86.69</v>
      </c>
      <c r="R13" s="2"/>
    </row>
    <row r="14" spans="1:18" ht="21.75" customHeight="1" x14ac:dyDescent="0.25">
      <c r="B14" s="8">
        <v>10</v>
      </c>
      <c r="C14" s="9">
        <v>2112.2840000000001</v>
      </c>
      <c r="D14" s="10">
        <v>1525530.2490000001</v>
      </c>
      <c r="E14" s="10">
        <v>664185.951</v>
      </c>
      <c r="F14" s="10">
        <v>86.69</v>
      </c>
      <c r="R14" s="2"/>
    </row>
    <row r="15" spans="1:18" ht="21.75" customHeight="1" x14ac:dyDescent="0.25">
      <c r="B15" s="8">
        <v>11</v>
      </c>
      <c r="C15" s="9">
        <v>2112.7829999999999</v>
      </c>
      <c r="D15" s="10">
        <v>1525529.8740000001</v>
      </c>
      <c r="E15" s="10">
        <v>664185.62100000004</v>
      </c>
      <c r="F15" s="10">
        <v>86.69</v>
      </c>
      <c r="R15" s="2"/>
    </row>
    <row r="16" spans="1:18" ht="21.75" customHeight="1" x14ac:dyDescent="0.25">
      <c r="B16" s="8">
        <v>12</v>
      </c>
      <c r="C16" s="9">
        <v>2113.2829999999999</v>
      </c>
      <c r="D16" s="10">
        <v>1525529.4990000001</v>
      </c>
      <c r="E16" s="10">
        <v>664185.29099999997</v>
      </c>
      <c r="F16" s="10">
        <v>86.69</v>
      </c>
      <c r="R16" s="2"/>
    </row>
    <row r="17" spans="2:18" ht="21.75" customHeight="1" x14ac:dyDescent="0.25">
      <c r="B17" s="8">
        <v>13</v>
      </c>
      <c r="C17" s="9">
        <v>2113.7840000000001</v>
      </c>
      <c r="D17" s="10">
        <v>1525529.1229999999</v>
      </c>
      <c r="E17" s="10">
        <v>664184.96</v>
      </c>
      <c r="F17" s="10">
        <v>86.69</v>
      </c>
      <c r="R17" s="2"/>
    </row>
    <row r="18" spans="2:18" ht="21.75" customHeight="1" x14ac:dyDescent="0.25">
      <c r="B18" s="8">
        <v>14</v>
      </c>
      <c r="C18" s="9">
        <v>2114.2829999999999</v>
      </c>
      <c r="D18" s="10">
        <v>1525528.7479999999</v>
      </c>
      <c r="E18" s="10">
        <v>664184.63</v>
      </c>
      <c r="F18" s="10">
        <v>86.69</v>
      </c>
      <c r="R18" s="2"/>
    </row>
    <row r="19" spans="2:18" ht="21.75" customHeight="1" x14ac:dyDescent="0.25">
      <c r="B19" s="8">
        <v>15</v>
      </c>
      <c r="C19" s="9">
        <v>2114.7829999999999</v>
      </c>
      <c r="D19" s="10">
        <v>1525528.3729999999</v>
      </c>
      <c r="E19" s="10">
        <v>664184.299</v>
      </c>
      <c r="F19" s="10">
        <v>86.69</v>
      </c>
      <c r="R19" s="2"/>
    </row>
    <row r="20" spans="2:18" ht="21.75" customHeight="1" x14ac:dyDescent="0.25">
      <c r="B20" s="8">
        <v>16</v>
      </c>
      <c r="C20" s="9">
        <v>2115.2840000000001</v>
      </c>
      <c r="D20" s="10">
        <v>1525527.997</v>
      </c>
      <c r="E20" s="10">
        <v>664183.96900000004</v>
      </c>
      <c r="F20" s="10">
        <v>86.69</v>
      </c>
      <c r="R20" s="2"/>
    </row>
    <row r="21" spans="2:18" ht="21.75" customHeight="1" x14ac:dyDescent="0.25">
      <c r="B21" s="8">
        <v>17</v>
      </c>
      <c r="C21" s="9">
        <v>2115.7840000000001</v>
      </c>
      <c r="D21" s="10">
        <v>1525527.622</v>
      </c>
      <c r="E21" s="10">
        <v>664183.63800000004</v>
      </c>
      <c r="F21" s="10">
        <v>86.69</v>
      </c>
      <c r="R21" s="2"/>
    </row>
    <row r="22" spans="2:18" ht="21.75" customHeight="1" x14ac:dyDescent="0.25">
      <c r="B22" s="8">
        <v>18</v>
      </c>
      <c r="C22" s="9">
        <v>2116.2829999999999</v>
      </c>
      <c r="D22" s="10">
        <v>1525527.247</v>
      </c>
      <c r="E22" s="10">
        <v>664183.30799999996</v>
      </c>
      <c r="F22" s="10">
        <v>86.69</v>
      </c>
      <c r="R22" s="2"/>
    </row>
    <row r="23" spans="2:18" ht="21.75" customHeight="1" x14ac:dyDescent="0.25">
      <c r="B23" s="8">
        <v>19</v>
      </c>
      <c r="C23" s="9">
        <v>2116.7829999999999</v>
      </c>
      <c r="D23" s="10">
        <v>1525526.872</v>
      </c>
      <c r="E23" s="10">
        <v>664182.978</v>
      </c>
      <c r="F23" s="10">
        <v>86.69</v>
      </c>
      <c r="R23" s="2"/>
    </row>
    <row r="24" spans="2:18" ht="21.75" customHeight="1" x14ac:dyDescent="0.25">
      <c r="B24" s="8">
        <v>20</v>
      </c>
      <c r="C24" s="9">
        <v>2117.2840000000001</v>
      </c>
      <c r="D24" s="10">
        <v>1525526.496</v>
      </c>
      <c r="E24" s="10">
        <v>664182.647</v>
      </c>
      <c r="F24" s="10">
        <v>86.69</v>
      </c>
      <c r="R24" s="2"/>
    </row>
    <row r="25" spans="2:18" ht="21.75" customHeight="1" x14ac:dyDescent="0.25">
      <c r="B25" s="8">
        <v>21</v>
      </c>
      <c r="C25" s="9">
        <v>2117.7829999999999</v>
      </c>
      <c r="D25" s="10">
        <v>1525526.121</v>
      </c>
      <c r="E25" s="10">
        <v>664182.31700000004</v>
      </c>
      <c r="F25" s="10">
        <v>86.69</v>
      </c>
      <c r="R25" s="2"/>
    </row>
    <row r="26" spans="2:18" ht="21.75" customHeight="1" x14ac:dyDescent="0.25">
      <c r="B26" s="8">
        <v>22</v>
      </c>
      <c r="C26" s="9">
        <v>2118.2840000000001</v>
      </c>
      <c r="D26" s="10">
        <v>1525525.746</v>
      </c>
      <c r="E26" s="10">
        <v>664181.98600000003</v>
      </c>
      <c r="F26" s="10">
        <v>86.69</v>
      </c>
      <c r="R26" s="2"/>
    </row>
    <row r="27" spans="2:18" ht="21.75" customHeight="1" x14ac:dyDescent="0.25">
      <c r="B27" s="8">
        <v>23</v>
      </c>
      <c r="C27" s="9">
        <v>2118.7829999999999</v>
      </c>
      <c r="D27" s="10">
        <v>1525525.371</v>
      </c>
      <c r="E27" s="10">
        <v>664181.65599999996</v>
      </c>
      <c r="F27" s="10">
        <v>86.69</v>
      </c>
      <c r="R27" s="2"/>
    </row>
    <row r="28" spans="2:18" ht="21.75" customHeight="1" x14ac:dyDescent="0.25">
      <c r="B28" s="8">
        <v>24</v>
      </c>
      <c r="C28" s="9">
        <v>2119.2829999999999</v>
      </c>
      <c r="D28" s="10">
        <v>1525524.9950000001</v>
      </c>
      <c r="E28" s="10">
        <v>664181.326</v>
      </c>
      <c r="F28" s="10">
        <v>86.69</v>
      </c>
      <c r="R28" s="2"/>
    </row>
    <row r="29" spans="2:18" ht="21.75" customHeight="1" x14ac:dyDescent="0.25">
      <c r="B29" s="8">
        <v>25</v>
      </c>
      <c r="C29" s="9">
        <v>2119.7840000000001</v>
      </c>
      <c r="D29" s="10">
        <v>1525524.62</v>
      </c>
      <c r="E29" s="10">
        <v>664180.995</v>
      </c>
      <c r="F29" s="10">
        <v>86.69</v>
      </c>
      <c r="R29" s="2"/>
    </row>
    <row r="30" spans="2:18" ht="21.75" customHeight="1" x14ac:dyDescent="0.25">
      <c r="B30" s="8">
        <v>26</v>
      </c>
      <c r="C30" s="9">
        <v>2120.2829999999999</v>
      </c>
      <c r="D30" s="10">
        <v>1525524.2450000001</v>
      </c>
      <c r="E30" s="10">
        <v>664180.66500000004</v>
      </c>
      <c r="F30" s="10">
        <v>86.69</v>
      </c>
      <c r="R30" s="2"/>
    </row>
    <row r="31" spans="2:18" ht="21.75" customHeight="1" x14ac:dyDescent="0.25">
      <c r="B31" s="8">
        <v>27</v>
      </c>
      <c r="C31" s="9">
        <v>2120.7829999999999</v>
      </c>
      <c r="D31" s="10">
        <v>1525523.87</v>
      </c>
      <c r="E31" s="10">
        <v>664180.33400000003</v>
      </c>
      <c r="F31" s="10">
        <v>86.69</v>
      </c>
      <c r="R31" s="2"/>
    </row>
    <row r="32" spans="2:18" ht="21.75" customHeight="1" x14ac:dyDescent="0.25">
      <c r="B32" s="8">
        <v>28</v>
      </c>
      <c r="C32" s="9">
        <v>2121.2840000000001</v>
      </c>
      <c r="D32" s="10">
        <v>1525523.4939999999</v>
      </c>
      <c r="E32" s="10">
        <v>664180.00399999996</v>
      </c>
      <c r="F32" s="10">
        <v>86.69</v>
      </c>
      <c r="R32" s="2"/>
    </row>
    <row r="33" spans="2:18" ht="21.75" customHeight="1" x14ac:dyDescent="0.25">
      <c r="B33" s="8">
        <v>29</v>
      </c>
      <c r="C33" s="9">
        <v>2121.7840000000001</v>
      </c>
      <c r="D33" s="10">
        <v>1525523.1189999999</v>
      </c>
      <c r="E33" s="10">
        <v>664179.67299999995</v>
      </c>
      <c r="F33" s="10">
        <v>86.69</v>
      </c>
      <c r="R33" s="2"/>
    </row>
    <row r="34" spans="2:18" ht="21.75" customHeight="1" x14ac:dyDescent="0.25">
      <c r="B34" s="8">
        <v>30</v>
      </c>
      <c r="C34" s="9">
        <v>2122.2829999999999</v>
      </c>
      <c r="D34" s="10">
        <v>1525522.7439999999</v>
      </c>
      <c r="E34" s="10">
        <v>664179.34299999999</v>
      </c>
      <c r="F34" s="10">
        <v>86.69</v>
      </c>
      <c r="R34" s="2"/>
    </row>
    <row r="35" spans="2:18" ht="21.75" customHeight="1" x14ac:dyDescent="0.25">
      <c r="B35" s="8">
        <v>31</v>
      </c>
      <c r="C35" s="9">
        <v>2122.7829999999999</v>
      </c>
      <c r="D35" s="10">
        <v>1525522.3689999999</v>
      </c>
      <c r="E35" s="10">
        <v>664179.01300000004</v>
      </c>
      <c r="F35" s="10">
        <v>86.69</v>
      </c>
      <c r="R35" s="2"/>
    </row>
    <row r="36" spans="2:18" ht="21.75" customHeight="1" x14ac:dyDescent="0.25">
      <c r="B36" s="8">
        <v>32</v>
      </c>
      <c r="C36" s="9">
        <v>2123.2840000000001</v>
      </c>
      <c r="D36" s="10">
        <v>1525521.993</v>
      </c>
      <c r="E36" s="10">
        <v>664178.68200000003</v>
      </c>
      <c r="F36" s="10">
        <v>86.69</v>
      </c>
      <c r="R36" s="2"/>
    </row>
    <row r="37" spans="2:18" ht="21.75" customHeight="1" x14ac:dyDescent="0.25">
      <c r="B37" s="8">
        <v>33</v>
      </c>
      <c r="C37" s="9">
        <v>2123.7829999999999</v>
      </c>
      <c r="D37" s="10">
        <v>1525521.618</v>
      </c>
      <c r="E37" s="10">
        <v>664178.35199999996</v>
      </c>
      <c r="F37" s="10">
        <v>86.69</v>
      </c>
      <c r="R37" s="2"/>
    </row>
    <row r="38" spans="2:18" ht="21.75" customHeight="1" x14ac:dyDescent="0.25">
      <c r="B38" s="8">
        <v>34</v>
      </c>
      <c r="C38" s="9">
        <v>2124.2829999999999</v>
      </c>
      <c r="D38" s="10">
        <v>1525521.243</v>
      </c>
      <c r="E38" s="10">
        <v>664178.02099999995</v>
      </c>
      <c r="F38" s="10">
        <v>86.69</v>
      </c>
      <c r="R38" s="2"/>
    </row>
    <row r="39" spans="2:18" ht="21.75" customHeight="1" x14ac:dyDescent="0.25">
      <c r="B39" s="8">
        <v>35</v>
      </c>
      <c r="C39" s="9">
        <v>2124.7840000000001</v>
      </c>
      <c r="D39" s="10">
        <v>1525520.8670000001</v>
      </c>
      <c r="E39" s="10">
        <v>664177.69099999999</v>
      </c>
      <c r="F39" s="10">
        <v>86.69</v>
      </c>
      <c r="R39" s="2"/>
    </row>
    <row r="40" spans="2:18" ht="21.75" customHeight="1" x14ac:dyDescent="0.25">
      <c r="B40" s="8">
        <v>36</v>
      </c>
      <c r="C40" s="9">
        <v>2125.2840000000001</v>
      </c>
      <c r="D40" s="10">
        <v>1525520.4920000001</v>
      </c>
      <c r="E40" s="10">
        <v>664177.36</v>
      </c>
      <c r="F40" s="10">
        <v>86.69</v>
      </c>
      <c r="R40" s="2"/>
    </row>
    <row r="41" spans="2:18" ht="21.75" customHeight="1" x14ac:dyDescent="0.25">
      <c r="B41" s="8">
        <v>37</v>
      </c>
      <c r="C41" s="9">
        <v>2125.7829999999999</v>
      </c>
      <c r="D41" s="10">
        <v>1525520.1170000001</v>
      </c>
      <c r="E41" s="10">
        <v>664177.03</v>
      </c>
      <c r="F41" s="10">
        <v>86.69</v>
      </c>
      <c r="R41" s="2"/>
    </row>
    <row r="42" spans="2:18" ht="21.75" customHeight="1" x14ac:dyDescent="0.25">
      <c r="B42" s="8">
        <v>38</v>
      </c>
      <c r="C42" s="9">
        <v>2126.2829999999999</v>
      </c>
      <c r="D42" s="10">
        <v>1525519.7420000001</v>
      </c>
      <c r="E42" s="10">
        <v>664176.69999999995</v>
      </c>
      <c r="F42" s="10">
        <v>86.69</v>
      </c>
      <c r="R42" s="2"/>
    </row>
    <row r="43" spans="2:18" ht="21.75" customHeight="1" x14ac:dyDescent="0.25">
      <c r="B43" s="8">
        <v>39</v>
      </c>
      <c r="C43" s="9">
        <v>2126.7840000000001</v>
      </c>
      <c r="D43" s="10">
        <v>1525519.3659999999</v>
      </c>
      <c r="E43" s="10">
        <v>664176.36899999995</v>
      </c>
      <c r="F43" s="10">
        <v>86.69</v>
      </c>
      <c r="R43" s="2"/>
    </row>
    <row r="44" spans="2:18" ht="21.75" customHeight="1" x14ac:dyDescent="0.25">
      <c r="B44" s="8">
        <v>40</v>
      </c>
      <c r="C44" s="9">
        <v>2127.2829999999999</v>
      </c>
      <c r="D44" s="10">
        <v>1525518.9909999999</v>
      </c>
      <c r="E44" s="10">
        <v>664176.03899999999</v>
      </c>
      <c r="F44" s="10">
        <v>86.69</v>
      </c>
      <c r="R44" s="2"/>
    </row>
    <row r="45" spans="2:18" ht="21.75" customHeight="1" x14ac:dyDescent="0.25">
      <c r="B45" s="8">
        <v>41</v>
      </c>
      <c r="C45" s="9">
        <v>2127.7840000000001</v>
      </c>
      <c r="D45" s="10">
        <v>1525518.6159999999</v>
      </c>
      <c r="E45" s="10">
        <v>664175.70799999998</v>
      </c>
      <c r="F45" s="10">
        <v>86.69</v>
      </c>
      <c r="R45" s="2"/>
    </row>
    <row r="46" spans="2:18" ht="21.75" customHeight="1" x14ac:dyDescent="0.25">
      <c r="B46" s="8">
        <v>42</v>
      </c>
      <c r="C46" s="9">
        <v>2128.2829999999999</v>
      </c>
      <c r="D46" s="10">
        <v>1525518.2409999999</v>
      </c>
      <c r="E46" s="10">
        <v>664175.37800000003</v>
      </c>
      <c r="F46" s="10">
        <v>86.69</v>
      </c>
      <c r="R46" s="2"/>
    </row>
    <row r="47" spans="2:18" ht="21.75" customHeight="1" x14ac:dyDescent="0.25">
      <c r="B47" s="8">
        <v>43</v>
      </c>
      <c r="C47" s="9">
        <v>2128.7829999999999</v>
      </c>
      <c r="D47" s="10">
        <v>1525517.865</v>
      </c>
      <c r="E47" s="10">
        <v>664175.04799999995</v>
      </c>
      <c r="F47" s="10">
        <v>86.69</v>
      </c>
      <c r="R47" s="2"/>
    </row>
    <row r="48" spans="2:18" ht="21.75" customHeight="1" x14ac:dyDescent="0.25">
      <c r="B48" s="8">
        <v>44</v>
      </c>
      <c r="C48" s="9">
        <v>2129.2840000000001</v>
      </c>
      <c r="D48" s="10">
        <v>1525517.49</v>
      </c>
      <c r="E48" s="10">
        <v>664174.71699999995</v>
      </c>
      <c r="F48" s="10">
        <v>86.69</v>
      </c>
      <c r="R48" s="2"/>
    </row>
    <row r="49" spans="2:18" ht="21.75" customHeight="1" x14ac:dyDescent="0.25">
      <c r="B49" s="8">
        <v>45</v>
      </c>
      <c r="C49" s="9">
        <v>2129.7829999999999</v>
      </c>
      <c r="D49" s="10">
        <v>1525517.115</v>
      </c>
      <c r="E49" s="10">
        <v>664174.38699999999</v>
      </c>
      <c r="F49" s="10">
        <v>86.69</v>
      </c>
      <c r="R49" s="2"/>
    </row>
    <row r="50" spans="2:18" ht="21.75" customHeight="1" x14ac:dyDescent="0.25">
      <c r="B50" s="8">
        <v>46</v>
      </c>
      <c r="C50" s="9">
        <v>2130.2829999999999</v>
      </c>
      <c r="D50" s="10">
        <v>1525516.74</v>
      </c>
      <c r="E50" s="10">
        <v>664174.05599999998</v>
      </c>
      <c r="F50" s="10">
        <v>86.69</v>
      </c>
      <c r="R50" s="2"/>
    </row>
    <row r="51" spans="2:18" ht="21.75" customHeight="1" x14ac:dyDescent="0.25">
      <c r="B51" s="8">
        <v>47</v>
      </c>
      <c r="C51" s="9">
        <v>2130.7840000000001</v>
      </c>
      <c r="D51" s="10">
        <v>1525516.3640000001</v>
      </c>
      <c r="E51" s="10">
        <v>664173.72600000002</v>
      </c>
      <c r="F51" s="10">
        <v>86.69</v>
      </c>
      <c r="R51" s="2"/>
    </row>
    <row r="52" spans="2:18" ht="21.75" customHeight="1" x14ac:dyDescent="0.25">
      <c r="B52" s="8">
        <v>48</v>
      </c>
      <c r="C52" s="9">
        <v>2131.2840000000001</v>
      </c>
      <c r="D52" s="10">
        <v>1525515.9890000001</v>
      </c>
      <c r="E52" s="10">
        <v>664173.39500000002</v>
      </c>
      <c r="F52" s="10">
        <v>86.69</v>
      </c>
      <c r="R52" s="2"/>
    </row>
    <row r="53" spans="2:18" ht="21.75" customHeight="1" x14ac:dyDescent="0.25">
      <c r="B53" s="8">
        <v>49</v>
      </c>
      <c r="C53" s="9">
        <v>2131.7829999999999</v>
      </c>
      <c r="D53" s="10">
        <v>1525515.6140000001</v>
      </c>
      <c r="E53" s="10">
        <v>664173.06499999994</v>
      </c>
      <c r="F53" s="10">
        <v>86.69</v>
      </c>
      <c r="R53" s="2"/>
    </row>
    <row r="54" spans="2:18" ht="21.75" customHeight="1" x14ac:dyDescent="0.25">
      <c r="B54" s="8">
        <v>50</v>
      </c>
      <c r="C54" s="9">
        <v>2132.2829999999999</v>
      </c>
      <c r="D54" s="10">
        <v>1525515.2390000001</v>
      </c>
      <c r="E54" s="10">
        <v>664172.73499999999</v>
      </c>
      <c r="F54" s="10">
        <v>86.69</v>
      </c>
      <c r="R54" s="2"/>
    </row>
    <row r="55" spans="2:18" ht="21.75" customHeight="1" x14ac:dyDescent="0.25">
      <c r="B55" s="8">
        <v>51</v>
      </c>
      <c r="C55" s="9">
        <v>2132.7840000000001</v>
      </c>
      <c r="D55" s="10">
        <v>1525514.8629999999</v>
      </c>
      <c r="E55" s="10">
        <v>664172.40399999998</v>
      </c>
      <c r="F55" s="10">
        <v>86.69</v>
      </c>
      <c r="R55" s="2"/>
    </row>
    <row r="56" spans="2:18" ht="21.75" customHeight="1" x14ac:dyDescent="0.25">
      <c r="B56" s="8">
        <v>52</v>
      </c>
      <c r="C56" s="9">
        <v>2133.2829999999999</v>
      </c>
      <c r="D56" s="10">
        <v>1525514.4879999999</v>
      </c>
      <c r="E56" s="10">
        <v>664172.07400000002</v>
      </c>
      <c r="F56" s="10">
        <v>86.69</v>
      </c>
      <c r="R56" s="2"/>
    </row>
    <row r="57" spans="2:18" ht="21.75" customHeight="1" x14ac:dyDescent="0.25">
      <c r="B57" s="8">
        <v>53</v>
      </c>
      <c r="C57" s="9">
        <v>2133.7829999999999</v>
      </c>
      <c r="D57" s="10">
        <v>1525514.1129999999</v>
      </c>
      <c r="E57" s="10">
        <v>664171.74300000002</v>
      </c>
      <c r="F57" s="10">
        <v>86.69</v>
      </c>
      <c r="R57" s="2"/>
    </row>
    <row r="58" spans="2:18" ht="21.75" customHeight="1" x14ac:dyDescent="0.25">
      <c r="B58" s="8">
        <v>54</v>
      </c>
      <c r="C58" s="9">
        <v>2134.2840000000001</v>
      </c>
      <c r="D58" s="10">
        <v>1525513.737</v>
      </c>
      <c r="E58" s="10">
        <v>664171.41299999994</v>
      </c>
      <c r="F58" s="10">
        <v>86.69</v>
      </c>
      <c r="R58" s="2"/>
    </row>
    <row r="59" spans="2:18" ht="21.75" customHeight="1" x14ac:dyDescent="0.25">
      <c r="B59" s="8">
        <v>55</v>
      </c>
      <c r="C59" s="9">
        <v>2134.7840000000001</v>
      </c>
      <c r="D59" s="10">
        <v>1525513.362</v>
      </c>
      <c r="E59" s="10">
        <v>664171.08200000005</v>
      </c>
      <c r="F59" s="10">
        <v>86.69</v>
      </c>
      <c r="R59" s="2"/>
    </row>
    <row r="60" spans="2:18" ht="21.75" customHeight="1" x14ac:dyDescent="0.25">
      <c r="B60" s="8">
        <v>56</v>
      </c>
      <c r="C60" s="9">
        <v>2135.2829999999999</v>
      </c>
      <c r="D60" s="10">
        <v>1525512.987</v>
      </c>
      <c r="E60" s="10">
        <v>664170.75199999998</v>
      </c>
      <c r="F60" s="10">
        <v>86.69</v>
      </c>
      <c r="R60" s="2"/>
    </row>
    <row r="61" spans="2:18" ht="21.75" customHeight="1" x14ac:dyDescent="0.25">
      <c r="B61" s="8">
        <v>57</v>
      </c>
      <c r="C61" s="9">
        <v>2135.7829999999999</v>
      </c>
      <c r="D61" s="10">
        <v>1525512.612</v>
      </c>
      <c r="E61" s="10">
        <v>664170.42200000002</v>
      </c>
      <c r="F61" s="10">
        <v>86.69</v>
      </c>
      <c r="R61" s="2"/>
    </row>
    <row r="62" spans="2:18" ht="21.75" customHeight="1" x14ac:dyDescent="0.25">
      <c r="B62" s="8">
        <v>58</v>
      </c>
      <c r="C62" s="9">
        <v>2136.2840000000001</v>
      </c>
      <c r="D62" s="10">
        <v>1525512.236</v>
      </c>
      <c r="E62" s="10">
        <v>664170.09100000001</v>
      </c>
      <c r="F62" s="10">
        <v>86.69</v>
      </c>
      <c r="R62" s="2"/>
    </row>
    <row r="63" spans="2:18" ht="21.75" customHeight="1" x14ac:dyDescent="0.25">
      <c r="B63" s="8">
        <v>59</v>
      </c>
      <c r="C63" s="9">
        <v>2136.7829999999999</v>
      </c>
      <c r="D63" s="10">
        <v>1525511.861</v>
      </c>
      <c r="E63" s="10">
        <v>664169.76100000006</v>
      </c>
      <c r="F63" s="10">
        <v>86.69</v>
      </c>
      <c r="R63" s="2"/>
    </row>
    <row r="64" spans="2:18" ht="21.75" customHeight="1" x14ac:dyDescent="0.25">
      <c r="B64" s="8">
        <v>60</v>
      </c>
      <c r="C64" s="9">
        <v>2137.2840000000001</v>
      </c>
      <c r="D64" s="10">
        <v>1525511.486</v>
      </c>
      <c r="E64" s="10">
        <v>664169.43000000005</v>
      </c>
      <c r="F64" s="10">
        <v>86.69</v>
      </c>
      <c r="R64" s="2"/>
    </row>
    <row r="65" spans="2:18" ht="21.75" customHeight="1" x14ac:dyDescent="0.25">
      <c r="B65" s="8">
        <v>61</v>
      </c>
      <c r="C65" s="9">
        <v>2137.7829999999999</v>
      </c>
      <c r="D65" s="10">
        <v>1525511.111</v>
      </c>
      <c r="E65" s="10">
        <v>664169.1</v>
      </c>
      <c r="F65" s="10">
        <v>86.69</v>
      </c>
      <c r="R65" s="2"/>
    </row>
    <row r="66" spans="2:18" ht="21.75" customHeight="1" x14ac:dyDescent="0.25">
      <c r="B66" s="8">
        <v>62</v>
      </c>
      <c r="C66" s="9">
        <v>2138.2829999999999</v>
      </c>
      <c r="D66" s="10">
        <v>1525510.7350000001</v>
      </c>
      <c r="E66" s="10">
        <v>664168.77</v>
      </c>
      <c r="F66" s="10">
        <v>86.69</v>
      </c>
      <c r="R66" s="2"/>
    </row>
    <row r="67" spans="2:18" ht="21.75" customHeight="1" x14ac:dyDescent="0.25">
      <c r="B67" s="8">
        <v>63</v>
      </c>
      <c r="C67" s="9">
        <v>2138.7840000000001</v>
      </c>
      <c r="D67" s="10">
        <v>1525510.36</v>
      </c>
      <c r="E67" s="10">
        <v>664168.43900000001</v>
      </c>
      <c r="F67" s="10">
        <v>86.69</v>
      </c>
      <c r="R67" s="2"/>
    </row>
    <row r="68" spans="2:18" ht="21.75" customHeight="1" x14ac:dyDescent="0.25">
      <c r="B68" s="8">
        <v>64</v>
      </c>
      <c r="C68" s="9">
        <v>2139.2829999999999</v>
      </c>
      <c r="D68" s="10">
        <v>1525509.9850000001</v>
      </c>
      <c r="E68" s="10">
        <v>664168.10900000005</v>
      </c>
      <c r="F68" s="10">
        <v>86.69</v>
      </c>
      <c r="R68" s="2"/>
    </row>
    <row r="69" spans="2:18" ht="21.75" customHeight="1" x14ac:dyDescent="0.25">
      <c r="B69" s="8">
        <v>65</v>
      </c>
      <c r="C69" s="9">
        <v>2139.7829999999999</v>
      </c>
      <c r="D69" s="10">
        <v>1525509.61</v>
      </c>
      <c r="E69" s="10">
        <v>664167.77800000005</v>
      </c>
      <c r="F69" s="10">
        <v>86.69</v>
      </c>
      <c r="R69" s="2"/>
    </row>
    <row r="70" spans="2:18" ht="21.75" customHeight="1" x14ac:dyDescent="0.25">
      <c r="B70" s="8">
        <v>66</v>
      </c>
      <c r="C70" s="9">
        <v>2140.2840000000001</v>
      </c>
      <c r="D70" s="10">
        <v>1525509.2339999999</v>
      </c>
      <c r="E70" s="10">
        <v>664167.44799999997</v>
      </c>
      <c r="F70" s="10">
        <v>86.69</v>
      </c>
      <c r="R70" s="2"/>
    </row>
    <row r="71" spans="2:18" ht="21.75" customHeight="1" x14ac:dyDescent="0.25">
      <c r="B71" s="8">
        <v>67</v>
      </c>
      <c r="C71" s="9">
        <v>2140.7840000000001</v>
      </c>
      <c r="D71" s="10">
        <v>1525508.8589999999</v>
      </c>
      <c r="E71" s="10">
        <v>664167.11699999997</v>
      </c>
      <c r="F71" s="10">
        <v>86.69</v>
      </c>
      <c r="R71" s="2"/>
    </row>
    <row r="72" spans="2:18" ht="21.75" customHeight="1" x14ac:dyDescent="0.25">
      <c r="B72" s="8">
        <v>68</v>
      </c>
      <c r="C72" s="9">
        <v>2141.2829999999999</v>
      </c>
      <c r="D72" s="10">
        <v>1525508.4839999999</v>
      </c>
      <c r="E72" s="10">
        <v>664166.78700000001</v>
      </c>
      <c r="F72" s="10">
        <v>86.69</v>
      </c>
      <c r="R72" s="2"/>
    </row>
    <row r="73" spans="2:18" ht="21.75" customHeight="1" x14ac:dyDescent="0.25">
      <c r="B73" s="8">
        <v>69</v>
      </c>
      <c r="C73" s="9">
        <v>2141.7829999999999</v>
      </c>
      <c r="D73" s="10">
        <v>1525508.1089999999</v>
      </c>
      <c r="E73" s="10">
        <v>664166.45700000005</v>
      </c>
      <c r="F73" s="10">
        <v>86.69</v>
      </c>
      <c r="R73" s="2"/>
    </row>
    <row r="74" spans="2:18" ht="21.75" customHeight="1" x14ac:dyDescent="0.25">
      <c r="B74" s="8">
        <v>70</v>
      </c>
      <c r="C74" s="9">
        <v>2142.2840000000001</v>
      </c>
      <c r="D74" s="10">
        <v>1525507.733</v>
      </c>
      <c r="E74" s="10">
        <v>664166.12600000005</v>
      </c>
      <c r="F74" s="10">
        <v>86.69</v>
      </c>
      <c r="R74" s="2"/>
    </row>
    <row r="75" spans="2:18" ht="21.75" customHeight="1" x14ac:dyDescent="0.25">
      <c r="B75" s="8">
        <v>71</v>
      </c>
      <c r="C75" s="9">
        <v>2142.7829999999999</v>
      </c>
      <c r="D75" s="10">
        <v>1525507.358</v>
      </c>
      <c r="E75" s="10">
        <v>664165.79599999997</v>
      </c>
      <c r="F75" s="10">
        <v>86.69</v>
      </c>
      <c r="R75" s="2"/>
    </row>
    <row r="76" spans="2:18" ht="21.75" customHeight="1" x14ac:dyDescent="0.25">
      <c r="B76" s="8">
        <v>72</v>
      </c>
      <c r="C76" s="9">
        <v>2143.2829999999999</v>
      </c>
      <c r="D76" s="10">
        <v>1525506.983</v>
      </c>
      <c r="E76" s="10">
        <v>664165.46499999997</v>
      </c>
      <c r="F76" s="10">
        <v>86.69</v>
      </c>
      <c r="R76" s="2"/>
    </row>
    <row r="77" spans="2:18" ht="21.75" customHeight="1" x14ac:dyDescent="0.25">
      <c r="B77" s="8">
        <v>73</v>
      </c>
      <c r="C77" s="9">
        <v>2143.7840000000001</v>
      </c>
      <c r="D77" s="10">
        <v>1525506.6070000001</v>
      </c>
      <c r="E77" s="10">
        <v>664165.13500000001</v>
      </c>
      <c r="F77" s="10">
        <v>86.691000000000003</v>
      </c>
      <c r="R77" s="2"/>
    </row>
    <row r="78" spans="2:18" ht="21.75" customHeight="1" x14ac:dyDescent="0.25">
      <c r="B78" s="8">
        <v>74</v>
      </c>
      <c r="C78" s="9">
        <v>2144.2829999999999</v>
      </c>
      <c r="D78" s="10">
        <v>1525506.2320000001</v>
      </c>
      <c r="E78" s="10">
        <v>664164.80500000005</v>
      </c>
      <c r="F78" s="10">
        <v>86.691000000000003</v>
      </c>
      <c r="R78" s="2"/>
    </row>
    <row r="79" spans="2:18" ht="21.75" customHeight="1" x14ac:dyDescent="0.25">
      <c r="B79" s="8">
        <v>75</v>
      </c>
      <c r="C79" s="9">
        <v>2144.7840000000001</v>
      </c>
      <c r="D79" s="10">
        <v>1525505.8559999999</v>
      </c>
      <c r="E79" s="10">
        <v>664164.47499999998</v>
      </c>
      <c r="F79" s="10">
        <v>86.691000000000003</v>
      </c>
      <c r="R79" s="2"/>
    </row>
    <row r="80" spans="2:18" ht="21.75" customHeight="1" x14ac:dyDescent="0.25">
      <c r="B80" s="8">
        <v>76</v>
      </c>
      <c r="C80" s="9">
        <v>2145.2840000000001</v>
      </c>
      <c r="D80" s="10">
        <v>1525505.4809999999</v>
      </c>
      <c r="E80" s="10">
        <v>664164.14399999997</v>
      </c>
      <c r="F80" s="10">
        <v>86.691000000000003</v>
      </c>
      <c r="R80" s="2"/>
    </row>
    <row r="81" spans="2:18" ht="21.75" customHeight="1" x14ac:dyDescent="0.25">
      <c r="B81" s="8">
        <v>77</v>
      </c>
      <c r="C81" s="9">
        <v>2145.7829999999999</v>
      </c>
      <c r="D81" s="10">
        <v>1525505.1059999999</v>
      </c>
      <c r="E81" s="10">
        <v>664163.81400000001</v>
      </c>
      <c r="F81" s="10">
        <v>86.691999999999993</v>
      </c>
      <c r="R81" s="2"/>
    </row>
    <row r="82" spans="2:18" ht="21.75" customHeight="1" x14ac:dyDescent="0.25">
      <c r="B82" s="8">
        <v>78</v>
      </c>
      <c r="C82" s="9">
        <v>2146.2829999999999</v>
      </c>
      <c r="D82" s="10">
        <v>1525504.73</v>
      </c>
      <c r="E82" s="10">
        <v>664163.48400000005</v>
      </c>
      <c r="F82" s="10">
        <v>86.691999999999993</v>
      </c>
      <c r="R82" s="2"/>
    </row>
    <row r="83" spans="2:18" ht="21.75" customHeight="1" x14ac:dyDescent="0.25">
      <c r="B83" s="8">
        <v>79</v>
      </c>
      <c r="C83" s="9">
        <v>2146.7829999999999</v>
      </c>
      <c r="D83" s="10">
        <v>1525504.355</v>
      </c>
      <c r="E83" s="10">
        <v>664163.15399999998</v>
      </c>
      <c r="F83" s="10">
        <v>86.692999999999998</v>
      </c>
      <c r="R83" s="2"/>
    </row>
    <row r="84" spans="2:18" ht="21.75" customHeight="1" x14ac:dyDescent="0.25">
      <c r="B84" s="8">
        <v>80</v>
      </c>
      <c r="C84" s="9">
        <v>2147.2829999999999</v>
      </c>
      <c r="D84" s="10">
        <v>1525503.9790000001</v>
      </c>
      <c r="E84" s="10">
        <v>664162.82400000002</v>
      </c>
      <c r="F84" s="10">
        <v>86.692999999999998</v>
      </c>
      <c r="R84" s="2"/>
    </row>
    <row r="85" spans="2:18" ht="21.75" customHeight="1" x14ac:dyDescent="0.25">
      <c r="B85" s="8">
        <v>81</v>
      </c>
      <c r="C85" s="9">
        <v>2147.7829999999999</v>
      </c>
      <c r="D85" s="10">
        <v>1525503.6040000001</v>
      </c>
      <c r="E85" s="10">
        <v>664162.49399999995</v>
      </c>
      <c r="F85" s="10">
        <v>86.694000000000003</v>
      </c>
      <c r="R85" s="2"/>
    </row>
    <row r="86" spans="2:18" ht="21.75" customHeight="1" x14ac:dyDescent="0.25">
      <c r="B86" s="8">
        <v>82</v>
      </c>
      <c r="C86" s="9">
        <v>2148.2840000000001</v>
      </c>
      <c r="D86" s="10">
        <v>1525503.2279999999</v>
      </c>
      <c r="E86" s="10">
        <v>664162.16299999994</v>
      </c>
      <c r="F86" s="10">
        <v>86.694999999999993</v>
      </c>
      <c r="R86" s="2"/>
    </row>
    <row r="87" spans="2:18" ht="21.75" customHeight="1" x14ac:dyDescent="0.25">
      <c r="B87" s="8">
        <v>83</v>
      </c>
      <c r="C87" s="9">
        <v>2148.7829999999999</v>
      </c>
      <c r="D87" s="10">
        <v>1525502.8529999999</v>
      </c>
      <c r="E87" s="10">
        <v>664161.83299999998</v>
      </c>
      <c r="F87" s="10">
        <v>86.694999999999993</v>
      </c>
      <c r="R87" s="2"/>
    </row>
    <row r="88" spans="2:18" ht="21.75" customHeight="1" x14ac:dyDescent="0.25">
      <c r="B88" s="8">
        <v>84</v>
      </c>
      <c r="C88" s="9">
        <v>2149.2840000000001</v>
      </c>
      <c r="D88" s="10">
        <v>1525502.477</v>
      </c>
      <c r="E88" s="10">
        <v>664161.50300000003</v>
      </c>
      <c r="F88" s="10">
        <v>86.695999999999998</v>
      </c>
      <c r="R88" s="2"/>
    </row>
    <row r="89" spans="2:18" ht="21.75" customHeight="1" x14ac:dyDescent="0.25">
      <c r="B89" s="8">
        <v>85</v>
      </c>
      <c r="C89" s="9">
        <v>2149.7840000000001</v>
      </c>
      <c r="D89" s="10">
        <v>1525502.101</v>
      </c>
      <c r="E89" s="10">
        <v>664161.17299999995</v>
      </c>
      <c r="F89" s="10">
        <v>86.697000000000003</v>
      </c>
      <c r="R89" s="2"/>
    </row>
    <row r="90" spans="2:18" ht="21.75" customHeight="1" x14ac:dyDescent="0.25">
      <c r="B90" s="8">
        <v>86</v>
      </c>
      <c r="C90" s="9">
        <v>2150.2829999999999</v>
      </c>
      <c r="D90" s="10">
        <v>1525501.726</v>
      </c>
      <c r="E90" s="10">
        <v>664160.84299999999</v>
      </c>
      <c r="F90" s="10">
        <v>86.697999999999993</v>
      </c>
      <c r="R90" s="2"/>
    </row>
    <row r="91" spans="2:18" ht="21.75" customHeight="1" x14ac:dyDescent="0.25">
      <c r="B91" s="8">
        <v>87</v>
      </c>
      <c r="C91" s="9">
        <v>2150.7840000000001</v>
      </c>
      <c r="D91" s="10">
        <v>1525501.35</v>
      </c>
      <c r="E91" s="10">
        <v>664160.51300000004</v>
      </c>
      <c r="F91" s="10">
        <v>86.698999999999998</v>
      </c>
      <c r="R91" s="2"/>
    </row>
    <row r="92" spans="2:18" ht="21.75" customHeight="1" x14ac:dyDescent="0.25">
      <c r="B92" s="8">
        <v>88</v>
      </c>
      <c r="C92" s="9">
        <v>2151.2840000000001</v>
      </c>
      <c r="D92" s="10">
        <v>1525500.9739999999</v>
      </c>
      <c r="E92" s="10">
        <v>664160.18299999996</v>
      </c>
      <c r="F92" s="10">
        <v>86.7</v>
      </c>
      <c r="R92" s="2"/>
    </row>
    <row r="93" spans="2:18" ht="21.75" customHeight="1" x14ac:dyDescent="0.25">
      <c r="B93" s="8">
        <v>89</v>
      </c>
      <c r="C93" s="9">
        <v>2151.7829999999999</v>
      </c>
      <c r="D93" s="10">
        <v>1525500.5989999999</v>
      </c>
      <c r="E93" s="10">
        <v>664159.853</v>
      </c>
      <c r="F93" s="10">
        <v>86.700999999999993</v>
      </c>
      <c r="R93" s="2"/>
    </row>
    <row r="94" spans="2:18" ht="21.75" customHeight="1" x14ac:dyDescent="0.25">
      <c r="B94" s="8">
        <v>90</v>
      </c>
      <c r="C94" s="9">
        <v>2152.2840000000001</v>
      </c>
      <c r="D94" s="10">
        <v>1525500.223</v>
      </c>
      <c r="E94" s="10">
        <v>664159.52300000004</v>
      </c>
      <c r="F94" s="10">
        <v>86.701999999999998</v>
      </c>
      <c r="R94" s="2"/>
    </row>
    <row r="95" spans="2:18" ht="21.75" customHeight="1" x14ac:dyDescent="0.25">
      <c r="B95" s="8">
        <v>91</v>
      </c>
      <c r="C95" s="9">
        <v>2152.7829999999999</v>
      </c>
      <c r="D95" s="10">
        <v>1525499.8470000001</v>
      </c>
      <c r="E95" s="10">
        <v>664159.19400000002</v>
      </c>
      <c r="F95" s="10">
        <v>86.703000000000003</v>
      </c>
      <c r="R95" s="2"/>
    </row>
    <row r="96" spans="2:18" ht="21.75" customHeight="1" x14ac:dyDescent="0.25">
      <c r="B96" s="8">
        <v>92</v>
      </c>
      <c r="C96" s="9">
        <v>2153.2829999999999</v>
      </c>
      <c r="D96" s="10">
        <v>1525499.4720000001</v>
      </c>
      <c r="E96" s="10">
        <v>664158.86399999994</v>
      </c>
      <c r="F96" s="10">
        <v>86.703999999999994</v>
      </c>
      <c r="R96" s="2"/>
    </row>
    <row r="97" spans="2:18" ht="21.75" customHeight="1" x14ac:dyDescent="0.25">
      <c r="B97" s="8">
        <v>93</v>
      </c>
      <c r="C97" s="9">
        <v>2153.7829999999999</v>
      </c>
      <c r="D97" s="10">
        <v>1525499.0959999999</v>
      </c>
      <c r="E97" s="10">
        <v>664158.53399999999</v>
      </c>
      <c r="F97" s="10">
        <v>86.704999999999998</v>
      </c>
      <c r="R97" s="2"/>
    </row>
    <row r="98" spans="2:18" ht="21.75" customHeight="1" x14ac:dyDescent="0.25">
      <c r="B98" s="8">
        <v>94</v>
      </c>
      <c r="C98" s="9">
        <v>2154.2829999999999</v>
      </c>
      <c r="D98" s="10">
        <v>1525498.72</v>
      </c>
      <c r="E98" s="10">
        <v>664158.20400000003</v>
      </c>
      <c r="F98" s="10">
        <v>86.706999999999994</v>
      </c>
      <c r="R98" s="2"/>
    </row>
    <row r="99" spans="2:18" ht="21.75" customHeight="1" x14ac:dyDescent="0.25">
      <c r="B99" s="8">
        <v>95</v>
      </c>
      <c r="C99" s="9">
        <v>2154.7840000000001</v>
      </c>
      <c r="D99" s="10">
        <v>1525498.344</v>
      </c>
      <c r="E99" s="10">
        <v>664157.87399999995</v>
      </c>
      <c r="F99" s="10">
        <v>86.707999999999998</v>
      </c>
      <c r="R99" s="2"/>
    </row>
    <row r="100" spans="2:18" ht="21.75" customHeight="1" x14ac:dyDescent="0.25">
      <c r="B100" s="8">
        <v>96</v>
      </c>
      <c r="C100" s="9">
        <v>2155.2840000000001</v>
      </c>
      <c r="D100" s="10">
        <v>1525497.9680000001</v>
      </c>
      <c r="E100" s="10">
        <v>664157.54399999999</v>
      </c>
      <c r="F100" s="10">
        <v>86.709000000000003</v>
      </c>
      <c r="R100" s="2"/>
    </row>
    <row r="101" spans="2:18" ht="21.75" customHeight="1" x14ac:dyDescent="0.25">
      <c r="B101" s="8">
        <v>97</v>
      </c>
      <c r="C101" s="9">
        <v>2155.7829999999999</v>
      </c>
      <c r="D101" s="10">
        <v>1525497.5919999999</v>
      </c>
      <c r="E101" s="10">
        <v>664157.21499999997</v>
      </c>
      <c r="F101" s="10">
        <v>86.710999999999999</v>
      </c>
      <c r="R101" s="2"/>
    </row>
    <row r="102" spans="2:18" ht="21.75" customHeight="1" x14ac:dyDescent="0.25">
      <c r="B102" s="8">
        <v>98</v>
      </c>
      <c r="C102" s="9">
        <v>2156.2829999999999</v>
      </c>
      <c r="D102" s="10">
        <v>1525497.2169999999</v>
      </c>
      <c r="E102" s="10">
        <v>664156.88500000001</v>
      </c>
      <c r="F102" s="10">
        <v>86.712000000000003</v>
      </c>
      <c r="R102" s="2"/>
    </row>
    <row r="103" spans="2:18" ht="21.75" customHeight="1" x14ac:dyDescent="0.25">
      <c r="B103" s="8">
        <v>99</v>
      </c>
      <c r="C103" s="9">
        <v>2156.7829999999999</v>
      </c>
      <c r="D103" s="10">
        <v>1525496.841</v>
      </c>
      <c r="E103" s="10">
        <v>664156.55500000005</v>
      </c>
      <c r="F103" s="10">
        <v>86.713999999999999</v>
      </c>
      <c r="R103" s="2"/>
    </row>
    <row r="104" spans="2:18" ht="21.75" customHeight="1" x14ac:dyDescent="0.25">
      <c r="B104" s="8">
        <v>100</v>
      </c>
      <c r="C104" s="9">
        <v>2157.2829999999999</v>
      </c>
      <c r="D104" s="10">
        <v>1525496.4650000001</v>
      </c>
      <c r="E104" s="10">
        <v>664156.22600000002</v>
      </c>
      <c r="F104" s="10">
        <v>86.715000000000003</v>
      </c>
      <c r="R104" s="2"/>
    </row>
    <row r="105" spans="2:18" ht="21.75" customHeight="1" x14ac:dyDescent="0.25">
      <c r="B105" s="8">
        <v>101</v>
      </c>
      <c r="C105" s="9">
        <v>2157.7829999999999</v>
      </c>
      <c r="D105" s="10">
        <v>1525496.0889999999</v>
      </c>
      <c r="E105" s="10">
        <v>664155.89599999995</v>
      </c>
      <c r="F105" s="10">
        <v>86.716999999999999</v>
      </c>
      <c r="R105" s="2"/>
    </row>
    <row r="106" spans="2:18" ht="21.75" customHeight="1" x14ac:dyDescent="0.25">
      <c r="B106" s="8">
        <v>102</v>
      </c>
      <c r="C106" s="9">
        <v>2158.2829999999999</v>
      </c>
      <c r="D106" s="10">
        <v>1525495.713</v>
      </c>
      <c r="E106" s="10">
        <v>664155.56599999999</v>
      </c>
      <c r="F106" s="10">
        <v>86.718999999999994</v>
      </c>
      <c r="R106" s="2"/>
    </row>
    <row r="107" spans="2:18" ht="21.75" customHeight="1" x14ac:dyDescent="0.25">
      <c r="B107" s="8">
        <v>103</v>
      </c>
      <c r="C107" s="9">
        <v>2158.7829999999999</v>
      </c>
      <c r="D107" s="10">
        <v>1525495.3370000001</v>
      </c>
      <c r="E107" s="10">
        <v>664155.23699999996</v>
      </c>
      <c r="F107" s="10">
        <v>86.72</v>
      </c>
      <c r="R107" s="2"/>
    </row>
    <row r="108" spans="2:18" ht="21.75" customHeight="1" x14ac:dyDescent="0.25">
      <c r="B108" s="8">
        <v>104</v>
      </c>
      <c r="C108" s="9">
        <v>2159.2829999999999</v>
      </c>
      <c r="D108" s="10">
        <v>1525494.9609999999</v>
      </c>
      <c r="E108" s="10">
        <v>664154.90700000001</v>
      </c>
      <c r="F108" s="10">
        <v>86.721999999999994</v>
      </c>
      <c r="R108" s="2"/>
    </row>
    <row r="109" spans="2:18" ht="21.75" customHeight="1" x14ac:dyDescent="0.25">
      <c r="B109" s="8">
        <v>105</v>
      </c>
      <c r="C109" s="9">
        <v>2159.7829999999999</v>
      </c>
      <c r="D109" s="10">
        <v>1525494.585</v>
      </c>
      <c r="E109" s="10">
        <v>664154.57799999998</v>
      </c>
      <c r="F109" s="10">
        <v>86.724000000000004</v>
      </c>
      <c r="R109" s="2"/>
    </row>
    <row r="110" spans="2:18" ht="21.75" customHeight="1" x14ac:dyDescent="0.25">
      <c r="B110" s="8">
        <v>106</v>
      </c>
      <c r="C110" s="9">
        <v>2160.2829999999999</v>
      </c>
      <c r="D110" s="10">
        <v>1525494.209</v>
      </c>
      <c r="E110" s="10">
        <v>664154.24800000002</v>
      </c>
      <c r="F110" s="10">
        <v>86.725999999999999</v>
      </c>
      <c r="R110" s="2"/>
    </row>
    <row r="111" spans="2:18" ht="21.75" customHeight="1" x14ac:dyDescent="0.25">
      <c r="B111" s="8">
        <v>107</v>
      </c>
      <c r="C111" s="9">
        <v>2160.7829999999999</v>
      </c>
      <c r="D111" s="10">
        <v>1525493.8330000001</v>
      </c>
      <c r="E111" s="10">
        <v>664153.91799999995</v>
      </c>
      <c r="F111" s="10">
        <v>86.727999999999994</v>
      </c>
      <c r="R111" s="2"/>
    </row>
    <row r="112" spans="2:18" ht="21.75" customHeight="1" x14ac:dyDescent="0.25">
      <c r="B112" s="8">
        <v>108</v>
      </c>
      <c r="C112" s="9">
        <v>2161.2829999999999</v>
      </c>
      <c r="D112" s="10">
        <v>1525493.4569999999</v>
      </c>
      <c r="E112" s="10">
        <v>664153.58900000004</v>
      </c>
      <c r="F112" s="10">
        <v>86.73</v>
      </c>
      <c r="R112" s="2"/>
    </row>
    <row r="113" spans="2:18" ht="21.75" customHeight="1" x14ac:dyDescent="0.25">
      <c r="B113" s="8">
        <v>109</v>
      </c>
      <c r="C113" s="9">
        <v>2161.7829999999999</v>
      </c>
      <c r="D113" s="10">
        <v>1525493.081</v>
      </c>
      <c r="E113" s="10">
        <v>664153.26</v>
      </c>
      <c r="F113" s="10">
        <v>86.731999999999999</v>
      </c>
      <c r="R113" s="2"/>
    </row>
    <row r="114" spans="2:18" ht="21.75" customHeight="1" x14ac:dyDescent="0.25">
      <c r="B114" s="8">
        <v>110</v>
      </c>
      <c r="C114" s="9">
        <v>2162.2829999999999</v>
      </c>
      <c r="D114" s="10">
        <v>1525492.7050000001</v>
      </c>
      <c r="E114" s="10">
        <v>664152.93000000005</v>
      </c>
      <c r="F114" s="10">
        <v>86.733999999999995</v>
      </c>
      <c r="R114" s="2"/>
    </row>
    <row r="115" spans="2:18" ht="21.75" customHeight="1" x14ac:dyDescent="0.25">
      <c r="B115" s="8">
        <v>111</v>
      </c>
      <c r="C115" s="9">
        <v>2162.7829999999999</v>
      </c>
      <c r="D115" s="10">
        <v>1525492.328</v>
      </c>
      <c r="E115" s="10">
        <v>664152.60100000002</v>
      </c>
      <c r="F115" s="10">
        <v>86.736000000000004</v>
      </c>
      <c r="R115" s="2"/>
    </row>
    <row r="116" spans="2:18" ht="21.75" customHeight="1" x14ac:dyDescent="0.25">
      <c r="B116" s="8">
        <v>112</v>
      </c>
      <c r="C116" s="9">
        <v>2163.2840000000001</v>
      </c>
      <c r="D116" s="10">
        <v>1525491.952</v>
      </c>
      <c r="E116" s="10">
        <v>664152.27099999995</v>
      </c>
      <c r="F116" s="10">
        <v>86.739000000000004</v>
      </c>
      <c r="R116" s="2"/>
    </row>
    <row r="117" spans="2:18" ht="21.75" customHeight="1" x14ac:dyDescent="0.25">
      <c r="B117" s="8">
        <v>113</v>
      </c>
      <c r="C117" s="9">
        <v>2163.7829999999999</v>
      </c>
      <c r="D117" s="10">
        <v>1525491.5759999999</v>
      </c>
      <c r="E117" s="10">
        <v>664151.94200000004</v>
      </c>
      <c r="F117" s="10">
        <v>86.741</v>
      </c>
      <c r="R117" s="2"/>
    </row>
    <row r="118" spans="2:18" ht="21.75" customHeight="1" x14ac:dyDescent="0.25">
      <c r="B118" s="8">
        <v>114</v>
      </c>
      <c r="C118" s="9">
        <v>2164.2829999999999</v>
      </c>
      <c r="D118" s="10">
        <v>1525491.2</v>
      </c>
      <c r="E118" s="10">
        <v>664151.61300000001</v>
      </c>
      <c r="F118" s="10">
        <v>86.742999999999995</v>
      </c>
      <c r="R118" s="2"/>
    </row>
    <row r="119" spans="2:18" ht="21.75" customHeight="1" x14ac:dyDescent="0.25">
      <c r="B119" s="8">
        <v>115</v>
      </c>
      <c r="C119" s="9">
        <v>2164.7829999999999</v>
      </c>
      <c r="D119" s="10">
        <v>1525490.824</v>
      </c>
      <c r="E119" s="10">
        <v>664151.28300000005</v>
      </c>
      <c r="F119" s="10">
        <v>86.745999999999995</v>
      </c>
      <c r="R119" s="2"/>
    </row>
    <row r="120" spans="2:18" ht="21.75" customHeight="1" x14ac:dyDescent="0.25">
      <c r="B120" s="8">
        <v>116</v>
      </c>
      <c r="C120" s="9">
        <v>2165.2829999999999</v>
      </c>
      <c r="D120" s="10">
        <v>1525490.4469999999</v>
      </c>
      <c r="E120" s="10">
        <v>664150.95400000003</v>
      </c>
      <c r="F120" s="10">
        <v>86.748000000000005</v>
      </c>
      <c r="R120" s="2"/>
    </row>
    <row r="121" spans="2:18" ht="21.75" customHeight="1" x14ac:dyDescent="0.25">
      <c r="B121" s="8">
        <v>117</v>
      </c>
      <c r="C121" s="9">
        <v>2165.7829999999999</v>
      </c>
      <c r="D121" s="10">
        <v>1525490.071</v>
      </c>
      <c r="E121" s="10">
        <v>664150.625</v>
      </c>
      <c r="F121" s="10">
        <v>86.75</v>
      </c>
      <c r="R121" s="2"/>
    </row>
    <row r="122" spans="2:18" ht="21.75" customHeight="1" x14ac:dyDescent="0.25">
      <c r="B122" s="8">
        <v>118</v>
      </c>
      <c r="C122" s="9">
        <v>2166.2829999999999</v>
      </c>
      <c r="D122" s="10">
        <v>1525489.6950000001</v>
      </c>
      <c r="E122" s="10">
        <v>664150.29500000004</v>
      </c>
      <c r="F122" s="10">
        <v>86.753</v>
      </c>
      <c r="R122" s="2"/>
    </row>
    <row r="123" spans="2:18" ht="21.75" customHeight="1" x14ac:dyDescent="0.25">
      <c r="B123" s="8">
        <v>119</v>
      </c>
      <c r="C123" s="9">
        <v>2166.7829999999999</v>
      </c>
      <c r="D123" s="10">
        <v>1525489.3189999999</v>
      </c>
      <c r="E123" s="10">
        <v>664149.96600000001</v>
      </c>
      <c r="F123" s="10">
        <v>86.756</v>
      </c>
      <c r="R123" s="2"/>
    </row>
    <row r="124" spans="2:18" ht="21.75" customHeight="1" x14ac:dyDescent="0.25">
      <c r="B124" s="8">
        <v>120</v>
      </c>
      <c r="C124" s="9">
        <v>2167.2829999999999</v>
      </c>
      <c r="D124" s="10">
        <v>1525488.942</v>
      </c>
      <c r="E124" s="10">
        <v>664149.63699999999</v>
      </c>
      <c r="F124" s="10">
        <v>86.757999999999996</v>
      </c>
      <c r="R124" s="2"/>
    </row>
    <row r="125" spans="2:18" ht="21.75" customHeight="1" x14ac:dyDescent="0.25">
      <c r="B125" s="8">
        <v>121</v>
      </c>
      <c r="C125" s="9">
        <v>2167.7829999999999</v>
      </c>
      <c r="D125" s="10">
        <v>1525488.5660000001</v>
      </c>
      <c r="E125" s="10">
        <v>664149.30799999996</v>
      </c>
      <c r="F125" s="10">
        <v>86.760999999999996</v>
      </c>
      <c r="R125" s="2"/>
    </row>
    <row r="126" spans="2:18" ht="21.75" customHeight="1" x14ac:dyDescent="0.25">
      <c r="B126" s="8">
        <v>122</v>
      </c>
      <c r="C126" s="9">
        <v>2168.2829999999999</v>
      </c>
      <c r="D126" s="10">
        <v>1525488.189</v>
      </c>
      <c r="E126" s="10">
        <v>664148.97900000005</v>
      </c>
      <c r="F126" s="10">
        <v>86.763999999999996</v>
      </c>
      <c r="R126" s="2"/>
    </row>
    <row r="127" spans="2:18" ht="21.75" customHeight="1" x14ac:dyDescent="0.25">
      <c r="B127" s="8">
        <v>123</v>
      </c>
      <c r="C127" s="9">
        <v>2168.7829999999999</v>
      </c>
      <c r="D127" s="10">
        <v>1525487.8130000001</v>
      </c>
      <c r="E127" s="10">
        <v>664148.64899999998</v>
      </c>
      <c r="F127" s="10">
        <v>86.766000000000005</v>
      </c>
      <c r="R127" s="2"/>
    </row>
    <row r="128" spans="2:18" ht="21.75" customHeight="1" x14ac:dyDescent="0.25">
      <c r="B128" s="8">
        <v>124</v>
      </c>
      <c r="C128" s="9">
        <v>2169.2829999999999</v>
      </c>
      <c r="D128" s="10">
        <v>1525487.4369999999</v>
      </c>
      <c r="E128" s="10">
        <v>664148.31999999995</v>
      </c>
      <c r="F128" s="10">
        <v>86.769000000000005</v>
      </c>
      <c r="R128" s="2"/>
    </row>
    <row r="129" spans="2:18" ht="21.75" customHeight="1" x14ac:dyDescent="0.25">
      <c r="B129" s="8">
        <v>125</v>
      </c>
      <c r="C129" s="9">
        <v>2169.7829999999999</v>
      </c>
      <c r="D129" s="10">
        <v>1525487.06</v>
      </c>
      <c r="E129" s="10">
        <v>664147.99100000004</v>
      </c>
      <c r="F129" s="10">
        <v>86.772000000000006</v>
      </c>
      <c r="R129" s="2"/>
    </row>
    <row r="130" spans="2:18" ht="21.75" customHeight="1" x14ac:dyDescent="0.25">
      <c r="B130" s="8">
        <v>126</v>
      </c>
      <c r="C130" s="9">
        <v>2170.2829999999999</v>
      </c>
      <c r="D130" s="10">
        <v>1525486.6839999999</v>
      </c>
      <c r="E130" s="10">
        <v>664147.66200000001</v>
      </c>
      <c r="F130" s="10">
        <v>86.775000000000006</v>
      </c>
      <c r="R130" s="2"/>
    </row>
    <row r="131" spans="2:18" ht="21.75" customHeight="1" x14ac:dyDescent="0.25">
      <c r="B131" s="8">
        <v>127</v>
      </c>
      <c r="C131" s="9">
        <v>2170.7829999999999</v>
      </c>
      <c r="D131" s="10">
        <v>1525486.307</v>
      </c>
      <c r="E131" s="10">
        <v>664147.33299999998</v>
      </c>
      <c r="F131" s="10">
        <v>86.778000000000006</v>
      </c>
      <c r="R131" s="2"/>
    </row>
    <row r="132" spans="2:18" ht="21.75" customHeight="1" x14ac:dyDescent="0.25">
      <c r="B132" s="8">
        <v>128</v>
      </c>
      <c r="C132" s="9">
        <v>2171.2829999999999</v>
      </c>
      <c r="D132" s="10">
        <v>1525485.9310000001</v>
      </c>
      <c r="E132" s="10">
        <v>664147.00399999996</v>
      </c>
      <c r="F132" s="10">
        <v>86.781000000000006</v>
      </c>
      <c r="R132" s="2"/>
    </row>
    <row r="133" spans="2:18" ht="21.75" customHeight="1" x14ac:dyDescent="0.25">
      <c r="B133" s="8">
        <v>129</v>
      </c>
      <c r="C133" s="9">
        <v>2171.7829999999999</v>
      </c>
      <c r="D133" s="10">
        <v>1525485.554</v>
      </c>
      <c r="E133" s="10">
        <v>664146.67500000005</v>
      </c>
      <c r="F133" s="10">
        <v>86.784000000000006</v>
      </c>
      <c r="R133" s="2"/>
    </row>
    <row r="134" spans="2:18" ht="21.75" customHeight="1" x14ac:dyDescent="0.25">
      <c r="B134" s="8">
        <v>130</v>
      </c>
      <c r="C134" s="9">
        <v>2172.2829999999999</v>
      </c>
      <c r="D134" s="10">
        <v>1525485.1780000001</v>
      </c>
      <c r="E134" s="10">
        <v>664146.34600000002</v>
      </c>
      <c r="F134" s="10">
        <v>86.787000000000006</v>
      </c>
      <c r="R134" s="2"/>
    </row>
    <row r="135" spans="2:18" ht="21.75" customHeight="1" x14ac:dyDescent="0.25">
      <c r="B135" s="8">
        <v>131</v>
      </c>
      <c r="C135" s="9">
        <v>2172.7829999999999</v>
      </c>
      <c r="D135" s="10">
        <v>1525484.801</v>
      </c>
      <c r="E135" s="10">
        <v>664146.01699999999</v>
      </c>
      <c r="F135" s="10">
        <v>86.790999999999997</v>
      </c>
      <c r="R135" s="2"/>
    </row>
    <row r="136" spans="2:18" ht="21.75" customHeight="1" x14ac:dyDescent="0.25">
      <c r="B136" s="8">
        <v>132</v>
      </c>
      <c r="C136" s="9">
        <v>2173.2829999999999</v>
      </c>
      <c r="D136" s="10">
        <v>1525484.425</v>
      </c>
      <c r="E136" s="10">
        <v>664145.68799999997</v>
      </c>
      <c r="F136" s="10">
        <v>86.793999999999997</v>
      </c>
      <c r="R136" s="2"/>
    </row>
    <row r="137" spans="2:18" ht="21.75" customHeight="1" x14ac:dyDescent="0.25">
      <c r="B137" s="8">
        <v>133</v>
      </c>
      <c r="C137" s="9">
        <v>2173.7829999999999</v>
      </c>
      <c r="D137" s="10">
        <v>1525484.048</v>
      </c>
      <c r="E137" s="10">
        <v>664145.35900000005</v>
      </c>
      <c r="F137" s="10">
        <v>86.796999999999997</v>
      </c>
      <c r="R137" s="2"/>
    </row>
    <row r="138" spans="2:18" ht="21.75" customHeight="1" x14ac:dyDescent="0.25">
      <c r="B138" s="8">
        <v>134</v>
      </c>
      <c r="C138" s="9">
        <v>2174.2840000000001</v>
      </c>
      <c r="D138" s="10">
        <v>1525483.6710000001</v>
      </c>
      <c r="E138" s="10">
        <v>664145.03</v>
      </c>
      <c r="F138" s="10">
        <v>86.801000000000002</v>
      </c>
      <c r="R138" s="2"/>
    </row>
    <row r="139" spans="2:18" ht="21.75" customHeight="1" x14ac:dyDescent="0.25">
      <c r="B139" s="8">
        <v>135</v>
      </c>
      <c r="C139" s="9">
        <v>2174.7829999999999</v>
      </c>
      <c r="D139" s="10">
        <v>1525483.2949999999</v>
      </c>
      <c r="E139" s="10">
        <v>664144.70200000005</v>
      </c>
      <c r="F139" s="10">
        <v>86.804000000000002</v>
      </c>
      <c r="R139" s="2"/>
    </row>
    <row r="140" spans="2:18" ht="21.75" customHeight="1" x14ac:dyDescent="0.25">
      <c r="B140" s="8">
        <v>136</v>
      </c>
      <c r="C140" s="9">
        <v>2175.2829999999999</v>
      </c>
      <c r="D140" s="10">
        <v>1525482.9180000001</v>
      </c>
      <c r="E140" s="10">
        <v>664144.37300000002</v>
      </c>
      <c r="F140" s="10">
        <v>86.808000000000007</v>
      </c>
      <c r="R140" s="2"/>
    </row>
    <row r="141" spans="2:18" ht="21.75" customHeight="1" x14ac:dyDescent="0.25">
      <c r="B141" s="8">
        <v>137</v>
      </c>
      <c r="C141" s="9">
        <v>2175.7829999999999</v>
      </c>
      <c r="D141" s="10">
        <v>1525482.541</v>
      </c>
      <c r="E141" s="10">
        <v>664144.04399999999</v>
      </c>
      <c r="F141" s="10">
        <v>86.811000000000007</v>
      </c>
      <c r="R141" s="2"/>
    </row>
    <row r="142" spans="2:18" ht="21.75" customHeight="1" x14ac:dyDescent="0.25">
      <c r="B142" s="8">
        <v>138</v>
      </c>
      <c r="C142" s="9">
        <v>2176.2829999999999</v>
      </c>
      <c r="D142" s="10">
        <v>1525482.165</v>
      </c>
      <c r="E142" s="10">
        <v>664143.71499999997</v>
      </c>
      <c r="F142" s="10">
        <v>86.814999999999998</v>
      </c>
      <c r="R142" s="2"/>
    </row>
    <row r="143" spans="2:18" ht="21.75" customHeight="1" x14ac:dyDescent="0.25">
      <c r="B143" s="8">
        <v>139</v>
      </c>
      <c r="C143" s="9">
        <v>2176.7829999999999</v>
      </c>
      <c r="D143" s="10">
        <v>1525481.7879999999</v>
      </c>
      <c r="E143" s="10">
        <v>664143.38600000006</v>
      </c>
      <c r="F143" s="10">
        <v>86.817999999999998</v>
      </c>
      <c r="R143" s="2"/>
    </row>
    <row r="144" spans="2:18" ht="21.75" customHeight="1" x14ac:dyDescent="0.25">
      <c r="B144" s="8">
        <v>140</v>
      </c>
      <c r="C144" s="9">
        <v>2177.2829999999999</v>
      </c>
      <c r="D144" s="10">
        <v>1525481.4110000001</v>
      </c>
      <c r="E144" s="10">
        <v>664143.05799999996</v>
      </c>
      <c r="F144" s="10">
        <v>86.822000000000003</v>
      </c>
      <c r="R144" s="2"/>
    </row>
    <row r="145" spans="2:18" ht="21.75" customHeight="1" x14ac:dyDescent="0.25">
      <c r="B145" s="8">
        <v>141</v>
      </c>
      <c r="C145" s="9">
        <v>2177.7829999999999</v>
      </c>
      <c r="D145" s="10">
        <v>1525481.0349999999</v>
      </c>
      <c r="E145" s="10">
        <v>664142.72900000005</v>
      </c>
      <c r="F145" s="10">
        <v>86.825999999999993</v>
      </c>
      <c r="R145" s="2"/>
    </row>
    <row r="146" spans="2:18" ht="21.75" customHeight="1" x14ac:dyDescent="0.25">
      <c r="B146" s="8">
        <v>142</v>
      </c>
      <c r="C146" s="9">
        <v>2178.2829999999999</v>
      </c>
      <c r="D146" s="10">
        <v>1525480.6580000001</v>
      </c>
      <c r="E146" s="10">
        <v>664142.4</v>
      </c>
      <c r="F146" s="10">
        <v>86.828999999999994</v>
      </c>
      <c r="R146" s="2"/>
    </row>
    <row r="147" spans="2:18" ht="21.75" customHeight="1" x14ac:dyDescent="0.25">
      <c r="B147" s="8">
        <v>143</v>
      </c>
      <c r="C147" s="9">
        <v>2178.7829999999999</v>
      </c>
      <c r="D147" s="10">
        <v>1525480.281</v>
      </c>
      <c r="E147" s="10">
        <v>664142.07200000004</v>
      </c>
      <c r="F147" s="10">
        <v>86.832999999999998</v>
      </c>
      <c r="R147" s="2"/>
    </row>
    <row r="148" spans="2:18" ht="21.75" customHeight="1" x14ac:dyDescent="0.25">
      <c r="B148" s="8">
        <v>144</v>
      </c>
      <c r="C148" s="9">
        <v>2179.2829999999999</v>
      </c>
      <c r="D148" s="10">
        <v>1525479.9040000001</v>
      </c>
      <c r="E148" s="10">
        <v>664141.74300000002</v>
      </c>
      <c r="F148" s="10">
        <v>86.837000000000003</v>
      </c>
      <c r="R148" s="2"/>
    </row>
    <row r="149" spans="2:18" ht="21.75" customHeight="1" x14ac:dyDescent="0.25">
      <c r="B149" s="8">
        <v>145</v>
      </c>
      <c r="C149" s="9">
        <v>2179.7829999999999</v>
      </c>
      <c r="D149" s="10">
        <v>1525479.527</v>
      </c>
      <c r="E149" s="10">
        <v>664141.41399999999</v>
      </c>
      <c r="F149" s="10">
        <v>86.840999999999994</v>
      </c>
      <c r="R149" s="2"/>
    </row>
    <row r="150" spans="2:18" ht="21.75" customHeight="1" x14ac:dyDescent="0.25">
      <c r="B150" s="8">
        <v>146</v>
      </c>
      <c r="C150" s="9">
        <v>2180.2829999999999</v>
      </c>
      <c r="D150" s="10">
        <v>1525479.15</v>
      </c>
      <c r="E150" s="10">
        <v>664141.08600000001</v>
      </c>
      <c r="F150" s="10">
        <v>86.844999999999999</v>
      </c>
      <c r="R150" s="2"/>
    </row>
    <row r="151" spans="2:18" ht="21.75" customHeight="1" x14ac:dyDescent="0.25">
      <c r="B151" s="8">
        <v>147</v>
      </c>
      <c r="C151" s="9">
        <v>2180.7829999999999</v>
      </c>
      <c r="D151" s="10">
        <v>1525478.774</v>
      </c>
      <c r="E151" s="10">
        <v>664140.75699999998</v>
      </c>
      <c r="F151" s="10">
        <v>86.849000000000004</v>
      </c>
      <c r="R151" s="2"/>
    </row>
    <row r="152" spans="2:18" ht="21.75" customHeight="1" x14ac:dyDescent="0.25">
      <c r="B152" s="8">
        <v>148</v>
      </c>
      <c r="C152" s="9">
        <v>2181.2820000000002</v>
      </c>
      <c r="D152" s="10">
        <v>1525478.3970000001</v>
      </c>
      <c r="E152" s="10">
        <v>664140.429</v>
      </c>
      <c r="F152" s="10">
        <v>86.852999999999994</v>
      </c>
      <c r="R152" s="2"/>
    </row>
    <row r="153" spans="2:18" ht="21.75" customHeight="1" x14ac:dyDescent="0.25">
      <c r="B153" s="8">
        <v>149</v>
      </c>
      <c r="C153" s="9">
        <v>2181.7829999999999</v>
      </c>
      <c r="D153" s="10">
        <v>1525478.02</v>
      </c>
      <c r="E153" s="10">
        <v>664140.1</v>
      </c>
      <c r="F153" s="10">
        <v>86.856999999999999</v>
      </c>
      <c r="R153" s="2"/>
    </row>
    <row r="154" spans="2:18" ht="21.75" customHeight="1" x14ac:dyDescent="0.25">
      <c r="B154" s="8">
        <v>150</v>
      </c>
      <c r="C154" s="9">
        <v>2182.2829999999999</v>
      </c>
      <c r="D154" s="10">
        <v>1525477.6429999999</v>
      </c>
      <c r="E154" s="10">
        <v>664139.77099999995</v>
      </c>
      <c r="F154" s="10">
        <v>86.861000000000004</v>
      </c>
      <c r="R154" s="2"/>
    </row>
    <row r="155" spans="2:18" ht="21.75" customHeight="1" x14ac:dyDescent="0.25">
      <c r="B155" s="8">
        <v>151</v>
      </c>
      <c r="C155" s="9">
        <v>2182.7829999999999</v>
      </c>
      <c r="D155" s="10">
        <v>1525477.2660000001</v>
      </c>
      <c r="E155" s="10">
        <v>664139.44299999997</v>
      </c>
      <c r="F155" s="10">
        <v>86.864999999999995</v>
      </c>
      <c r="R155" s="2"/>
    </row>
    <row r="156" spans="2:18" ht="21.75" customHeight="1" x14ac:dyDescent="0.25">
      <c r="B156" s="8">
        <v>152</v>
      </c>
      <c r="C156" s="9">
        <v>2183.2829999999999</v>
      </c>
      <c r="D156" s="10">
        <v>1525476.889</v>
      </c>
      <c r="E156" s="10">
        <v>664139.11399999994</v>
      </c>
      <c r="F156" s="10">
        <v>86.869</v>
      </c>
      <c r="R156" s="2"/>
    </row>
    <row r="157" spans="2:18" ht="21.75" customHeight="1" x14ac:dyDescent="0.25">
      <c r="B157" s="8">
        <v>153</v>
      </c>
      <c r="C157" s="9">
        <v>2183.7829999999999</v>
      </c>
      <c r="D157" s="10">
        <v>1525476.5120000001</v>
      </c>
      <c r="E157" s="10">
        <v>664138.78599999996</v>
      </c>
      <c r="F157" s="10">
        <v>86.873000000000005</v>
      </c>
      <c r="R157" s="2"/>
    </row>
    <row r="158" spans="2:18" ht="21.75" customHeight="1" x14ac:dyDescent="0.25">
      <c r="B158" s="8">
        <v>154</v>
      </c>
      <c r="C158" s="9">
        <v>2184.2829999999999</v>
      </c>
      <c r="D158" s="10">
        <v>1525476.135</v>
      </c>
      <c r="E158" s="10">
        <v>664138.45700000005</v>
      </c>
      <c r="F158" s="10">
        <v>86.876999999999995</v>
      </c>
      <c r="R158" s="2"/>
    </row>
    <row r="159" spans="2:18" ht="21.75" customHeight="1" x14ac:dyDescent="0.25">
      <c r="B159" s="8">
        <v>155</v>
      </c>
      <c r="C159" s="9">
        <v>2184.7820000000002</v>
      </c>
      <c r="D159" s="10">
        <v>1525475.7590000001</v>
      </c>
      <c r="E159" s="10">
        <v>664138.12899999996</v>
      </c>
      <c r="F159" s="10">
        <v>86.881</v>
      </c>
      <c r="R159" s="2"/>
    </row>
    <row r="160" spans="2:18" ht="21.75" customHeight="1" x14ac:dyDescent="0.25">
      <c r="B160" s="8">
        <v>156</v>
      </c>
      <c r="C160" s="9">
        <v>2185.2829999999999</v>
      </c>
      <c r="D160" s="10">
        <v>1525475.382</v>
      </c>
      <c r="E160" s="10">
        <v>664137.80000000005</v>
      </c>
      <c r="F160" s="10">
        <v>86.885000000000005</v>
      </c>
      <c r="R160" s="2"/>
    </row>
    <row r="161" spans="2:18" ht="21.75" customHeight="1" x14ac:dyDescent="0.25">
      <c r="B161" s="8">
        <v>157</v>
      </c>
      <c r="C161" s="9">
        <v>2185.7820000000002</v>
      </c>
      <c r="D161" s="10">
        <v>1525475.0049999999</v>
      </c>
      <c r="E161" s="10">
        <v>664137.47199999995</v>
      </c>
      <c r="F161" s="10">
        <v>86.888999999999996</v>
      </c>
      <c r="R161" s="2"/>
    </row>
    <row r="162" spans="2:18" ht="21.75" customHeight="1" x14ac:dyDescent="0.25">
      <c r="B162" s="8">
        <v>158</v>
      </c>
      <c r="C162" s="9">
        <v>2186.2829999999999</v>
      </c>
      <c r="D162" s="10">
        <v>1525474.628</v>
      </c>
      <c r="E162" s="10">
        <v>664137.14300000004</v>
      </c>
      <c r="F162" s="10">
        <v>86.893000000000001</v>
      </c>
      <c r="R162" s="2"/>
    </row>
    <row r="163" spans="2:18" ht="21.75" customHeight="1" x14ac:dyDescent="0.25">
      <c r="B163" s="8">
        <v>159</v>
      </c>
      <c r="C163" s="9">
        <v>2186.7829999999999</v>
      </c>
      <c r="D163" s="10">
        <v>1525474.2509999999</v>
      </c>
      <c r="E163" s="10">
        <v>664136.81400000001</v>
      </c>
      <c r="F163" s="10">
        <v>86.897000000000006</v>
      </c>
      <c r="R163" s="2"/>
    </row>
    <row r="164" spans="2:18" ht="21.75" customHeight="1" x14ac:dyDescent="0.25">
      <c r="B164" s="8">
        <v>160</v>
      </c>
      <c r="C164" s="9">
        <v>2187.2829999999999</v>
      </c>
      <c r="D164" s="10">
        <v>1525473.8740000001</v>
      </c>
      <c r="E164" s="10">
        <v>664136.48600000003</v>
      </c>
      <c r="F164" s="10">
        <v>86.900999999999996</v>
      </c>
      <c r="R164" s="2"/>
    </row>
    <row r="165" spans="2:18" ht="21.75" customHeight="1" x14ac:dyDescent="0.25">
      <c r="B165" s="8">
        <v>161</v>
      </c>
      <c r="C165" s="9">
        <v>2187.7829999999999</v>
      </c>
      <c r="D165" s="10">
        <v>1525473.497</v>
      </c>
      <c r="E165" s="10">
        <v>664136.15700000001</v>
      </c>
      <c r="F165" s="10">
        <v>86.905000000000001</v>
      </c>
      <c r="R165" s="2"/>
    </row>
    <row r="166" spans="2:18" ht="21.75" customHeight="1" x14ac:dyDescent="0.25">
      <c r="B166" s="8">
        <v>162</v>
      </c>
      <c r="C166" s="9">
        <v>2188.2829999999999</v>
      </c>
      <c r="D166" s="10">
        <v>1525473.12</v>
      </c>
      <c r="E166" s="10">
        <v>664135.82900000003</v>
      </c>
      <c r="F166" s="10">
        <v>86.909000000000006</v>
      </c>
      <c r="R166" s="2"/>
    </row>
    <row r="167" spans="2:18" ht="21.75" customHeight="1" x14ac:dyDescent="0.25">
      <c r="B167" s="8">
        <v>163</v>
      </c>
      <c r="C167" s="9">
        <v>2188.7829999999999</v>
      </c>
      <c r="D167" s="10">
        <v>1525472.743</v>
      </c>
      <c r="E167" s="10">
        <v>664135.5</v>
      </c>
      <c r="F167" s="10">
        <v>86.912999999999997</v>
      </c>
      <c r="R167" s="2"/>
    </row>
    <row r="168" spans="2:18" ht="21.75" customHeight="1" x14ac:dyDescent="0.25">
      <c r="B168" s="8">
        <v>164</v>
      </c>
      <c r="C168" s="9">
        <v>2189.2820000000002</v>
      </c>
      <c r="D168" s="10">
        <v>1525472.3670000001</v>
      </c>
      <c r="E168" s="10">
        <v>664135.17200000002</v>
      </c>
      <c r="F168" s="10">
        <v>86.917000000000002</v>
      </c>
      <c r="R168" s="2"/>
    </row>
    <row r="169" spans="2:18" ht="21.75" customHeight="1" x14ac:dyDescent="0.25">
      <c r="B169" s="8">
        <v>165</v>
      </c>
      <c r="C169" s="9">
        <v>2189.7829999999999</v>
      </c>
      <c r="D169" s="10">
        <v>1525471.99</v>
      </c>
      <c r="E169" s="10">
        <v>664134.84299999999</v>
      </c>
      <c r="F169" s="10">
        <v>86.921000000000006</v>
      </c>
      <c r="R169" s="2"/>
    </row>
    <row r="170" spans="2:18" ht="21.75" customHeight="1" x14ac:dyDescent="0.25">
      <c r="B170" s="8">
        <v>166</v>
      </c>
      <c r="C170" s="9">
        <v>2190.2829999999999</v>
      </c>
      <c r="D170" s="10">
        <v>1525471.6129999999</v>
      </c>
      <c r="E170" s="10">
        <v>664134.51399999997</v>
      </c>
      <c r="F170" s="10">
        <v>86.924999999999997</v>
      </c>
      <c r="R170" s="2"/>
    </row>
    <row r="171" spans="2:18" ht="21.75" customHeight="1" x14ac:dyDescent="0.25">
      <c r="B171" s="8">
        <v>167</v>
      </c>
      <c r="C171" s="9">
        <v>2190.7829999999999</v>
      </c>
      <c r="D171" s="10">
        <v>1525471.236</v>
      </c>
      <c r="E171" s="10">
        <v>664134.18599999999</v>
      </c>
      <c r="F171" s="10">
        <v>86.929000000000002</v>
      </c>
      <c r="R171" s="2"/>
    </row>
    <row r="172" spans="2:18" ht="21.75" customHeight="1" x14ac:dyDescent="0.25">
      <c r="B172" s="8">
        <v>168</v>
      </c>
      <c r="C172" s="9">
        <v>2191.2829999999999</v>
      </c>
      <c r="D172" s="10">
        <v>1525470.8589999999</v>
      </c>
      <c r="E172" s="10">
        <v>664133.85699999996</v>
      </c>
      <c r="F172" s="10">
        <v>86.933000000000007</v>
      </c>
      <c r="R172" s="2"/>
    </row>
    <row r="173" spans="2:18" ht="21.75" customHeight="1" x14ac:dyDescent="0.25">
      <c r="B173" s="8">
        <v>169</v>
      </c>
      <c r="C173" s="9">
        <v>2191.7829999999999</v>
      </c>
      <c r="D173" s="10">
        <v>1525470.4820000001</v>
      </c>
      <c r="E173" s="10">
        <v>664133.52899999998</v>
      </c>
      <c r="F173" s="10">
        <v>86.936999999999998</v>
      </c>
      <c r="R173" s="2"/>
    </row>
    <row r="174" spans="2:18" ht="21.75" customHeight="1" x14ac:dyDescent="0.25">
      <c r="B174" s="8">
        <v>170</v>
      </c>
      <c r="C174" s="9">
        <v>2192.2829999999999</v>
      </c>
      <c r="D174" s="10">
        <v>1525470.105</v>
      </c>
      <c r="E174" s="10">
        <v>664133.19999999995</v>
      </c>
      <c r="F174" s="10">
        <v>86.941000000000003</v>
      </c>
      <c r="R174" s="2"/>
    </row>
    <row r="175" spans="2:18" ht="21.75" customHeight="1" x14ac:dyDescent="0.25">
      <c r="B175" s="8">
        <v>171</v>
      </c>
      <c r="C175" s="9">
        <v>2192.7829999999999</v>
      </c>
      <c r="D175" s="10">
        <v>1525469.7279999999</v>
      </c>
      <c r="E175" s="10">
        <v>664132.87199999997</v>
      </c>
      <c r="F175" s="10">
        <v>86.944999999999993</v>
      </c>
      <c r="R175" s="2"/>
    </row>
    <row r="176" spans="2:18" ht="21.75" customHeight="1" x14ac:dyDescent="0.25">
      <c r="B176" s="8">
        <v>172</v>
      </c>
      <c r="C176" s="9">
        <v>2193.2829999999999</v>
      </c>
      <c r="D176" s="10">
        <v>1525469.351</v>
      </c>
      <c r="E176" s="10">
        <v>664132.54299999995</v>
      </c>
      <c r="F176" s="10">
        <v>86.948999999999998</v>
      </c>
      <c r="R176" s="2"/>
    </row>
    <row r="177" spans="2:18" ht="21.75" customHeight="1" x14ac:dyDescent="0.25">
      <c r="B177" s="8">
        <v>173</v>
      </c>
      <c r="C177" s="9">
        <v>2193.7829999999999</v>
      </c>
      <c r="D177" s="10">
        <v>1525468.9750000001</v>
      </c>
      <c r="E177" s="10">
        <v>664132.21400000004</v>
      </c>
      <c r="F177" s="10">
        <v>86.953000000000003</v>
      </c>
      <c r="R177" s="2"/>
    </row>
    <row r="178" spans="2:18" ht="21.75" customHeight="1" x14ac:dyDescent="0.25">
      <c r="B178" s="8">
        <v>174</v>
      </c>
      <c r="C178" s="9">
        <v>2194.2829999999999</v>
      </c>
      <c r="D178" s="10">
        <v>1525468.598</v>
      </c>
      <c r="E178" s="10">
        <v>664131.88600000006</v>
      </c>
      <c r="F178" s="10">
        <v>86.956999999999994</v>
      </c>
      <c r="R178" s="2"/>
    </row>
    <row r="179" spans="2:18" ht="21.75" customHeight="1" x14ac:dyDescent="0.25">
      <c r="B179" s="8">
        <v>175</v>
      </c>
      <c r="C179" s="9">
        <v>2194.7829999999999</v>
      </c>
      <c r="D179" s="10">
        <v>1525468.2209999999</v>
      </c>
      <c r="E179" s="10">
        <v>664131.55700000003</v>
      </c>
      <c r="F179" s="10">
        <v>86.960999999999999</v>
      </c>
      <c r="R179" s="2"/>
    </row>
    <row r="180" spans="2:18" ht="21.75" customHeight="1" x14ac:dyDescent="0.25">
      <c r="B180" s="8">
        <v>176</v>
      </c>
      <c r="C180" s="9">
        <v>2195.2829999999999</v>
      </c>
      <c r="D180" s="10">
        <v>1525467.844</v>
      </c>
      <c r="E180" s="10">
        <v>664131.22900000005</v>
      </c>
      <c r="F180" s="10">
        <v>86.965000000000003</v>
      </c>
      <c r="R180" s="2"/>
    </row>
    <row r="181" spans="2:18" ht="21.75" customHeight="1" x14ac:dyDescent="0.25">
      <c r="B181" s="8">
        <v>177</v>
      </c>
      <c r="C181" s="9">
        <v>2195.7829999999999</v>
      </c>
      <c r="D181" s="10">
        <v>1525467.4669999999</v>
      </c>
      <c r="E181" s="10">
        <v>664130.9</v>
      </c>
      <c r="F181" s="10">
        <v>86.968999999999994</v>
      </c>
      <c r="R181" s="2"/>
    </row>
    <row r="182" spans="2:18" ht="21.75" customHeight="1" x14ac:dyDescent="0.25">
      <c r="B182" s="8">
        <v>178</v>
      </c>
      <c r="C182" s="9">
        <v>2196.2829999999999</v>
      </c>
      <c r="D182" s="10">
        <v>1525467.09</v>
      </c>
      <c r="E182" s="10">
        <v>664130.57200000004</v>
      </c>
      <c r="F182" s="10">
        <v>86.972999999999999</v>
      </c>
      <c r="R182" s="2"/>
    </row>
    <row r="183" spans="2:18" ht="21.75" customHeight="1" x14ac:dyDescent="0.25">
      <c r="B183" s="8">
        <v>179</v>
      </c>
      <c r="C183" s="9">
        <v>2196.7829999999999</v>
      </c>
      <c r="D183" s="10">
        <v>1525466.713</v>
      </c>
      <c r="E183" s="10">
        <v>664130.24300000002</v>
      </c>
      <c r="F183" s="10">
        <v>86.977000000000004</v>
      </c>
      <c r="R183" s="2"/>
    </row>
    <row r="184" spans="2:18" ht="21.75" customHeight="1" x14ac:dyDescent="0.25">
      <c r="B184" s="8">
        <v>180</v>
      </c>
      <c r="C184" s="9">
        <v>2197.2840000000001</v>
      </c>
      <c r="D184" s="10">
        <v>1525466.3359999999</v>
      </c>
      <c r="E184" s="10">
        <v>664129.91399999999</v>
      </c>
      <c r="F184" s="10">
        <v>86.980999999999995</v>
      </c>
      <c r="R184" s="2"/>
    </row>
    <row r="185" spans="2:18" ht="21.75" customHeight="1" x14ac:dyDescent="0.25">
      <c r="B185" s="8">
        <v>181</v>
      </c>
      <c r="C185" s="9">
        <v>2197.7829999999999</v>
      </c>
      <c r="D185" s="10">
        <v>1525465.959</v>
      </c>
      <c r="E185" s="10">
        <v>664129.58600000001</v>
      </c>
      <c r="F185" s="10">
        <v>86.984999999999999</v>
      </c>
      <c r="R185" s="2"/>
    </row>
    <row r="186" spans="2:18" ht="21.75" customHeight="1" x14ac:dyDescent="0.25">
      <c r="B186" s="8">
        <v>182</v>
      </c>
      <c r="C186" s="9">
        <v>2198.2829999999999</v>
      </c>
      <c r="D186" s="10">
        <v>1525465.5830000001</v>
      </c>
      <c r="E186" s="10">
        <v>664129.25699999998</v>
      </c>
      <c r="F186" s="10">
        <v>86.989000000000004</v>
      </c>
      <c r="R186" s="2"/>
    </row>
    <row r="187" spans="2:18" ht="21.75" customHeight="1" x14ac:dyDescent="0.25">
      <c r="B187" s="8">
        <v>183</v>
      </c>
      <c r="C187" s="9">
        <v>2198.7829999999999</v>
      </c>
      <c r="D187" s="10">
        <v>1525465.206</v>
      </c>
      <c r="E187" s="10">
        <v>664128.929</v>
      </c>
      <c r="F187" s="10">
        <v>86.992999999999995</v>
      </c>
      <c r="R187" s="2"/>
    </row>
    <row r="188" spans="2:18" ht="21.75" customHeight="1" x14ac:dyDescent="0.25">
      <c r="B188" s="8">
        <v>184</v>
      </c>
      <c r="C188" s="9">
        <v>2199.2829999999999</v>
      </c>
      <c r="D188" s="10">
        <v>1525464.8289999999</v>
      </c>
      <c r="E188" s="10">
        <v>664128.6</v>
      </c>
      <c r="F188" s="10">
        <v>86.997</v>
      </c>
      <c r="R188" s="2"/>
    </row>
    <row r="189" spans="2:18" ht="21.75" customHeight="1" x14ac:dyDescent="0.25">
      <c r="B189" s="8">
        <v>185</v>
      </c>
      <c r="C189" s="9">
        <v>2199.7829999999999</v>
      </c>
      <c r="D189" s="10">
        <v>1525464.452</v>
      </c>
      <c r="E189" s="10">
        <v>664128.272</v>
      </c>
      <c r="F189" s="10">
        <v>87.001000000000005</v>
      </c>
      <c r="R189" s="2"/>
    </row>
    <row r="190" spans="2:18" ht="21.75" customHeight="1" x14ac:dyDescent="0.25">
      <c r="B190" s="8">
        <v>186</v>
      </c>
      <c r="C190" s="9">
        <v>2200.2829999999999</v>
      </c>
      <c r="D190" s="10">
        <v>1525464.075</v>
      </c>
      <c r="E190" s="10">
        <v>664127.94299999997</v>
      </c>
      <c r="F190" s="10">
        <v>87.004999999999995</v>
      </c>
      <c r="R190" s="2"/>
    </row>
    <row r="191" spans="2:18" ht="21.75" customHeight="1" x14ac:dyDescent="0.25">
      <c r="B191" s="8">
        <v>187</v>
      </c>
      <c r="C191" s="9">
        <v>2200.7829999999999</v>
      </c>
      <c r="D191" s="10">
        <v>1525463.6980000001</v>
      </c>
      <c r="E191" s="10">
        <v>664127.61399999994</v>
      </c>
      <c r="F191" s="10">
        <v>87.009</v>
      </c>
      <c r="R191" s="2"/>
    </row>
    <row r="192" spans="2:18" ht="21.75" customHeight="1" x14ac:dyDescent="0.25">
      <c r="B192" s="8">
        <v>188</v>
      </c>
      <c r="C192" s="9">
        <v>2201.2829999999999</v>
      </c>
      <c r="D192" s="10">
        <v>1525463.321</v>
      </c>
      <c r="E192" s="10">
        <v>664127.28599999996</v>
      </c>
      <c r="F192" s="10">
        <v>87.013000000000005</v>
      </c>
      <c r="R192" s="2"/>
    </row>
    <row r="193" spans="2:18" ht="21.75" customHeight="1" x14ac:dyDescent="0.25">
      <c r="B193" s="8">
        <v>189</v>
      </c>
      <c r="C193" s="9">
        <v>2201.7829999999999</v>
      </c>
      <c r="D193" s="10">
        <v>1525462.9439999999</v>
      </c>
      <c r="E193" s="10">
        <v>664126.95700000005</v>
      </c>
      <c r="F193" s="10">
        <v>87.016999999999996</v>
      </c>
      <c r="R193" s="2"/>
    </row>
    <row r="194" spans="2:18" ht="21.75" customHeight="1" x14ac:dyDescent="0.25">
      <c r="B194" s="8">
        <v>190</v>
      </c>
      <c r="C194" s="9">
        <v>2202.2829999999999</v>
      </c>
      <c r="D194" s="10">
        <v>1525462.567</v>
      </c>
      <c r="E194" s="10">
        <v>664126.62899999996</v>
      </c>
      <c r="F194" s="10">
        <v>87.021000000000001</v>
      </c>
      <c r="R194" s="2"/>
    </row>
    <row r="195" spans="2:18" ht="21.75" customHeight="1" x14ac:dyDescent="0.25">
      <c r="B195" s="8">
        <v>191</v>
      </c>
      <c r="C195" s="9">
        <v>2202.7829999999999</v>
      </c>
      <c r="D195" s="10">
        <v>1525462.1910000001</v>
      </c>
      <c r="E195" s="10">
        <v>664126.30000000005</v>
      </c>
      <c r="F195" s="10">
        <v>87.025000000000006</v>
      </c>
      <c r="R195" s="2"/>
    </row>
    <row r="196" spans="2:18" ht="21.75" customHeight="1" x14ac:dyDescent="0.25">
      <c r="B196" s="8">
        <v>192</v>
      </c>
      <c r="C196" s="9">
        <v>2203.2820000000002</v>
      </c>
      <c r="D196" s="10">
        <v>1525461.814</v>
      </c>
      <c r="E196" s="10">
        <v>664125.97199999995</v>
      </c>
      <c r="F196" s="10">
        <v>87.028999999999996</v>
      </c>
      <c r="R196" s="2"/>
    </row>
    <row r="197" spans="2:18" ht="21.75" customHeight="1" x14ac:dyDescent="0.25">
      <c r="B197" s="8">
        <v>193</v>
      </c>
      <c r="C197" s="9">
        <v>2203.7829999999999</v>
      </c>
      <c r="D197" s="10">
        <v>1525461.4369999999</v>
      </c>
      <c r="E197" s="10">
        <v>664125.64300000004</v>
      </c>
      <c r="F197" s="10">
        <v>87.033000000000001</v>
      </c>
      <c r="R197" s="2"/>
    </row>
    <row r="198" spans="2:18" ht="21.75" customHeight="1" x14ac:dyDescent="0.25">
      <c r="B198" s="8">
        <v>194</v>
      </c>
      <c r="C198" s="9">
        <v>2204.2829999999999</v>
      </c>
      <c r="D198" s="10">
        <v>1525461.06</v>
      </c>
      <c r="E198" s="10">
        <v>664125.31499999994</v>
      </c>
      <c r="F198" s="10">
        <v>87.037000000000006</v>
      </c>
      <c r="R198" s="2"/>
    </row>
    <row r="199" spans="2:18" ht="21.75" customHeight="1" x14ac:dyDescent="0.25">
      <c r="B199" s="8">
        <v>195</v>
      </c>
      <c r="C199" s="9">
        <v>2204.7829999999999</v>
      </c>
      <c r="D199" s="10">
        <v>1525460.683</v>
      </c>
      <c r="E199" s="10">
        <v>664124.98600000003</v>
      </c>
      <c r="F199" s="10">
        <v>87.040999999999997</v>
      </c>
      <c r="R199" s="2"/>
    </row>
    <row r="200" spans="2:18" ht="21.75" customHeight="1" x14ac:dyDescent="0.25">
      <c r="B200" s="8">
        <v>196</v>
      </c>
      <c r="C200" s="9">
        <v>2205.2829999999999</v>
      </c>
      <c r="D200" s="10">
        <v>1525460.3060000001</v>
      </c>
      <c r="E200" s="10">
        <v>664124.65700000001</v>
      </c>
      <c r="F200" s="10">
        <v>87.045000000000002</v>
      </c>
      <c r="R200" s="2"/>
    </row>
    <row r="201" spans="2:18" ht="21.75" customHeight="1" x14ac:dyDescent="0.25">
      <c r="B201" s="8">
        <v>197</v>
      </c>
      <c r="C201" s="9">
        <v>2205.7829999999999</v>
      </c>
      <c r="D201" s="10">
        <v>1525459.929</v>
      </c>
      <c r="E201" s="10">
        <v>664124.32900000003</v>
      </c>
      <c r="F201" s="10">
        <v>87.049000000000007</v>
      </c>
      <c r="R201" s="2"/>
    </row>
    <row r="202" spans="2:18" ht="21.75" customHeight="1" x14ac:dyDescent="0.25">
      <c r="B202" s="8">
        <v>198</v>
      </c>
      <c r="C202" s="9">
        <v>2206.2829999999999</v>
      </c>
      <c r="D202" s="10">
        <v>1525459.5519999999</v>
      </c>
      <c r="E202" s="10">
        <v>664124</v>
      </c>
      <c r="F202" s="10">
        <v>87.052999999999997</v>
      </c>
      <c r="R202" s="2"/>
    </row>
    <row r="203" spans="2:18" ht="21.75" customHeight="1" x14ac:dyDescent="0.25">
      <c r="B203" s="8">
        <v>199</v>
      </c>
      <c r="C203" s="9">
        <v>2206.7820000000002</v>
      </c>
      <c r="D203" s="10">
        <v>1525459.176</v>
      </c>
      <c r="E203" s="10">
        <v>664123.67200000002</v>
      </c>
      <c r="F203" s="10">
        <v>87.057000000000002</v>
      </c>
      <c r="R203" s="2"/>
    </row>
    <row r="204" spans="2:18" ht="21.75" customHeight="1" x14ac:dyDescent="0.25">
      <c r="B204" s="8">
        <v>200</v>
      </c>
      <c r="C204" s="9">
        <v>2207.2829999999999</v>
      </c>
      <c r="D204" s="10">
        <v>1525458.7990000001</v>
      </c>
      <c r="E204" s="10">
        <v>664123.34299999999</v>
      </c>
      <c r="F204" s="10">
        <v>87.061000000000007</v>
      </c>
      <c r="R204" s="2"/>
    </row>
    <row r="205" spans="2:18" ht="21.75" customHeight="1" x14ac:dyDescent="0.25">
      <c r="B205" s="8">
        <v>201</v>
      </c>
      <c r="C205" s="9">
        <v>2207.7820000000002</v>
      </c>
      <c r="D205" s="10">
        <v>1525458.422</v>
      </c>
      <c r="E205" s="10">
        <v>664123.01500000001</v>
      </c>
      <c r="F205" s="10">
        <v>87.064999999999998</v>
      </c>
      <c r="R205" s="2"/>
    </row>
    <row r="206" spans="2:18" ht="21.75" customHeight="1" x14ac:dyDescent="0.25">
      <c r="B206" s="8">
        <v>202</v>
      </c>
      <c r="C206" s="9">
        <v>2208.2829999999999</v>
      </c>
      <c r="D206" s="10">
        <v>1525458.0449999999</v>
      </c>
      <c r="E206" s="10">
        <v>664122.68599999999</v>
      </c>
      <c r="F206" s="10">
        <v>87.069000000000003</v>
      </c>
      <c r="R206" s="2"/>
    </row>
    <row r="207" spans="2:18" ht="21.75" customHeight="1" x14ac:dyDescent="0.25">
      <c r="B207" s="8">
        <v>203</v>
      </c>
      <c r="C207" s="9">
        <v>2208.7829999999999</v>
      </c>
      <c r="D207" s="10">
        <v>1525457.6680000001</v>
      </c>
      <c r="E207" s="10">
        <v>664122.35699999996</v>
      </c>
      <c r="F207" s="10">
        <v>87.072999999999993</v>
      </c>
      <c r="R207" s="2"/>
    </row>
    <row r="208" spans="2:18" ht="21.75" customHeight="1" x14ac:dyDescent="0.25">
      <c r="B208" s="8">
        <v>204</v>
      </c>
      <c r="C208" s="9">
        <v>2209.2829999999999</v>
      </c>
      <c r="D208" s="10">
        <v>1525457.291</v>
      </c>
      <c r="E208" s="10">
        <v>664122.02899999998</v>
      </c>
      <c r="F208" s="10">
        <v>87.076999999999998</v>
      </c>
      <c r="R208" s="2"/>
    </row>
    <row r="209" spans="2:18" ht="21.75" customHeight="1" x14ac:dyDescent="0.25">
      <c r="B209" s="8">
        <v>205</v>
      </c>
      <c r="C209" s="9">
        <v>2209.7829999999999</v>
      </c>
      <c r="D209" s="10">
        <v>1525456.9140000001</v>
      </c>
      <c r="E209" s="10">
        <v>664121.69999999995</v>
      </c>
      <c r="F209" s="10">
        <v>87.081000000000003</v>
      </c>
      <c r="R209" s="2"/>
    </row>
    <row r="210" spans="2:18" ht="21.75" customHeight="1" x14ac:dyDescent="0.25">
      <c r="B210" s="8">
        <v>206</v>
      </c>
      <c r="C210" s="9">
        <v>2210.2829999999999</v>
      </c>
      <c r="D210" s="10">
        <v>1525456.537</v>
      </c>
      <c r="E210" s="10">
        <v>664121.37199999997</v>
      </c>
      <c r="F210" s="10">
        <v>87.084999999999994</v>
      </c>
      <c r="R210" s="2"/>
    </row>
    <row r="211" spans="2:18" ht="21.75" customHeight="1" x14ac:dyDescent="0.25">
      <c r="B211" s="8">
        <v>207</v>
      </c>
      <c r="C211" s="9">
        <v>2210.7829999999999</v>
      </c>
      <c r="D211" s="10">
        <v>1525456.16</v>
      </c>
      <c r="E211" s="10">
        <v>664121.04299999995</v>
      </c>
      <c r="F211" s="10">
        <v>87.088999999999999</v>
      </c>
      <c r="R211" s="2"/>
    </row>
    <row r="212" spans="2:18" ht="21.75" customHeight="1" x14ac:dyDescent="0.25">
      <c r="B212" s="8">
        <v>208</v>
      </c>
      <c r="C212" s="9">
        <v>2211.2820000000002</v>
      </c>
      <c r="D212" s="10">
        <v>1525455.784</v>
      </c>
      <c r="E212" s="10">
        <v>664120.71499999997</v>
      </c>
      <c r="F212" s="10">
        <v>87.093000000000004</v>
      </c>
      <c r="R212" s="2"/>
    </row>
    <row r="213" spans="2:18" ht="21.75" customHeight="1" x14ac:dyDescent="0.25">
      <c r="B213" s="8">
        <v>209</v>
      </c>
      <c r="C213" s="9">
        <v>2211.7829999999999</v>
      </c>
      <c r="D213" s="10">
        <v>1525455.4069999999</v>
      </c>
      <c r="E213" s="10">
        <v>664120.38600000006</v>
      </c>
      <c r="F213" s="10">
        <v>87.096999999999994</v>
      </c>
      <c r="R213" s="2"/>
    </row>
    <row r="214" spans="2:18" ht="21.75" customHeight="1" x14ac:dyDescent="0.25">
      <c r="B214" s="8">
        <v>210</v>
      </c>
      <c r="C214" s="9">
        <v>2212.2829999999999</v>
      </c>
      <c r="D214" s="10">
        <v>1525455.03</v>
      </c>
      <c r="E214" s="10">
        <v>664120.05700000003</v>
      </c>
      <c r="F214" s="10">
        <v>87.100999999999999</v>
      </c>
      <c r="R214" s="2"/>
    </row>
    <row r="215" spans="2:18" ht="21.75" customHeight="1" x14ac:dyDescent="0.25">
      <c r="B215" s="8">
        <v>211</v>
      </c>
      <c r="C215" s="9">
        <v>2212.7829999999999</v>
      </c>
      <c r="D215" s="10">
        <v>1525454.6529999999</v>
      </c>
      <c r="E215" s="10">
        <v>664119.72900000005</v>
      </c>
      <c r="F215" s="10">
        <v>87.105000000000004</v>
      </c>
      <c r="R215" s="2"/>
    </row>
    <row r="216" spans="2:18" ht="21.75" customHeight="1" x14ac:dyDescent="0.25">
      <c r="B216" s="8">
        <v>212</v>
      </c>
      <c r="C216" s="9">
        <v>2213.2829999999999</v>
      </c>
      <c r="D216" s="10">
        <v>1525454.2760000001</v>
      </c>
      <c r="E216" s="10">
        <v>664119.4</v>
      </c>
      <c r="F216" s="10">
        <v>87.108999999999995</v>
      </c>
      <c r="R216" s="2"/>
    </row>
    <row r="217" spans="2:18" ht="21.75" customHeight="1" x14ac:dyDescent="0.25">
      <c r="B217" s="8">
        <v>213</v>
      </c>
      <c r="C217" s="9">
        <v>2213.7829999999999</v>
      </c>
      <c r="D217" s="10">
        <v>1525453.899</v>
      </c>
      <c r="E217" s="10">
        <v>664119.07200000004</v>
      </c>
      <c r="F217" s="10">
        <v>87.113</v>
      </c>
      <c r="R217" s="2"/>
    </row>
    <row r="218" spans="2:18" ht="21.75" customHeight="1" x14ac:dyDescent="0.25">
      <c r="B218" s="8">
        <v>214</v>
      </c>
      <c r="C218" s="9">
        <v>2214.2829999999999</v>
      </c>
      <c r="D218" s="10">
        <v>1525453.5220000001</v>
      </c>
      <c r="E218" s="10">
        <v>664118.74300000002</v>
      </c>
      <c r="F218" s="10">
        <v>87.117000000000004</v>
      </c>
      <c r="R218" s="2"/>
    </row>
    <row r="219" spans="2:18" ht="21.75" customHeight="1" x14ac:dyDescent="0.25">
      <c r="B219" s="8">
        <v>215</v>
      </c>
      <c r="C219" s="9">
        <v>2214.7829999999999</v>
      </c>
      <c r="D219" s="10">
        <v>1525453.145</v>
      </c>
      <c r="E219" s="10">
        <v>664118.41500000004</v>
      </c>
      <c r="F219" s="10">
        <v>87.120999999999995</v>
      </c>
      <c r="R219" s="2"/>
    </row>
    <row r="220" spans="2:18" ht="21.75" customHeight="1" x14ac:dyDescent="0.25">
      <c r="B220" s="8">
        <v>216</v>
      </c>
      <c r="C220" s="9">
        <v>2215.2829999999999</v>
      </c>
      <c r="D220" s="10">
        <v>1525452.7679999999</v>
      </c>
      <c r="E220" s="10">
        <v>664118.08600000001</v>
      </c>
      <c r="F220" s="10">
        <v>87.125</v>
      </c>
      <c r="R220" s="2"/>
    </row>
    <row r="221" spans="2:18" ht="21.75" customHeight="1" x14ac:dyDescent="0.25">
      <c r="B221" s="8">
        <v>217</v>
      </c>
      <c r="C221" s="9">
        <v>2215.7829999999999</v>
      </c>
      <c r="D221" s="10">
        <v>1525452.392</v>
      </c>
      <c r="E221" s="10">
        <v>664117.75699999998</v>
      </c>
      <c r="F221" s="10">
        <v>87.129000000000005</v>
      </c>
      <c r="R221" s="2"/>
    </row>
    <row r="222" spans="2:18" ht="21.75" customHeight="1" x14ac:dyDescent="0.25">
      <c r="B222" s="8">
        <v>218</v>
      </c>
      <c r="C222" s="9">
        <v>2216.2829999999999</v>
      </c>
      <c r="D222" s="10">
        <v>1525452.0149999999</v>
      </c>
      <c r="E222" s="10">
        <v>664117.429</v>
      </c>
      <c r="F222" s="10">
        <v>87.132999999999996</v>
      </c>
      <c r="R222" s="2"/>
    </row>
    <row r="223" spans="2:18" ht="21.75" customHeight="1" x14ac:dyDescent="0.25">
      <c r="B223" s="8">
        <v>219</v>
      </c>
      <c r="C223" s="9">
        <v>2216.7829999999999</v>
      </c>
      <c r="D223" s="10">
        <v>1525451.638</v>
      </c>
      <c r="E223" s="10">
        <v>664117.1</v>
      </c>
      <c r="F223" s="10">
        <v>87.137</v>
      </c>
      <c r="R223" s="2"/>
    </row>
    <row r="224" spans="2:18" ht="21.75" customHeight="1" x14ac:dyDescent="0.25">
      <c r="B224" s="8">
        <v>220</v>
      </c>
      <c r="C224" s="9">
        <v>2217.2829999999999</v>
      </c>
      <c r="D224" s="10">
        <v>1525451.2609999999</v>
      </c>
      <c r="E224" s="10">
        <v>664116.772</v>
      </c>
      <c r="F224" s="10">
        <v>87.141000000000005</v>
      </c>
      <c r="R224" s="2"/>
    </row>
    <row r="225" spans="2:18" ht="21.75" customHeight="1" x14ac:dyDescent="0.25">
      <c r="B225" s="8">
        <v>221</v>
      </c>
      <c r="C225" s="9">
        <v>2217.7829999999999</v>
      </c>
      <c r="D225" s="10">
        <v>1525450.8840000001</v>
      </c>
      <c r="E225" s="10">
        <v>664116.44299999997</v>
      </c>
      <c r="F225" s="10">
        <v>87.144999999999996</v>
      </c>
      <c r="R225" s="2"/>
    </row>
    <row r="226" spans="2:18" ht="21.75" customHeight="1" x14ac:dyDescent="0.25">
      <c r="B226" s="8">
        <v>222</v>
      </c>
      <c r="C226" s="9">
        <v>2218.2829999999999</v>
      </c>
      <c r="D226" s="10">
        <v>1525450.507</v>
      </c>
      <c r="E226" s="10">
        <v>664116.11499999999</v>
      </c>
      <c r="F226" s="10">
        <v>87.149000000000001</v>
      </c>
      <c r="R226" s="2"/>
    </row>
    <row r="227" spans="2:18" ht="21.75" customHeight="1" x14ac:dyDescent="0.25">
      <c r="B227" s="8">
        <v>223</v>
      </c>
      <c r="C227" s="9">
        <v>2218.7829999999999</v>
      </c>
      <c r="D227" s="10">
        <v>1525450.13</v>
      </c>
      <c r="E227" s="10">
        <v>664115.78599999996</v>
      </c>
      <c r="F227" s="10">
        <v>87.153000000000006</v>
      </c>
      <c r="R227" s="2"/>
    </row>
    <row r="228" spans="2:18" ht="21.75" customHeight="1" x14ac:dyDescent="0.25">
      <c r="B228" s="8">
        <v>224</v>
      </c>
      <c r="C228" s="9">
        <v>2219.2840000000001</v>
      </c>
      <c r="D228" s="10">
        <v>1525449.753</v>
      </c>
      <c r="E228" s="10">
        <v>664115.45700000005</v>
      </c>
      <c r="F228" s="10">
        <v>87.156999999999996</v>
      </c>
      <c r="R228" s="2"/>
    </row>
    <row r="229" spans="2:18" ht="21.75" customHeight="1" x14ac:dyDescent="0.25">
      <c r="B229" s="8">
        <v>225</v>
      </c>
      <c r="C229" s="9">
        <v>2219.7829999999999</v>
      </c>
      <c r="D229" s="10">
        <v>1525449.3759999999</v>
      </c>
      <c r="E229" s="10">
        <v>664115.12899999996</v>
      </c>
      <c r="F229" s="10">
        <v>87.161000000000001</v>
      </c>
      <c r="R229" s="2"/>
    </row>
    <row r="230" spans="2:18" ht="21.75" customHeight="1" x14ac:dyDescent="0.25">
      <c r="B230" s="8">
        <v>226</v>
      </c>
      <c r="C230" s="9">
        <v>2220.2829999999999</v>
      </c>
      <c r="D230" s="10">
        <v>1525449</v>
      </c>
      <c r="E230" s="10">
        <v>664114.80000000005</v>
      </c>
      <c r="F230" s="10">
        <v>87.165000000000006</v>
      </c>
      <c r="R230" s="2"/>
    </row>
    <row r="231" spans="2:18" ht="21.75" customHeight="1" x14ac:dyDescent="0.25">
      <c r="B231" s="8">
        <v>227</v>
      </c>
      <c r="C231" s="9">
        <v>2220.7829999999999</v>
      </c>
      <c r="D231" s="10">
        <v>1525448.6229999999</v>
      </c>
      <c r="E231" s="10">
        <v>664114.47199999995</v>
      </c>
      <c r="F231" s="10">
        <v>87.168999999999997</v>
      </c>
      <c r="R231" s="2"/>
    </row>
    <row r="232" spans="2:18" ht="21.75" customHeight="1" x14ac:dyDescent="0.25">
      <c r="B232" s="8">
        <v>228</v>
      </c>
      <c r="C232" s="9">
        <v>2221.2829999999999</v>
      </c>
      <c r="D232" s="10">
        <v>1525448.246</v>
      </c>
      <c r="E232" s="10">
        <v>664114.14300000004</v>
      </c>
      <c r="F232" s="10">
        <v>87.173000000000002</v>
      </c>
      <c r="R232" s="2"/>
    </row>
    <row r="233" spans="2:18" ht="21.75" customHeight="1" x14ac:dyDescent="0.25">
      <c r="B233" s="8">
        <v>229</v>
      </c>
      <c r="C233" s="9">
        <v>2221.7829999999999</v>
      </c>
      <c r="D233" s="10">
        <v>1525447.8689999999</v>
      </c>
      <c r="E233" s="10">
        <v>664113.81499999994</v>
      </c>
      <c r="F233" s="10">
        <v>87.177000000000007</v>
      </c>
      <c r="R233" s="2"/>
    </row>
    <row r="234" spans="2:18" ht="21.75" customHeight="1" x14ac:dyDescent="0.25">
      <c r="B234" s="8">
        <v>230</v>
      </c>
      <c r="C234" s="9">
        <v>2222.2829999999999</v>
      </c>
      <c r="D234" s="10">
        <v>1525447.4920000001</v>
      </c>
      <c r="E234" s="10">
        <v>664113.48600000003</v>
      </c>
      <c r="F234" s="10">
        <v>87.180999999999997</v>
      </c>
      <c r="R234" s="2"/>
    </row>
    <row r="235" spans="2:18" ht="21.75" customHeight="1" x14ac:dyDescent="0.25">
      <c r="B235" s="8">
        <v>231</v>
      </c>
      <c r="C235" s="9">
        <v>2222.7829999999999</v>
      </c>
      <c r="D235" s="10">
        <v>1525447.115</v>
      </c>
      <c r="E235" s="10">
        <v>664113.15800000005</v>
      </c>
      <c r="F235" s="10">
        <v>87.185000000000002</v>
      </c>
      <c r="R235" s="2"/>
    </row>
    <row r="236" spans="2:18" ht="21.75" customHeight="1" x14ac:dyDescent="0.25">
      <c r="B236" s="8">
        <v>232</v>
      </c>
      <c r="C236" s="9">
        <v>2223.2829999999999</v>
      </c>
      <c r="D236" s="10">
        <v>1525446.7379999999</v>
      </c>
      <c r="E236" s="10">
        <v>664112.82900000003</v>
      </c>
      <c r="F236" s="10">
        <v>87.188999999999993</v>
      </c>
      <c r="R236" s="2"/>
    </row>
    <row r="237" spans="2:18" ht="21.75" customHeight="1" x14ac:dyDescent="0.25">
      <c r="B237" s="8">
        <v>233</v>
      </c>
      <c r="C237" s="9">
        <v>2223.7829999999999</v>
      </c>
      <c r="D237" s="10">
        <v>1525446.361</v>
      </c>
      <c r="E237" s="10">
        <v>664112.5</v>
      </c>
      <c r="F237" s="10">
        <v>87.192999999999998</v>
      </c>
      <c r="R237" s="2"/>
    </row>
    <row r="238" spans="2:18" ht="21.75" customHeight="1" x14ac:dyDescent="0.25">
      <c r="B238" s="8">
        <v>234</v>
      </c>
      <c r="C238" s="9">
        <v>2224.2829999999999</v>
      </c>
      <c r="D238" s="10">
        <v>1525445.9839999999</v>
      </c>
      <c r="E238" s="10">
        <v>664112.17200000002</v>
      </c>
      <c r="F238" s="10">
        <v>87.197000000000003</v>
      </c>
      <c r="R238" s="2"/>
    </row>
    <row r="239" spans="2:18" ht="21.75" customHeight="1" x14ac:dyDescent="0.25">
      <c r="B239" s="8">
        <v>235</v>
      </c>
      <c r="C239" s="9">
        <v>2224.7829999999999</v>
      </c>
      <c r="D239" s="10">
        <v>1525445.608</v>
      </c>
      <c r="E239" s="10">
        <v>664111.84299999999</v>
      </c>
      <c r="F239" s="10">
        <v>87.200999999999993</v>
      </c>
      <c r="R239" s="2"/>
    </row>
    <row r="240" spans="2:18" ht="21.75" customHeight="1" x14ac:dyDescent="0.25">
      <c r="B240" s="8">
        <v>236</v>
      </c>
      <c r="C240" s="9">
        <v>2225.2829999999999</v>
      </c>
      <c r="D240" s="10">
        <v>1525445.2309999999</v>
      </c>
      <c r="E240" s="10">
        <v>664111.51500000001</v>
      </c>
      <c r="F240" s="10">
        <v>87.204999999999998</v>
      </c>
      <c r="R240" s="2"/>
    </row>
    <row r="241" spans="2:18" ht="21.75" customHeight="1" x14ac:dyDescent="0.25">
      <c r="B241" s="8">
        <v>237</v>
      </c>
      <c r="C241" s="9">
        <v>2225.7829999999999</v>
      </c>
      <c r="D241" s="10">
        <v>1525444.8540000001</v>
      </c>
      <c r="E241" s="10">
        <v>664111.18599999999</v>
      </c>
      <c r="F241" s="10">
        <v>87.209000000000003</v>
      </c>
      <c r="R241" s="2"/>
    </row>
    <row r="242" spans="2:18" ht="21.75" customHeight="1" x14ac:dyDescent="0.25">
      <c r="B242" s="8">
        <v>238</v>
      </c>
      <c r="C242" s="9">
        <v>2226.2829999999999</v>
      </c>
      <c r="D242" s="10">
        <v>1525444.477</v>
      </c>
      <c r="E242" s="10">
        <v>664110.85800000001</v>
      </c>
      <c r="F242" s="10">
        <v>87.212999999999994</v>
      </c>
      <c r="R242" s="2"/>
    </row>
    <row r="243" spans="2:18" ht="21.75" customHeight="1" x14ac:dyDescent="0.25">
      <c r="B243" s="8">
        <v>239</v>
      </c>
      <c r="C243" s="9">
        <v>2226.7829999999999</v>
      </c>
      <c r="D243" s="10">
        <v>1525444.1</v>
      </c>
      <c r="E243" s="10">
        <v>664110.52899999998</v>
      </c>
      <c r="F243" s="10">
        <v>87.216999999999999</v>
      </c>
      <c r="R243" s="2"/>
    </row>
    <row r="244" spans="2:18" ht="21.75" customHeight="1" x14ac:dyDescent="0.25">
      <c r="B244" s="8">
        <v>240</v>
      </c>
      <c r="C244" s="9">
        <v>2227.2829999999999</v>
      </c>
      <c r="D244" s="10">
        <v>1525443.723</v>
      </c>
      <c r="E244" s="10">
        <v>664110.19999999995</v>
      </c>
      <c r="F244" s="10">
        <v>87.221000000000004</v>
      </c>
      <c r="R244" s="2"/>
    </row>
    <row r="245" spans="2:18" ht="21.75" customHeight="1" x14ac:dyDescent="0.25">
      <c r="B245" s="8">
        <v>241</v>
      </c>
      <c r="C245" s="9">
        <v>2227.7829999999999</v>
      </c>
      <c r="D245" s="10">
        <v>1525443.3459999999</v>
      </c>
      <c r="E245" s="10">
        <v>664109.87199999997</v>
      </c>
      <c r="F245" s="10">
        <v>87.224999999999994</v>
      </c>
      <c r="R245" s="2"/>
    </row>
    <row r="246" spans="2:18" ht="21.75" customHeight="1" x14ac:dyDescent="0.25">
      <c r="B246" s="8">
        <v>242</v>
      </c>
      <c r="C246" s="9">
        <v>2228.2829999999999</v>
      </c>
      <c r="D246" s="10">
        <v>1525442.969</v>
      </c>
      <c r="E246" s="10">
        <v>664109.54299999995</v>
      </c>
      <c r="F246" s="10">
        <v>87.228999999999999</v>
      </c>
      <c r="R246" s="2"/>
    </row>
    <row r="247" spans="2:18" ht="21.75" customHeight="1" x14ac:dyDescent="0.25">
      <c r="B247" s="8">
        <v>243</v>
      </c>
      <c r="C247" s="9">
        <v>2228.7820000000002</v>
      </c>
      <c r="D247" s="10">
        <v>1525442.5930000001</v>
      </c>
      <c r="E247" s="10">
        <v>664109.21499999997</v>
      </c>
      <c r="F247" s="10">
        <v>87.233000000000004</v>
      </c>
      <c r="R247" s="2"/>
    </row>
    <row r="248" spans="2:18" ht="21.75" customHeight="1" x14ac:dyDescent="0.25">
      <c r="B248" s="8">
        <v>244</v>
      </c>
      <c r="C248" s="9">
        <v>2229.2829999999999</v>
      </c>
      <c r="D248" s="10">
        <v>1525442.216</v>
      </c>
      <c r="E248" s="10">
        <v>664108.88600000006</v>
      </c>
      <c r="F248" s="10">
        <v>87.236999999999995</v>
      </c>
      <c r="R248" s="2"/>
    </row>
    <row r="249" spans="2:18" ht="21.75" customHeight="1" x14ac:dyDescent="0.25">
      <c r="B249" s="8">
        <v>245</v>
      </c>
      <c r="C249" s="9">
        <v>2229.7820000000002</v>
      </c>
      <c r="D249" s="10">
        <v>1525441.8389999999</v>
      </c>
      <c r="E249" s="10">
        <v>664108.55799999996</v>
      </c>
      <c r="F249" s="10">
        <v>87.241</v>
      </c>
      <c r="R249" s="2"/>
    </row>
    <row r="250" spans="2:18" ht="21.75" customHeight="1" x14ac:dyDescent="0.25">
      <c r="B250" s="8">
        <v>246</v>
      </c>
      <c r="C250" s="9">
        <v>2230.2829999999999</v>
      </c>
      <c r="D250" s="10">
        <v>1525441.4620000001</v>
      </c>
      <c r="E250" s="10">
        <v>664108.22900000005</v>
      </c>
      <c r="F250" s="10">
        <v>87.245000000000005</v>
      </c>
      <c r="R250" s="2"/>
    </row>
    <row r="251" spans="2:18" ht="21.75" customHeight="1" x14ac:dyDescent="0.25">
      <c r="B251" s="8">
        <v>247</v>
      </c>
      <c r="C251" s="9">
        <v>2230.7829999999999</v>
      </c>
      <c r="D251" s="10">
        <v>1525441.085</v>
      </c>
      <c r="E251" s="10">
        <v>664107.9</v>
      </c>
      <c r="F251" s="10">
        <v>87.248999999999995</v>
      </c>
      <c r="R251" s="2"/>
    </row>
    <row r="252" spans="2:18" ht="21.75" customHeight="1" x14ac:dyDescent="0.25">
      <c r="B252" s="8">
        <v>248</v>
      </c>
      <c r="C252" s="9">
        <v>2231.2829999999999</v>
      </c>
      <c r="D252" s="10">
        <v>1525440.7080000001</v>
      </c>
      <c r="E252" s="10">
        <v>664107.57200000004</v>
      </c>
      <c r="F252" s="10">
        <v>87.253</v>
      </c>
      <c r="R252" s="2"/>
    </row>
    <row r="253" spans="2:18" ht="21.75" customHeight="1" x14ac:dyDescent="0.25">
      <c r="B253" s="8">
        <v>249</v>
      </c>
      <c r="C253" s="9">
        <v>2231.7829999999999</v>
      </c>
      <c r="D253" s="10">
        <v>1525440.331</v>
      </c>
      <c r="E253" s="10">
        <v>664107.24300000002</v>
      </c>
      <c r="F253" s="10">
        <v>87.257000000000005</v>
      </c>
      <c r="R253" s="2"/>
    </row>
    <row r="254" spans="2:18" ht="21.75" customHeight="1" x14ac:dyDescent="0.25">
      <c r="B254" s="8">
        <v>250</v>
      </c>
      <c r="C254" s="9">
        <v>2232.2829999999999</v>
      </c>
      <c r="D254" s="10">
        <v>1525439.9539999999</v>
      </c>
      <c r="E254" s="10">
        <v>664106.91500000004</v>
      </c>
      <c r="F254" s="10">
        <v>87.260999999999996</v>
      </c>
      <c r="R254" s="2"/>
    </row>
    <row r="255" spans="2:18" ht="21.75" customHeight="1" x14ac:dyDescent="0.25">
      <c r="B255" s="8">
        <v>251</v>
      </c>
      <c r="C255" s="9">
        <v>2232.7829999999999</v>
      </c>
      <c r="D255" s="10">
        <v>1525439.577</v>
      </c>
      <c r="E255" s="10">
        <v>664106.58600000001</v>
      </c>
      <c r="F255" s="10">
        <v>87.265000000000001</v>
      </c>
      <c r="R255" s="2"/>
    </row>
    <row r="256" spans="2:18" ht="21.75" customHeight="1" x14ac:dyDescent="0.25">
      <c r="B256" s="8">
        <v>252</v>
      </c>
      <c r="C256" s="9">
        <v>2233.2820000000002</v>
      </c>
      <c r="D256" s="10">
        <v>1525439.2009999999</v>
      </c>
      <c r="E256" s="10">
        <v>664106.25800000003</v>
      </c>
      <c r="F256" s="10">
        <v>87.269000000000005</v>
      </c>
      <c r="R256" s="2"/>
    </row>
    <row r="257" spans="2:18" ht="21.75" customHeight="1" x14ac:dyDescent="0.25">
      <c r="B257" s="8">
        <v>253</v>
      </c>
      <c r="C257" s="9">
        <v>2233.7829999999999</v>
      </c>
      <c r="D257" s="10">
        <v>1525438.824</v>
      </c>
      <c r="E257" s="10">
        <v>664105.929</v>
      </c>
      <c r="F257" s="10">
        <v>87.272999999999996</v>
      </c>
      <c r="R257" s="2"/>
    </row>
    <row r="258" spans="2:18" ht="21.75" customHeight="1" x14ac:dyDescent="0.25">
      <c r="B258" s="8">
        <v>254</v>
      </c>
      <c r="C258" s="9">
        <v>2234.2829999999999</v>
      </c>
      <c r="D258" s="10">
        <v>1525438.4469999999</v>
      </c>
      <c r="E258" s="10">
        <v>664105.6</v>
      </c>
      <c r="F258" s="10">
        <v>87.277000000000001</v>
      </c>
      <c r="R258" s="2"/>
    </row>
    <row r="259" spans="2:18" ht="21.75" customHeight="1" x14ac:dyDescent="0.25">
      <c r="B259" s="8">
        <v>255</v>
      </c>
      <c r="C259" s="9">
        <v>2234.7829999999999</v>
      </c>
      <c r="D259" s="10">
        <v>1525438.07</v>
      </c>
      <c r="E259" s="10">
        <v>664105.272</v>
      </c>
      <c r="F259" s="10">
        <v>87.281000000000006</v>
      </c>
      <c r="R259" s="2"/>
    </row>
    <row r="260" spans="2:18" ht="21.75" customHeight="1" x14ac:dyDescent="0.25">
      <c r="B260" s="8">
        <v>256</v>
      </c>
      <c r="C260" s="9">
        <v>2235.2829999999999</v>
      </c>
      <c r="D260" s="10">
        <v>1525437.693</v>
      </c>
      <c r="E260" s="10">
        <v>664104.94299999997</v>
      </c>
      <c r="F260" s="10">
        <v>87.284999999999997</v>
      </c>
      <c r="R260" s="2"/>
    </row>
    <row r="261" spans="2:18" ht="21.75" customHeight="1" x14ac:dyDescent="0.25">
      <c r="B261" s="8">
        <v>257</v>
      </c>
      <c r="C261" s="9">
        <v>2235.7829999999999</v>
      </c>
      <c r="D261" s="10">
        <v>1525437.3160000001</v>
      </c>
      <c r="E261" s="10">
        <v>664104.61499999999</v>
      </c>
      <c r="F261" s="10">
        <v>87.289000000000001</v>
      </c>
      <c r="R261" s="2"/>
    </row>
    <row r="262" spans="2:18" ht="21.75" customHeight="1" x14ac:dyDescent="0.25">
      <c r="B262" s="8">
        <v>258</v>
      </c>
      <c r="C262" s="9">
        <v>2236.2829999999999</v>
      </c>
      <c r="D262" s="10">
        <v>1525436.939</v>
      </c>
      <c r="E262" s="10">
        <v>664104.28599999996</v>
      </c>
      <c r="F262" s="10">
        <v>87.293000000000006</v>
      </c>
      <c r="R262" s="2"/>
    </row>
    <row r="263" spans="2:18" ht="21.75" customHeight="1" x14ac:dyDescent="0.25">
      <c r="B263" s="8">
        <v>259</v>
      </c>
      <c r="C263" s="9">
        <v>2236.7829999999999</v>
      </c>
      <c r="D263" s="10">
        <v>1525436.5619999999</v>
      </c>
      <c r="E263" s="10">
        <v>664103.95799999998</v>
      </c>
      <c r="F263" s="10">
        <v>87.296999999999997</v>
      </c>
      <c r="R263" s="2"/>
    </row>
    <row r="264" spans="2:18" ht="21.75" customHeight="1" x14ac:dyDescent="0.25">
      <c r="B264" s="8">
        <v>260</v>
      </c>
      <c r="C264" s="9">
        <v>2237.2829999999999</v>
      </c>
      <c r="D264" s="10">
        <v>1525436.1850000001</v>
      </c>
      <c r="E264" s="10">
        <v>664103.62899999996</v>
      </c>
      <c r="F264" s="10">
        <v>87.301000000000002</v>
      </c>
      <c r="R264" s="2"/>
    </row>
    <row r="265" spans="2:18" ht="21.75" customHeight="1" x14ac:dyDescent="0.25">
      <c r="B265" s="8">
        <v>261</v>
      </c>
      <c r="C265" s="9">
        <v>2237.7829999999999</v>
      </c>
      <c r="D265" s="10">
        <v>1525435.8089999999</v>
      </c>
      <c r="E265" s="10">
        <v>664103.30000000005</v>
      </c>
      <c r="F265" s="10">
        <v>87.305000000000007</v>
      </c>
      <c r="R265" s="2"/>
    </row>
    <row r="266" spans="2:18" ht="21.75" customHeight="1" x14ac:dyDescent="0.25">
      <c r="B266" s="8">
        <v>262</v>
      </c>
      <c r="C266" s="9">
        <v>2238.2829999999999</v>
      </c>
      <c r="D266" s="10">
        <v>1525435.432</v>
      </c>
      <c r="E266" s="10">
        <v>664102.97199999995</v>
      </c>
      <c r="F266" s="10">
        <v>87.308999999999997</v>
      </c>
      <c r="R266" s="2"/>
    </row>
    <row r="267" spans="2:18" ht="21.75" customHeight="1" x14ac:dyDescent="0.25">
      <c r="B267" s="8">
        <v>263</v>
      </c>
      <c r="C267" s="9">
        <v>2238.7829999999999</v>
      </c>
      <c r="D267" s="10">
        <v>1525435.0549999999</v>
      </c>
      <c r="E267" s="10">
        <v>664102.64300000004</v>
      </c>
      <c r="F267" s="10">
        <v>87.313000000000002</v>
      </c>
      <c r="R267" s="2"/>
    </row>
    <row r="268" spans="2:18" ht="21.75" customHeight="1" x14ac:dyDescent="0.25">
      <c r="B268" s="8">
        <v>264</v>
      </c>
      <c r="C268" s="9">
        <v>2239.2829999999999</v>
      </c>
      <c r="D268" s="10">
        <v>1525434.6780000001</v>
      </c>
      <c r="E268" s="10">
        <v>664102.31499999994</v>
      </c>
      <c r="F268" s="10">
        <v>87.316999999999993</v>
      </c>
      <c r="R268" s="2"/>
    </row>
    <row r="269" spans="2:18" ht="21.75" customHeight="1" x14ac:dyDescent="0.25">
      <c r="B269" s="8">
        <v>265</v>
      </c>
      <c r="C269" s="9">
        <v>2239.7829999999999</v>
      </c>
      <c r="D269" s="10">
        <v>1525434.301</v>
      </c>
      <c r="E269" s="10">
        <v>664101.98600000003</v>
      </c>
      <c r="F269" s="10">
        <v>87.320999999999998</v>
      </c>
      <c r="R269" s="2"/>
    </row>
    <row r="270" spans="2:18" ht="21.75" customHeight="1" x14ac:dyDescent="0.25">
      <c r="B270" s="8">
        <v>266</v>
      </c>
      <c r="C270" s="9">
        <v>2240.2829999999999</v>
      </c>
      <c r="D270" s="10">
        <v>1525433.9240000001</v>
      </c>
      <c r="E270" s="10">
        <v>664101.65800000005</v>
      </c>
      <c r="F270" s="10">
        <v>87.325000000000003</v>
      </c>
      <c r="R270" s="2"/>
    </row>
    <row r="271" spans="2:18" ht="21.75" customHeight="1" x14ac:dyDescent="0.25">
      <c r="B271" s="8">
        <v>267</v>
      </c>
      <c r="C271" s="9">
        <v>2240.7829999999999</v>
      </c>
      <c r="D271" s="10">
        <v>1525433.547</v>
      </c>
      <c r="E271" s="10">
        <v>664101.32900000003</v>
      </c>
      <c r="F271" s="10">
        <v>87.328999999999994</v>
      </c>
      <c r="R271" s="2"/>
    </row>
    <row r="272" spans="2:18" ht="21.75" customHeight="1" x14ac:dyDescent="0.25">
      <c r="B272" s="8">
        <v>268</v>
      </c>
      <c r="C272" s="9">
        <v>2241.2829999999999</v>
      </c>
      <c r="D272" s="10">
        <v>1525433.17</v>
      </c>
      <c r="E272" s="10">
        <v>664101.00100000005</v>
      </c>
      <c r="F272" s="10">
        <v>87.332999999999998</v>
      </c>
      <c r="R272" s="2"/>
    </row>
    <row r="273" spans="2:18" ht="21.75" customHeight="1" x14ac:dyDescent="0.25">
      <c r="B273" s="8">
        <v>269</v>
      </c>
      <c r="C273" s="9">
        <v>2241.7829999999999</v>
      </c>
      <c r="D273" s="10">
        <v>1525432.7930000001</v>
      </c>
      <c r="E273" s="10">
        <v>664100.67200000002</v>
      </c>
      <c r="F273" s="10">
        <v>87.337000000000003</v>
      </c>
      <c r="R273" s="2"/>
    </row>
    <row r="274" spans="2:18" ht="21.75" customHeight="1" x14ac:dyDescent="0.25">
      <c r="B274" s="8">
        <v>270</v>
      </c>
      <c r="C274" s="9">
        <v>2242.2829999999999</v>
      </c>
      <c r="D274" s="10">
        <v>1525432.4169999999</v>
      </c>
      <c r="E274" s="10">
        <v>664100.34299999999</v>
      </c>
      <c r="F274" s="10">
        <v>87.340999999999994</v>
      </c>
      <c r="R274" s="2"/>
    </row>
    <row r="275" spans="2:18" ht="21.75" customHeight="1" x14ac:dyDescent="0.25">
      <c r="B275" s="8">
        <v>271</v>
      </c>
      <c r="C275" s="9">
        <v>2242.7829999999999</v>
      </c>
      <c r="D275" s="10">
        <v>1525432.04</v>
      </c>
      <c r="E275" s="10">
        <v>664100.01500000001</v>
      </c>
      <c r="F275" s="10">
        <v>87.344999999999999</v>
      </c>
      <c r="R275" s="2"/>
    </row>
    <row r="276" spans="2:18" ht="21.75" customHeight="1" x14ac:dyDescent="0.25">
      <c r="B276" s="8">
        <v>272</v>
      </c>
      <c r="C276" s="9">
        <v>2243.2829999999999</v>
      </c>
      <c r="D276" s="10">
        <v>1525431.6629999999</v>
      </c>
      <c r="E276" s="10">
        <v>664099.68599999999</v>
      </c>
      <c r="F276" s="10">
        <v>87.349000000000004</v>
      </c>
      <c r="R276" s="2"/>
    </row>
    <row r="277" spans="2:18" ht="21.75" customHeight="1" x14ac:dyDescent="0.25">
      <c r="B277" s="8">
        <v>273</v>
      </c>
      <c r="C277" s="9">
        <v>2243.7829999999999</v>
      </c>
      <c r="D277" s="10">
        <v>1525431.2860000001</v>
      </c>
      <c r="E277" s="10">
        <v>664099.35800000001</v>
      </c>
      <c r="F277" s="10">
        <v>87.352999999999994</v>
      </c>
      <c r="R277" s="2"/>
    </row>
    <row r="278" spans="2:18" ht="21.75" customHeight="1" x14ac:dyDescent="0.25">
      <c r="B278" s="8">
        <v>274</v>
      </c>
      <c r="C278" s="9">
        <v>2244.2829999999999</v>
      </c>
      <c r="D278" s="10">
        <v>1525430.909</v>
      </c>
      <c r="E278" s="10">
        <v>664099.02899999998</v>
      </c>
      <c r="F278" s="10">
        <v>87.356999999999999</v>
      </c>
      <c r="R278" s="2"/>
    </row>
    <row r="279" spans="2:18" ht="21.75" customHeight="1" x14ac:dyDescent="0.25">
      <c r="B279" s="8">
        <v>275</v>
      </c>
      <c r="C279" s="9">
        <v>2244.7829999999999</v>
      </c>
      <c r="D279" s="10">
        <v>1525430.5319999999</v>
      </c>
      <c r="E279" s="10">
        <v>664098.701</v>
      </c>
      <c r="F279" s="10">
        <v>87.361000000000004</v>
      </c>
      <c r="R279" s="2"/>
    </row>
    <row r="280" spans="2:18" ht="21.75" customHeight="1" x14ac:dyDescent="0.25">
      <c r="B280" s="8">
        <v>276</v>
      </c>
      <c r="C280" s="9">
        <v>2245.2829999999999</v>
      </c>
      <c r="D280" s="10">
        <v>1525430.155</v>
      </c>
      <c r="E280" s="10">
        <v>664098.37199999997</v>
      </c>
      <c r="F280" s="10">
        <v>87.364999999999995</v>
      </c>
      <c r="R280" s="2"/>
    </row>
    <row r="281" spans="2:18" ht="21.75" customHeight="1" x14ac:dyDescent="0.25">
      <c r="B281" s="8">
        <v>277</v>
      </c>
      <c r="C281" s="9">
        <v>2245.7829999999999</v>
      </c>
      <c r="D281" s="10">
        <v>1525429.7779999999</v>
      </c>
      <c r="E281" s="10">
        <v>664098.04299999995</v>
      </c>
      <c r="F281" s="10">
        <v>87.369</v>
      </c>
      <c r="R281" s="2"/>
    </row>
    <row r="282" spans="2:18" ht="21.75" customHeight="1" x14ac:dyDescent="0.25">
      <c r="B282" s="8">
        <v>278</v>
      </c>
      <c r="C282" s="9">
        <v>2246.2829999999999</v>
      </c>
      <c r="D282" s="10">
        <v>1525429.4010000001</v>
      </c>
      <c r="E282" s="10">
        <v>664097.71499999997</v>
      </c>
      <c r="F282" s="10">
        <v>87.373000000000005</v>
      </c>
      <c r="R282" s="2"/>
    </row>
    <row r="283" spans="2:18" ht="21.75" customHeight="1" x14ac:dyDescent="0.25">
      <c r="B283" s="8">
        <v>279</v>
      </c>
      <c r="C283" s="9">
        <v>2246.7829999999999</v>
      </c>
      <c r="D283" s="10">
        <v>1525429.0249999999</v>
      </c>
      <c r="E283" s="10">
        <v>664097.38600000006</v>
      </c>
      <c r="F283" s="10">
        <v>87.376999999999995</v>
      </c>
      <c r="R283" s="2"/>
    </row>
    <row r="284" spans="2:18" ht="21.75" customHeight="1" x14ac:dyDescent="0.25">
      <c r="B284" s="8">
        <v>280</v>
      </c>
      <c r="C284" s="9">
        <v>2247.2829999999999</v>
      </c>
      <c r="D284" s="10">
        <v>1525428.648</v>
      </c>
      <c r="E284" s="10">
        <v>664097.05799999996</v>
      </c>
      <c r="F284" s="10">
        <v>87.381</v>
      </c>
      <c r="R284" s="2"/>
    </row>
    <row r="285" spans="2:18" ht="21.75" customHeight="1" x14ac:dyDescent="0.25">
      <c r="B285" s="8">
        <v>281</v>
      </c>
      <c r="C285" s="9">
        <v>2247.7829999999999</v>
      </c>
      <c r="D285" s="10">
        <v>1525428.2709999999</v>
      </c>
      <c r="E285" s="10">
        <v>664096.72900000005</v>
      </c>
      <c r="F285" s="10">
        <v>87.385000000000005</v>
      </c>
      <c r="R285" s="2"/>
    </row>
    <row r="286" spans="2:18" ht="21.75" customHeight="1" x14ac:dyDescent="0.25">
      <c r="B286" s="8">
        <v>282</v>
      </c>
      <c r="C286" s="9">
        <v>2248.2829999999999</v>
      </c>
      <c r="D286" s="10">
        <v>1525427.8940000001</v>
      </c>
      <c r="E286" s="10">
        <v>664096.40099999995</v>
      </c>
      <c r="F286" s="10">
        <v>87.388999999999996</v>
      </c>
      <c r="R286" s="2"/>
    </row>
    <row r="287" spans="2:18" ht="21.75" customHeight="1" x14ac:dyDescent="0.25">
      <c r="B287" s="8">
        <v>283</v>
      </c>
      <c r="C287" s="9">
        <v>2248.7829999999999</v>
      </c>
      <c r="D287" s="10">
        <v>1525427.517</v>
      </c>
      <c r="E287" s="10">
        <v>664096.07200000004</v>
      </c>
      <c r="F287" s="10">
        <v>87.393000000000001</v>
      </c>
      <c r="R287" s="2"/>
    </row>
    <row r="288" spans="2:18" ht="21.75" customHeight="1" x14ac:dyDescent="0.25">
      <c r="B288" s="8">
        <v>284</v>
      </c>
      <c r="C288" s="9">
        <v>2249.2829999999999</v>
      </c>
      <c r="D288" s="10">
        <v>1525427.14</v>
      </c>
      <c r="E288" s="10">
        <v>664095.74300000002</v>
      </c>
      <c r="F288" s="10">
        <v>87.397000000000006</v>
      </c>
      <c r="R288" s="2"/>
    </row>
    <row r="289" spans="2:18" ht="21.75" customHeight="1" x14ac:dyDescent="0.25">
      <c r="B289" s="8">
        <v>285</v>
      </c>
      <c r="C289" s="9">
        <v>2249.7829999999999</v>
      </c>
      <c r="D289" s="10">
        <v>1525426.763</v>
      </c>
      <c r="E289" s="10">
        <v>664095.41500000004</v>
      </c>
      <c r="F289" s="10">
        <v>87.400999999999996</v>
      </c>
      <c r="R289" s="2"/>
    </row>
    <row r="290" spans="2:18" ht="21.75" customHeight="1" x14ac:dyDescent="0.25">
      <c r="B290" s="8">
        <v>286</v>
      </c>
      <c r="C290" s="9">
        <v>2250.2829999999999</v>
      </c>
      <c r="D290" s="10">
        <v>1525426.3859999999</v>
      </c>
      <c r="E290" s="10">
        <v>664095.08600000001</v>
      </c>
      <c r="F290" s="10">
        <v>87.405000000000001</v>
      </c>
      <c r="R290" s="2"/>
    </row>
    <row r="291" spans="2:18" ht="21.75" customHeight="1" x14ac:dyDescent="0.25">
      <c r="B291" s="8">
        <v>287</v>
      </c>
      <c r="C291" s="9">
        <v>2250.7820000000002</v>
      </c>
      <c r="D291" s="10">
        <v>1525426.01</v>
      </c>
      <c r="E291" s="10">
        <v>664094.75800000003</v>
      </c>
      <c r="F291" s="10">
        <v>87.409000000000006</v>
      </c>
      <c r="R291" s="2"/>
    </row>
    <row r="292" spans="2:18" ht="21.75" customHeight="1" x14ac:dyDescent="0.25">
      <c r="B292" s="8">
        <v>288</v>
      </c>
      <c r="C292" s="9">
        <v>2251.2829999999999</v>
      </c>
      <c r="D292" s="10">
        <v>1525425.6329999999</v>
      </c>
      <c r="E292" s="10">
        <v>664094.429</v>
      </c>
      <c r="F292" s="10">
        <v>87.412999999999997</v>
      </c>
      <c r="R292" s="2"/>
    </row>
    <row r="293" spans="2:18" ht="21.75" customHeight="1" x14ac:dyDescent="0.25">
      <c r="B293" s="8">
        <v>289</v>
      </c>
      <c r="C293" s="9">
        <v>2251.7820000000002</v>
      </c>
      <c r="D293" s="10">
        <v>1525425.2560000001</v>
      </c>
      <c r="E293" s="10">
        <v>664094.10100000002</v>
      </c>
      <c r="F293" s="10">
        <v>87.417000000000002</v>
      </c>
      <c r="R293" s="2"/>
    </row>
    <row r="294" spans="2:18" ht="21.75" customHeight="1" x14ac:dyDescent="0.25">
      <c r="B294" s="8">
        <v>290</v>
      </c>
      <c r="C294" s="9">
        <v>2252.2829999999999</v>
      </c>
      <c r="D294" s="10">
        <v>1525424.879</v>
      </c>
      <c r="E294" s="10">
        <v>664093.772</v>
      </c>
      <c r="F294" s="10">
        <v>87.421000000000006</v>
      </c>
      <c r="R294" s="2"/>
    </row>
    <row r="295" spans="2:18" ht="21.75" customHeight="1" x14ac:dyDescent="0.25">
      <c r="B295" s="8">
        <v>291</v>
      </c>
      <c r="C295" s="9">
        <v>2252.7829999999999</v>
      </c>
      <c r="D295" s="10">
        <v>1525424.5020000001</v>
      </c>
      <c r="E295" s="10">
        <v>664093.44299999997</v>
      </c>
      <c r="F295" s="10">
        <v>87.424999999999997</v>
      </c>
      <c r="R295" s="2"/>
    </row>
    <row r="296" spans="2:18" ht="21.75" customHeight="1" x14ac:dyDescent="0.25">
      <c r="B296" s="8">
        <v>292</v>
      </c>
      <c r="C296" s="9">
        <v>2253.2829999999999</v>
      </c>
      <c r="D296" s="10">
        <v>1525424.125</v>
      </c>
      <c r="E296" s="10">
        <v>664093.11499999999</v>
      </c>
      <c r="F296" s="10">
        <v>87.429000000000002</v>
      </c>
      <c r="R296" s="2"/>
    </row>
    <row r="297" spans="2:18" ht="21.75" customHeight="1" x14ac:dyDescent="0.25">
      <c r="B297" s="8">
        <v>293</v>
      </c>
      <c r="C297" s="9">
        <v>2253.7829999999999</v>
      </c>
      <c r="D297" s="10">
        <v>1525423.7479999999</v>
      </c>
      <c r="E297" s="10">
        <v>664092.78599999996</v>
      </c>
      <c r="F297" s="10">
        <v>87.433000000000007</v>
      </c>
      <c r="R297" s="2"/>
    </row>
    <row r="298" spans="2:18" ht="21.75" customHeight="1" x14ac:dyDescent="0.25">
      <c r="B298" s="8">
        <v>294</v>
      </c>
      <c r="C298" s="9">
        <v>2254.2829999999999</v>
      </c>
      <c r="D298" s="10">
        <v>1525423.371</v>
      </c>
      <c r="E298" s="10">
        <v>664092.45799999998</v>
      </c>
      <c r="F298" s="10">
        <v>87.436999999999998</v>
      </c>
      <c r="R298" s="2"/>
    </row>
    <row r="299" spans="2:18" ht="21.75" customHeight="1" x14ac:dyDescent="0.25">
      <c r="B299" s="8">
        <v>295</v>
      </c>
      <c r="C299" s="9">
        <v>2254.7829999999999</v>
      </c>
      <c r="D299" s="10">
        <v>1525422.9939999999</v>
      </c>
      <c r="E299" s="10">
        <v>664092.12899999996</v>
      </c>
      <c r="F299" s="10">
        <v>87.441000000000003</v>
      </c>
      <c r="R299" s="2"/>
    </row>
    <row r="300" spans="2:18" ht="21.75" customHeight="1" x14ac:dyDescent="0.25">
      <c r="B300" s="8">
        <v>296</v>
      </c>
      <c r="C300" s="9">
        <v>2255.2820000000002</v>
      </c>
      <c r="D300" s="10">
        <v>1525422.618</v>
      </c>
      <c r="E300" s="10">
        <v>664091.80099999998</v>
      </c>
      <c r="F300" s="10">
        <v>87.444999999999993</v>
      </c>
      <c r="R300" s="2"/>
    </row>
    <row r="301" spans="2:18" ht="21.75" customHeight="1" x14ac:dyDescent="0.25">
      <c r="B301" s="8">
        <v>297</v>
      </c>
      <c r="C301" s="9">
        <v>2255.7829999999999</v>
      </c>
      <c r="D301" s="10">
        <v>1525422.2409999999</v>
      </c>
      <c r="E301" s="10">
        <v>664091.47199999995</v>
      </c>
      <c r="F301" s="10">
        <v>87.448999999999998</v>
      </c>
      <c r="R301" s="2"/>
    </row>
    <row r="302" spans="2:18" ht="21.75" customHeight="1" x14ac:dyDescent="0.25">
      <c r="B302" s="8">
        <v>298</v>
      </c>
      <c r="C302" s="9">
        <v>2256.2829999999999</v>
      </c>
      <c r="D302" s="10">
        <v>1525421.8640000001</v>
      </c>
      <c r="E302" s="10">
        <v>664091.14300000004</v>
      </c>
      <c r="F302" s="10">
        <v>87.453000000000003</v>
      </c>
      <c r="R302" s="2"/>
    </row>
    <row r="303" spans="2:18" ht="21.75" customHeight="1" x14ac:dyDescent="0.25">
      <c r="B303" s="8">
        <v>299</v>
      </c>
      <c r="C303" s="9">
        <v>2256.7829999999999</v>
      </c>
      <c r="D303" s="10">
        <v>1525421.487</v>
      </c>
      <c r="E303" s="10">
        <v>664090.81499999994</v>
      </c>
      <c r="F303" s="10">
        <v>87.456999999999994</v>
      </c>
      <c r="R303" s="2"/>
    </row>
    <row r="304" spans="2:18" ht="21.75" customHeight="1" x14ac:dyDescent="0.25">
      <c r="B304" s="8">
        <v>300</v>
      </c>
      <c r="C304" s="9">
        <v>2257.2829999999999</v>
      </c>
      <c r="D304" s="10">
        <v>1525421.11</v>
      </c>
      <c r="E304" s="10">
        <v>664090.48600000003</v>
      </c>
      <c r="F304" s="10">
        <v>87.460999999999999</v>
      </c>
      <c r="R304" s="2"/>
    </row>
    <row r="305" spans="2:18" ht="21.75" customHeight="1" x14ac:dyDescent="0.25">
      <c r="B305" s="8">
        <v>301</v>
      </c>
      <c r="C305" s="9">
        <v>2257.7829999999999</v>
      </c>
      <c r="D305" s="10">
        <v>1525420.733</v>
      </c>
      <c r="E305" s="10">
        <v>664090.15800000005</v>
      </c>
      <c r="F305" s="10">
        <v>87.465000000000003</v>
      </c>
      <c r="R305" s="2"/>
    </row>
    <row r="306" spans="2:18" ht="21.75" customHeight="1" x14ac:dyDescent="0.25">
      <c r="B306" s="8">
        <v>302</v>
      </c>
      <c r="C306" s="9">
        <v>2258.2829999999999</v>
      </c>
      <c r="D306" s="10">
        <v>1525420.3559999999</v>
      </c>
      <c r="E306" s="10">
        <v>664089.82900000003</v>
      </c>
      <c r="F306" s="10">
        <v>87.468999999999994</v>
      </c>
      <c r="R306" s="2"/>
    </row>
    <row r="307" spans="2:18" ht="21.75" customHeight="1" x14ac:dyDescent="0.25">
      <c r="B307" s="8">
        <v>303</v>
      </c>
      <c r="C307" s="9">
        <v>2258.7829999999999</v>
      </c>
      <c r="D307" s="10">
        <v>1525419.9790000001</v>
      </c>
      <c r="E307" s="10">
        <v>664089.50100000005</v>
      </c>
      <c r="F307" s="10">
        <v>87.472999999999999</v>
      </c>
      <c r="R307" s="2"/>
    </row>
    <row r="308" spans="2:18" ht="21.75" customHeight="1" x14ac:dyDescent="0.25">
      <c r="B308" s="8">
        <v>304</v>
      </c>
      <c r="C308" s="9">
        <v>2259.2829999999999</v>
      </c>
      <c r="D308" s="10">
        <v>1525419.602</v>
      </c>
      <c r="E308" s="10">
        <v>664089.17200000002</v>
      </c>
      <c r="F308" s="10">
        <v>87.477000000000004</v>
      </c>
      <c r="R308" s="2"/>
    </row>
    <row r="309" spans="2:18" ht="21.75" customHeight="1" x14ac:dyDescent="0.25">
      <c r="B309" s="8">
        <v>305</v>
      </c>
      <c r="C309" s="9">
        <v>2259.7820000000002</v>
      </c>
      <c r="D309" s="10">
        <v>1525419.226</v>
      </c>
      <c r="E309" s="10">
        <v>664088.84400000004</v>
      </c>
      <c r="F309" s="10">
        <v>87.480999999999995</v>
      </c>
      <c r="R309" s="2"/>
    </row>
    <row r="310" spans="2:18" ht="21.75" customHeight="1" x14ac:dyDescent="0.25">
      <c r="B310" s="8">
        <v>306</v>
      </c>
      <c r="C310" s="9">
        <v>2260.2829999999999</v>
      </c>
      <c r="D310" s="10">
        <v>1525418.8489999999</v>
      </c>
      <c r="E310" s="10">
        <v>664088.51500000001</v>
      </c>
      <c r="F310" s="10">
        <v>87.484999999999999</v>
      </c>
      <c r="R310" s="2"/>
    </row>
    <row r="311" spans="2:18" ht="21.75" customHeight="1" x14ac:dyDescent="0.25">
      <c r="B311" s="8">
        <v>307</v>
      </c>
      <c r="C311" s="9">
        <v>2260.7829999999999</v>
      </c>
      <c r="D311" s="10">
        <v>1525418.4720000001</v>
      </c>
      <c r="E311" s="10">
        <v>664088.18599999999</v>
      </c>
      <c r="F311" s="10">
        <v>87.489000000000004</v>
      </c>
      <c r="R311" s="2"/>
    </row>
    <row r="312" spans="2:18" ht="21.75" customHeight="1" x14ac:dyDescent="0.25">
      <c r="B312" s="8">
        <v>308</v>
      </c>
      <c r="C312" s="9">
        <v>2261.2829999999999</v>
      </c>
      <c r="D312" s="10">
        <v>1525418.095</v>
      </c>
      <c r="E312" s="10">
        <v>664087.85800000001</v>
      </c>
      <c r="F312" s="10">
        <v>87.492999999999995</v>
      </c>
      <c r="R312" s="2"/>
    </row>
    <row r="313" spans="2:18" ht="21.75" customHeight="1" x14ac:dyDescent="0.25">
      <c r="B313" s="8">
        <v>309</v>
      </c>
      <c r="C313" s="9">
        <v>2261.7829999999999</v>
      </c>
      <c r="D313" s="10">
        <v>1525417.7180000001</v>
      </c>
      <c r="E313" s="10">
        <v>664087.52899999998</v>
      </c>
      <c r="F313" s="10">
        <v>87.497</v>
      </c>
      <c r="R313" s="2"/>
    </row>
    <row r="314" spans="2:18" ht="21.75" customHeight="1" x14ac:dyDescent="0.25">
      <c r="B314" s="8">
        <v>310</v>
      </c>
      <c r="C314" s="9">
        <v>2262.2829999999999</v>
      </c>
      <c r="D314" s="10">
        <v>1525417.341</v>
      </c>
      <c r="E314" s="10">
        <v>664087.201</v>
      </c>
      <c r="F314" s="10">
        <v>87.501000000000005</v>
      </c>
      <c r="R314" s="2"/>
    </row>
    <row r="315" spans="2:18" ht="21.75" customHeight="1" x14ac:dyDescent="0.25">
      <c r="B315" s="8">
        <v>311</v>
      </c>
      <c r="C315" s="9">
        <v>2262.7829999999999</v>
      </c>
      <c r="D315" s="10">
        <v>1525416.9639999999</v>
      </c>
      <c r="E315" s="10">
        <v>664086.87199999997</v>
      </c>
      <c r="F315" s="10">
        <v>87.504999999999995</v>
      </c>
      <c r="R315" s="2"/>
    </row>
    <row r="316" spans="2:18" ht="21.75" customHeight="1" x14ac:dyDescent="0.25">
      <c r="B316" s="8">
        <v>312</v>
      </c>
      <c r="C316" s="9">
        <v>2263.2829999999999</v>
      </c>
      <c r="D316" s="10">
        <v>1525416.5870000001</v>
      </c>
      <c r="E316" s="10">
        <v>664086.54399999999</v>
      </c>
      <c r="F316" s="10">
        <v>87.509</v>
      </c>
      <c r="R316" s="2"/>
    </row>
    <row r="317" spans="2:18" ht="21.75" customHeight="1" x14ac:dyDescent="0.25">
      <c r="B317" s="8">
        <v>313</v>
      </c>
      <c r="C317" s="9">
        <v>2263.7829999999999</v>
      </c>
      <c r="D317" s="10">
        <v>1525416.21</v>
      </c>
      <c r="E317" s="10">
        <v>664086.21499999997</v>
      </c>
      <c r="F317" s="10">
        <v>87.513000000000005</v>
      </c>
      <c r="R317" s="2"/>
    </row>
    <row r="318" spans="2:18" ht="21.75" customHeight="1" x14ac:dyDescent="0.25">
      <c r="B318" s="8">
        <v>314</v>
      </c>
      <c r="C318" s="9">
        <v>2264.2829999999999</v>
      </c>
      <c r="D318" s="10">
        <v>1525415.834</v>
      </c>
      <c r="E318" s="10">
        <v>664085.88600000006</v>
      </c>
      <c r="F318" s="10">
        <v>87.516999999999996</v>
      </c>
      <c r="R318" s="2"/>
    </row>
    <row r="319" spans="2:18" ht="21.75" customHeight="1" x14ac:dyDescent="0.25">
      <c r="B319" s="8">
        <v>315</v>
      </c>
      <c r="C319" s="9">
        <v>2264.7829999999999</v>
      </c>
      <c r="D319" s="10">
        <v>1525415.4569999999</v>
      </c>
      <c r="E319" s="10">
        <v>664085.55799999996</v>
      </c>
      <c r="F319" s="10">
        <v>87.521000000000001</v>
      </c>
      <c r="R319" s="2"/>
    </row>
    <row r="320" spans="2:18" ht="21.75" customHeight="1" x14ac:dyDescent="0.25">
      <c r="B320" s="8">
        <v>316</v>
      </c>
      <c r="C320" s="9">
        <v>2265.2829999999999</v>
      </c>
      <c r="D320" s="10">
        <v>1525415.08</v>
      </c>
      <c r="E320" s="10">
        <v>664085.22900000005</v>
      </c>
      <c r="F320" s="10">
        <v>87.525000000000006</v>
      </c>
      <c r="R320" s="2"/>
    </row>
    <row r="321" spans="2:18" ht="21.75" customHeight="1" x14ac:dyDescent="0.25">
      <c r="B321" s="8">
        <v>317</v>
      </c>
      <c r="C321" s="9">
        <v>2265.7829999999999</v>
      </c>
      <c r="D321" s="10">
        <v>1525414.703</v>
      </c>
      <c r="E321" s="10">
        <v>664084.90099999995</v>
      </c>
      <c r="F321" s="10">
        <v>87.528999999999996</v>
      </c>
      <c r="R321" s="2"/>
    </row>
    <row r="322" spans="2:18" ht="21.75" customHeight="1" x14ac:dyDescent="0.25">
      <c r="B322" s="8">
        <v>318</v>
      </c>
      <c r="C322" s="9">
        <v>2266.2829999999999</v>
      </c>
      <c r="D322" s="10">
        <v>1525414.3259999999</v>
      </c>
      <c r="E322" s="10">
        <v>664084.57200000004</v>
      </c>
      <c r="F322" s="10">
        <v>87.533000000000001</v>
      </c>
      <c r="R322" s="2"/>
    </row>
    <row r="323" spans="2:18" ht="21.75" customHeight="1" x14ac:dyDescent="0.25">
      <c r="B323" s="8">
        <v>319</v>
      </c>
      <c r="C323" s="9">
        <v>2266.7829999999999</v>
      </c>
      <c r="D323" s="10">
        <v>1525413.949</v>
      </c>
      <c r="E323" s="10">
        <v>664084.24399999995</v>
      </c>
      <c r="F323" s="10">
        <v>87.537000000000006</v>
      </c>
      <c r="R323" s="2"/>
    </row>
    <row r="324" spans="2:18" ht="21.75" customHeight="1" x14ac:dyDescent="0.25">
      <c r="B324" s="8">
        <v>320</v>
      </c>
      <c r="C324" s="9">
        <v>2267.2829999999999</v>
      </c>
      <c r="D324" s="10">
        <v>1525413.5719999999</v>
      </c>
      <c r="E324" s="10">
        <v>664083.91500000004</v>
      </c>
      <c r="F324" s="10">
        <v>87.540999999999997</v>
      </c>
      <c r="R324" s="2"/>
    </row>
    <row r="325" spans="2:18" ht="21.75" customHeight="1" x14ac:dyDescent="0.25">
      <c r="B325" s="8">
        <v>321</v>
      </c>
      <c r="C325" s="9">
        <v>2267.7829999999999</v>
      </c>
      <c r="D325" s="10">
        <v>1525413.1950000001</v>
      </c>
      <c r="E325" s="10">
        <v>664083.58600000001</v>
      </c>
      <c r="F325" s="10">
        <v>87.545000000000002</v>
      </c>
      <c r="R325" s="2"/>
    </row>
    <row r="326" spans="2:18" ht="21.75" customHeight="1" x14ac:dyDescent="0.25">
      <c r="B326" s="8">
        <v>322</v>
      </c>
      <c r="C326" s="9">
        <v>2268.2829999999999</v>
      </c>
      <c r="D326" s="10">
        <v>1525412.818</v>
      </c>
      <c r="E326" s="10">
        <v>664083.25800000003</v>
      </c>
      <c r="F326" s="10">
        <v>87.549000000000007</v>
      </c>
      <c r="R326" s="2"/>
    </row>
    <row r="327" spans="2:18" ht="21.75" customHeight="1" x14ac:dyDescent="0.25">
      <c r="B327" s="8">
        <v>323</v>
      </c>
      <c r="C327" s="9">
        <v>2268.7829999999999</v>
      </c>
      <c r="D327" s="10">
        <v>1525412.442</v>
      </c>
      <c r="E327" s="10">
        <v>664082.929</v>
      </c>
      <c r="F327" s="10">
        <v>87.552999999999997</v>
      </c>
      <c r="R327" s="2"/>
    </row>
    <row r="328" spans="2:18" ht="21.75" customHeight="1" x14ac:dyDescent="0.25">
      <c r="B328" s="8">
        <v>324</v>
      </c>
      <c r="C328" s="9">
        <v>2269.2829999999999</v>
      </c>
      <c r="D328" s="10">
        <v>1525412.0649999999</v>
      </c>
      <c r="E328" s="10">
        <v>664082.60100000002</v>
      </c>
      <c r="F328" s="10">
        <v>87.557000000000002</v>
      </c>
      <c r="R328" s="2"/>
    </row>
    <row r="329" spans="2:18" ht="21.75" customHeight="1" x14ac:dyDescent="0.25">
      <c r="B329" s="8">
        <v>325</v>
      </c>
      <c r="C329" s="9">
        <v>2269.7829999999999</v>
      </c>
      <c r="D329" s="10">
        <v>1525411.6880000001</v>
      </c>
      <c r="E329" s="10">
        <v>664082.272</v>
      </c>
      <c r="F329" s="10">
        <v>87.561000000000007</v>
      </c>
      <c r="R329" s="2"/>
    </row>
    <row r="330" spans="2:18" ht="21.75" customHeight="1" x14ac:dyDescent="0.25">
      <c r="B330" s="8">
        <v>326</v>
      </c>
      <c r="C330" s="9">
        <v>2270.2829999999999</v>
      </c>
      <c r="D330" s="10">
        <v>1525411.311</v>
      </c>
      <c r="E330" s="10">
        <v>664081.94400000002</v>
      </c>
      <c r="F330" s="10">
        <v>87.564999999999998</v>
      </c>
      <c r="R330" s="2"/>
    </row>
    <row r="331" spans="2:18" ht="21.75" customHeight="1" x14ac:dyDescent="0.25">
      <c r="B331" s="8">
        <v>327</v>
      </c>
      <c r="C331" s="9">
        <v>2270.7829999999999</v>
      </c>
      <c r="D331" s="10">
        <v>1525410.9339999999</v>
      </c>
      <c r="E331" s="10">
        <v>664081.61499999999</v>
      </c>
      <c r="F331" s="10">
        <v>87.569000000000003</v>
      </c>
      <c r="R331" s="2"/>
    </row>
    <row r="332" spans="2:18" ht="21.75" customHeight="1" x14ac:dyDescent="0.25">
      <c r="B332" s="8">
        <v>328</v>
      </c>
      <c r="C332" s="9">
        <v>2271.2829999999999</v>
      </c>
      <c r="D332" s="10">
        <v>1525410.557</v>
      </c>
      <c r="E332" s="10">
        <v>664081.28599999996</v>
      </c>
      <c r="F332" s="10">
        <v>87.572999999999993</v>
      </c>
      <c r="R332" s="2"/>
    </row>
    <row r="333" spans="2:18" ht="21.75" customHeight="1" x14ac:dyDescent="0.25">
      <c r="B333" s="8">
        <v>329</v>
      </c>
      <c r="C333" s="9">
        <v>2271.7829999999999</v>
      </c>
      <c r="D333" s="10">
        <v>1525410.18</v>
      </c>
      <c r="E333" s="10">
        <v>664080.95799999998</v>
      </c>
      <c r="F333" s="10">
        <v>87.576999999999998</v>
      </c>
      <c r="R333" s="2"/>
    </row>
    <row r="334" spans="2:18" ht="21.75" customHeight="1" x14ac:dyDescent="0.25">
      <c r="B334" s="8">
        <v>330</v>
      </c>
      <c r="C334" s="9">
        <v>2272.2829999999999</v>
      </c>
      <c r="D334" s="10">
        <v>1525409.8030000001</v>
      </c>
      <c r="E334" s="10">
        <v>664080.62899999996</v>
      </c>
      <c r="F334" s="10">
        <v>87.581000000000003</v>
      </c>
      <c r="R334" s="2"/>
    </row>
    <row r="335" spans="2:18" ht="21.75" customHeight="1" x14ac:dyDescent="0.25">
      <c r="B335" s="8">
        <v>331</v>
      </c>
      <c r="C335" s="9">
        <v>2272.7820000000002</v>
      </c>
      <c r="D335" s="10">
        <v>1525409.4269999999</v>
      </c>
      <c r="E335" s="10">
        <v>664080.30099999998</v>
      </c>
      <c r="F335" s="10">
        <v>87.584999999999994</v>
      </c>
      <c r="R335" s="2"/>
    </row>
    <row r="336" spans="2:18" ht="21.75" customHeight="1" x14ac:dyDescent="0.25">
      <c r="B336" s="8">
        <v>332</v>
      </c>
      <c r="C336" s="9">
        <v>2273.2829999999999</v>
      </c>
      <c r="D336" s="10">
        <v>1525409.05</v>
      </c>
      <c r="E336" s="10">
        <v>664079.97199999995</v>
      </c>
      <c r="F336" s="10">
        <v>87.588999999999999</v>
      </c>
      <c r="R336" s="2"/>
    </row>
    <row r="337" spans="2:18" ht="21.75" customHeight="1" x14ac:dyDescent="0.25">
      <c r="B337" s="8">
        <v>333</v>
      </c>
      <c r="C337" s="9">
        <v>2273.7820000000002</v>
      </c>
      <c r="D337" s="10">
        <v>1525408.673</v>
      </c>
      <c r="E337" s="10">
        <v>664079.64399999997</v>
      </c>
      <c r="F337" s="10">
        <v>87.593000000000004</v>
      </c>
      <c r="R337" s="2"/>
    </row>
    <row r="338" spans="2:18" ht="21.75" customHeight="1" x14ac:dyDescent="0.25">
      <c r="B338" s="8">
        <v>334</v>
      </c>
      <c r="C338" s="9">
        <v>2274.2829999999999</v>
      </c>
      <c r="D338" s="10">
        <v>1525408.2960000001</v>
      </c>
      <c r="E338" s="10">
        <v>664079.31499999994</v>
      </c>
      <c r="F338" s="10">
        <v>87.596999999999994</v>
      </c>
      <c r="R338" s="2"/>
    </row>
    <row r="339" spans="2:18" ht="21.75" customHeight="1" x14ac:dyDescent="0.25">
      <c r="B339" s="8">
        <v>335</v>
      </c>
      <c r="C339" s="9">
        <v>2274.7829999999999</v>
      </c>
      <c r="D339" s="10">
        <v>1525407.919</v>
      </c>
      <c r="E339" s="10">
        <v>664078.98600000003</v>
      </c>
      <c r="F339" s="10">
        <v>87.600999999999999</v>
      </c>
      <c r="R339" s="2"/>
    </row>
    <row r="340" spans="2:18" ht="21.75" customHeight="1" x14ac:dyDescent="0.25">
      <c r="B340" s="8">
        <v>336</v>
      </c>
      <c r="C340" s="9">
        <v>2275.2829999999999</v>
      </c>
      <c r="D340" s="10">
        <v>1525407.5419999999</v>
      </c>
      <c r="E340" s="10">
        <v>664078.65800000005</v>
      </c>
      <c r="F340" s="10">
        <v>87.605000000000004</v>
      </c>
      <c r="R340" s="2"/>
    </row>
    <row r="341" spans="2:18" ht="21.75" customHeight="1" x14ac:dyDescent="0.25">
      <c r="B341" s="8">
        <v>337</v>
      </c>
      <c r="C341" s="9">
        <v>2275.7829999999999</v>
      </c>
      <c r="D341" s="10">
        <v>1525407.165</v>
      </c>
      <c r="E341" s="10">
        <v>664078.32900000003</v>
      </c>
      <c r="F341" s="10">
        <v>87.608999999999995</v>
      </c>
      <c r="R341" s="2"/>
    </row>
    <row r="342" spans="2:18" ht="21.75" customHeight="1" x14ac:dyDescent="0.25">
      <c r="B342" s="8">
        <v>338</v>
      </c>
      <c r="C342" s="9">
        <v>2276.2829999999999</v>
      </c>
      <c r="D342" s="10">
        <v>1525406.7879999999</v>
      </c>
      <c r="E342" s="10">
        <v>664078.00100000005</v>
      </c>
      <c r="F342" s="10">
        <v>87.613</v>
      </c>
      <c r="R342" s="2"/>
    </row>
    <row r="343" spans="2:18" ht="21.75" customHeight="1" x14ac:dyDescent="0.25">
      <c r="B343" s="8">
        <v>339</v>
      </c>
      <c r="C343" s="9">
        <v>2276.7829999999999</v>
      </c>
      <c r="D343" s="10">
        <v>1525406.4110000001</v>
      </c>
      <c r="E343" s="10">
        <v>664077.67200000002</v>
      </c>
      <c r="F343" s="10">
        <v>87.617000000000004</v>
      </c>
      <c r="R343" s="2"/>
    </row>
    <row r="344" spans="2:18" ht="21.75" customHeight="1" x14ac:dyDescent="0.25">
      <c r="B344" s="8">
        <v>340</v>
      </c>
      <c r="C344" s="9">
        <v>2277.2820000000002</v>
      </c>
      <c r="D344" s="10">
        <v>1525406.0349999999</v>
      </c>
      <c r="E344" s="10">
        <v>664077.34400000004</v>
      </c>
      <c r="F344" s="10">
        <v>87.620999999999995</v>
      </c>
      <c r="R344" s="2"/>
    </row>
    <row r="345" spans="2:18" ht="21.75" customHeight="1" x14ac:dyDescent="0.25">
      <c r="B345" s="8">
        <v>341</v>
      </c>
      <c r="C345" s="9">
        <v>2277.7829999999999</v>
      </c>
      <c r="D345" s="10">
        <v>1525405.6580000001</v>
      </c>
      <c r="E345" s="10">
        <v>664077.01500000001</v>
      </c>
      <c r="F345" s="10">
        <v>87.625</v>
      </c>
      <c r="R345" s="2"/>
    </row>
    <row r="346" spans="2:18" ht="21.75" customHeight="1" x14ac:dyDescent="0.25">
      <c r="B346" s="8">
        <v>342</v>
      </c>
      <c r="C346" s="9">
        <v>2278.2820000000002</v>
      </c>
      <c r="D346" s="10">
        <v>1525405.281</v>
      </c>
      <c r="E346" s="10">
        <v>664076.68700000003</v>
      </c>
      <c r="F346" s="10">
        <v>87.629000000000005</v>
      </c>
      <c r="R346" s="2"/>
    </row>
    <row r="347" spans="2:18" ht="21.75" customHeight="1" x14ac:dyDescent="0.25">
      <c r="B347" s="8">
        <v>343</v>
      </c>
      <c r="C347" s="9">
        <v>2278.7829999999999</v>
      </c>
      <c r="D347" s="10">
        <v>1525404.9040000001</v>
      </c>
      <c r="E347" s="10">
        <v>664076.35800000001</v>
      </c>
      <c r="F347" s="10">
        <v>87.632999999999996</v>
      </c>
      <c r="R347" s="2"/>
    </row>
    <row r="348" spans="2:18" ht="21.75" customHeight="1" x14ac:dyDescent="0.25">
      <c r="B348" s="8">
        <v>344</v>
      </c>
      <c r="C348" s="9">
        <v>2279.2829999999999</v>
      </c>
      <c r="D348" s="10">
        <v>1525404.527</v>
      </c>
      <c r="E348" s="10">
        <v>664076.02899999998</v>
      </c>
      <c r="F348" s="10">
        <v>87.637</v>
      </c>
      <c r="R348" s="2"/>
    </row>
    <row r="349" spans="2:18" ht="21.75" customHeight="1" x14ac:dyDescent="0.25">
      <c r="B349" s="8">
        <v>345</v>
      </c>
      <c r="C349" s="9">
        <v>2279.7829999999999</v>
      </c>
      <c r="D349" s="10">
        <v>1525404.15</v>
      </c>
      <c r="E349" s="10">
        <v>664075.701</v>
      </c>
      <c r="F349" s="10">
        <v>87.641000000000005</v>
      </c>
      <c r="R349" s="2"/>
    </row>
    <row r="350" spans="2:18" ht="21.75" customHeight="1" x14ac:dyDescent="0.25">
      <c r="B350" s="8">
        <v>346</v>
      </c>
      <c r="C350" s="9">
        <v>2280.2829999999999</v>
      </c>
      <c r="D350" s="10">
        <v>1525403.773</v>
      </c>
      <c r="E350" s="10">
        <v>664075.37199999997</v>
      </c>
      <c r="F350" s="10">
        <v>87.644999999999996</v>
      </c>
      <c r="R350" s="2"/>
    </row>
    <row r="351" spans="2:18" ht="21.75" customHeight="1" x14ac:dyDescent="0.25">
      <c r="B351" s="8">
        <v>347</v>
      </c>
      <c r="C351" s="9">
        <v>2280.7829999999999</v>
      </c>
      <c r="D351" s="10">
        <v>1525403.3959999999</v>
      </c>
      <c r="E351" s="10">
        <v>664075.04399999999</v>
      </c>
      <c r="F351" s="10">
        <v>87.649000000000001</v>
      </c>
      <c r="R351" s="2"/>
    </row>
    <row r="352" spans="2:18" ht="21.75" customHeight="1" x14ac:dyDescent="0.25">
      <c r="B352" s="8">
        <v>348</v>
      </c>
      <c r="C352" s="9">
        <v>2281.2829999999999</v>
      </c>
      <c r="D352" s="10">
        <v>1525403.0190000001</v>
      </c>
      <c r="E352" s="10">
        <v>664074.71499999997</v>
      </c>
      <c r="F352" s="10">
        <v>87.653000000000006</v>
      </c>
      <c r="R352" s="2"/>
    </row>
    <row r="353" spans="2:18" ht="21.75" customHeight="1" x14ac:dyDescent="0.25">
      <c r="B353" s="8">
        <v>349</v>
      </c>
      <c r="C353" s="9">
        <v>2281.7820000000002</v>
      </c>
      <c r="D353" s="10">
        <v>1525402.6429999999</v>
      </c>
      <c r="E353" s="10">
        <v>664074.38699999999</v>
      </c>
      <c r="F353" s="10">
        <v>87.656999999999996</v>
      </c>
      <c r="R353" s="2"/>
    </row>
    <row r="354" spans="2:18" ht="21.75" customHeight="1" x14ac:dyDescent="0.25">
      <c r="B354" s="8">
        <v>350</v>
      </c>
      <c r="C354" s="9">
        <v>2282.2829999999999</v>
      </c>
      <c r="D354" s="10">
        <v>1525402.2660000001</v>
      </c>
      <c r="E354" s="10">
        <v>664074.05799999996</v>
      </c>
      <c r="F354" s="10">
        <v>87.661000000000001</v>
      </c>
      <c r="R354" s="2"/>
    </row>
    <row r="355" spans="2:18" ht="21.75" customHeight="1" x14ac:dyDescent="0.25">
      <c r="B355" s="8">
        <v>351</v>
      </c>
      <c r="C355" s="9">
        <v>2282.7829999999999</v>
      </c>
      <c r="D355" s="10">
        <v>1525401.889</v>
      </c>
      <c r="E355" s="10">
        <v>664073.72900000005</v>
      </c>
      <c r="F355" s="10">
        <v>87.665000000000006</v>
      </c>
      <c r="R355" s="2"/>
    </row>
    <row r="356" spans="2:18" ht="21.75" customHeight="1" x14ac:dyDescent="0.25">
      <c r="B356" s="8">
        <v>352</v>
      </c>
      <c r="C356" s="9">
        <v>2283.2829999999999</v>
      </c>
      <c r="D356" s="10">
        <v>1525401.5120000001</v>
      </c>
      <c r="E356" s="10">
        <v>664073.40099999995</v>
      </c>
      <c r="F356" s="10">
        <v>87.668999999999997</v>
      </c>
      <c r="R356" s="2"/>
    </row>
    <row r="357" spans="2:18" ht="21.75" customHeight="1" x14ac:dyDescent="0.25">
      <c r="B357" s="8">
        <v>353</v>
      </c>
      <c r="C357" s="9">
        <v>2283.7829999999999</v>
      </c>
      <c r="D357" s="10">
        <v>1525401.135</v>
      </c>
      <c r="E357" s="10">
        <v>664073.07200000004</v>
      </c>
      <c r="F357" s="10">
        <v>87.673000000000002</v>
      </c>
      <c r="R357" s="2"/>
    </row>
    <row r="358" spans="2:18" ht="21.75" customHeight="1" x14ac:dyDescent="0.25">
      <c r="B358" s="8">
        <v>354</v>
      </c>
      <c r="C358" s="9">
        <v>2284.2829999999999</v>
      </c>
      <c r="D358" s="10">
        <v>1525400.7579999999</v>
      </c>
      <c r="E358" s="10">
        <v>664072.74399999995</v>
      </c>
      <c r="F358" s="10">
        <v>87.677000000000007</v>
      </c>
      <c r="R358" s="2"/>
    </row>
    <row r="359" spans="2:18" ht="21.75" customHeight="1" x14ac:dyDescent="0.25">
      <c r="B359" s="8">
        <v>355</v>
      </c>
      <c r="C359" s="9">
        <v>2284.7829999999999</v>
      </c>
      <c r="D359" s="10">
        <v>1525400.3810000001</v>
      </c>
      <c r="E359" s="10">
        <v>664072.41500000004</v>
      </c>
      <c r="F359" s="10">
        <v>87.680999999999997</v>
      </c>
      <c r="R359" s="2"/>
    </row>
    <row r="360" spans="2:18" ht="21.75" customHeight="1" x14ac:dyDescent="0.25">
      <c r="B360" s="8">
        <v>356</v>
      </c>
      <c r="C360" s="9">
        <v>2285.2829999999999</v>
      </c>
      <c r="D360" s="10">
        <v>1525400.004</v>
      </c>
      <c r="E360" s="10">
        <v>664072.08700000006</v>
      </c>
      <c r="F360" s="10">
        <v>87.685000000000002</v>
      </c>
      <c r="R360" s="2"/>
    </row>
    <row r="361" spans="2:18" ht="21.75" customHeight="1" x14ac:dyDescent="0.25">
      <c r="B361" s="8">
        <v>357</v>
      </c>
      <c r="C361" s="9">
        <v>2285.7829999999999</v>
      </c>
      <c r="D361" s="10">
        <v>1525399.6270000001</v>
      </c>
      <c r="E361" s="10">
        <v>664071.75800000003</v>
      </c>
      <c r="F361" s="10">
        <v>87.688999999999993</v>
      </c>
      <c r="R361" s="2"/>
    </row>
    <row r="362" spans="2:18" ht="21.75" customHeight="1" x14ac:dyDescent="0.25">
      <c r="B362" s="8">
        <v>358</v>
      </c>
      <c r="C362" s="9">
        <v>2286.2829999999999</v>
      </c>
      <c r="D362" s="10">
        <v>1525399.2509999999</v>
      </c>
      <c r="E362" s="10">
        <v>664071.429</v>
      </c>
      <c r="F362" s="10">
        <v>87.692999999999998</v>
      </c>
      <c r="R362" s="2"/>
    </row>
    <row r="363" spans="2:18" ht="21.75" customHeight="1" x14ac:dyDescent="0.25">
      <c r="B363" s="8">
        <v>359</v>
      </c>
      <c r="C363" s="9">
        <v>2286.7829999999999</v>
      </c>
      <c r="D363" s="10">
        <v>1525398.8740000001</v>
      </c>
      <c r="E363" s="10">
        <v>664071.10100000002</v>
      </c>
      <c r="F363" s="10">
        <v>87.697000000000003</v>
      </c>
      <c r="R363" s="2"/>
    </row>
    <row r="364" spans="2:18" ht="21.75" customHeight="1" x14ac:dyDescent="0.25">
      <c r="B364" s="8">
        <v>360</v>
      </c>
      <c r="C364" s="9">
        <v>2287.2829999999999</v>
      </c>
      <c r="D364" s="10">
        <v>1525398.497</v>
      </c>
      <c r="E364" s="10">
        <v>664070.772</v>
      </c>
      <c r="F364" s="10">
        <v>87.700999999999993</v>
      </c>
      <c r="R364" s="2"/>
    </row>
    <row r="365" spans="2:18" ht="21.75" customHeight="1" x14ac:dyDescent="0.25">
      <c r="B365" s="8">
        <v>361</v>
      </c>
      <c r="C365" s="9">
        <v>2287.7829999999999</v>
      </c>
      <c r="D365" s="10">
        <v>1525398.12</v>
      </c>
      <c r="E365" s="10">
        <v>664070.44400000002</v>
      </c>
      <c r="F365" s="10">
        <v>87.704999999999998</v>
      </c>
      <c r="R365" s="2"/>
    </row>
    <row r="366" spans="2:18" ht="21.75" customHeight="1" x14ac:dyDescent="0.25">
      <c r="B366" s="8">
        <v>362</v>
      </c>
      <c r="C366" s="9">
        <v>2288.2829999999999</v>
      </c>
      <c r="D366" s="10">
        <v>1525397.743</v>
      </c>
      <c r="E366" s="10">
        <v>664070.11499999999</v>
      </c>
      <c r="F366" s="10">
        <v>87.709000000000003</v>
      </c>
      <c r="R366" s="2"/>
    </row>
    <row r="367" spans="2:18" ht="21.75" customHeight="1" x14ac:dyDescent="0.25">
      <c r="B367" s="8">
        <v>363</v>
      </c>
      <c r="C367" s="9">
        <v>2288.7829999999999</v>
      </c>
      <c r="D367" s="10">
        <v>1525397.3659999999</v>
      </c>
      <c r="E367" s="10">
        <v>664069.78700000001</v>
      </c>
      <c r="F367" s="10">
        <v>87.712999999999994</v>
      </c>
      <c r="R367" s="2"/>
    </row>
    <row r="368" spans="2:18" ht="21.75" customHeight="1" x14ac:dyDescent="0.25">
      <c r="B368" s="8">
        <v>364</v>
      </c>
      <c r="C368" s="9">
        <v>2289.2829999999999</v>
      </c>
      <c r="D368" s="10">
        <v>1525396.9890000001</v>
      </c>
      <c r="E368" s="10">
        <v>664069.45799999998</v>
      </c>
      <c r="F368" s="10">
        <v>87.716999999999999</v>
      </c>
      <c r="R368" s="2"/>
    </row>
    <row r="369" spans="2:18" ht="21.75" customHeight="1" x14ac:dyDescent="0.25">
      <c r="B369" s="8">
        <v>365</v>
      </c>
      <c r="C369" s="9">
        <v>2289.7840000000001</v>
      </c>
      <c r="D369" s="10">
        <v>1525396.612</v>
      </c>
      <c r="E369" s="10">
        <v>664069.12899999996</v>
      </c>
      <c r="F369" s="10">
        <v>87.721000000000004</v>
      </c>
      <c r="R369" s="2"/>
    </row>
    <row r="370" spans="2:18" ht="21.75" customHeight="1" x14ac:dyDescent="0.25">
      <c r="B370" s="8">
        <v>366</v>
      </c>
      <c r="C370" s="9">
        <v>2290.2829999999999</v>
      </c>
      <c r="D370" s="10">
        <v>1525396.2350000001</v>
      </c>
      <c r="E370" s="10">
        <v>664068.80099999998</v>
      </c>
      <c r="F370" s="10">
        <v>87.724999999999994</v>
      </c>
      <c r="R370" s="2"/>
    </row>
    <row r="371" spans="2:18" ht="21.75" customHeight="1" x14ac:dyDescent="0.25">
      <c r="B371" s="8">
        <v>367</v>
      </c>
      <c r="C371" s="9">
        <v>2290.7829999999999</v>
      </c>
      <c r="D371" s="10">
        <v>1525395.8589999999</v>
      </c>
      <c r="E371" s="10">
        <v>664068.47199999995</v>
      </c>
      <c r="F371" s="10">
        <v>87.728999999999999</v>
      </c>
      <c r="R371" s="2"/>
    </row>
    <row r="372" spans="2:18" ht="21.75" customHeight="1" x14ac:dyDescent="0.25">
      <c r="B372" s="8">
        <v>368</v>
      </c>
      <c r="C372" s="9">
        <v>2291.2829999999999</v>
      </c>
      <c r="D372" s="10">
        <v>1525395.4820000001</v>
      </c>
      <c r="E372" s="10">
        <v>664068.14399999997</v>
      </c>
      <c r="F372" s="10">
        <v>87.733000000000004</v>
      </c>
      <c r="R372" s="2"/>
    </row>
    <row r="373" spans="2:18" ht="21.75" customHeight="1" x14ac:dyDescent="0.25">
      <c r="B373" s="8">
        <v>369</v>
      </c>
      <c r="C373" s="9">
        <v>2291.7829999999999</v>
      </c>
      <c r="D373" s="10">
        <v>1525395.105</v>
      </c>
      <c r="E373" s="10">
        <v>664067.81499999994</v>
      </c>
      <c r="F373" s="10">
        <v>87.736999999999995</v>
      </c>
      <c r="R373" s="2"/>
    </row>
    <row r="374" spans="2:18" ht="21.75" customHeight="1" x14ac:dyDescent="0.25">
      <c r="B374" s="8">
        <v>370</v>
      </c>
      <c r="C374" s="9">
        <v>2292.2829999999999</v>
      </c>
      <c r="D374" s="10">
        <v>1525394.7279999999</v>
      </c>
      <c r="E374" s="10">
        <v>664067.48699999996</v>
      </c>
      <c r="F374" s="10">
        <v>87.741</v>
      </c>
      <c r="R374" s="2"/>
    </row>
    <row r="375" spans="2:18" ht="21.75" customHeight="1" x14ac:dyDescent="0.25">
      <c r="B375" s="8">
        <v>371</v>
      </c>
      <c r="C375" s="9">
        <v>2292.7829999999999</v>
      </c>
      <c r="D375" s="10">
        <v>1525394.351</v>
      </c>
      <c r="E375" s="10">
        <v>664067.15800000005</v>
      </c>
      <c r="F375" s="10">
        <v>87.745000000000005</v>
      </c>
      <c r="R375" s="2"/>
    </row>
    <row r="376" spans="2:18" ht="21.75" customHeight="1" x14ac:dyDescent="0.25">
      <c r="B376" s="8">
        <v>372</v>
      </c>
      <c r="C376" s="9">
        <v>2293.2829999999999</v>
      </c>
      <c r="D376" s="10">
        <v>1525393.9739999999</v>
      </c>
      <c r="E376" s="10">
        <v>664066.82900000003</v>
      </c>
      <c r="F376" s="10">
        <v>87.748999999999995</v>
      </c>
      <c r="R376" s="2"/>
    </row>
    <row r="377" spans="2:18" ht="21.75" customHeight="1" x14ac:dyDescent="0.25">
      <c r="B377" s="8">
        <v>373</v>
      </c>
      <c r="C377" s="9">
        <v>2293.7829999999999</v>
      </c>
      <c r="D377" s="10">
        <v>1525393.5970000001</v>
      </c>
      <c r="E377" s="10">
        <v>664066.50100000005</v>
      </c>
      <c r="F377" s="10">
        <v>87.753</v>
      </c>
      <c r="R377" s="2"/>
    </row>
    <row r="378" spans="2:18" ht="21.75" customHeight="1" x14ac:dyDescent="0.25">
      <c r="B378" s="8">
        <v>374</v>
      </c>
      <c r="C378" s="9">
        <v>2294.2829999999999</v>
      </c>
      <c r="D378" s="10">
        <v>1525393.22</v>
      </c>
      <c r="E378" s="10">
        <v>664066.17200000002</v>
      </c>
      <c r="F378" s="10">
        <v>87.757000000000005</v>
      </c>
      <c r="R378" s="2"/>
    </row>
    <row r="379" spans="2:18" ht="21.75" customHeight="1" x14ac:dyDescent="0.25">
      <c r="B379" s="8">
        <v>375</v>
      </c>
      <c r="C379" s="9">
        <v>2294.7820000000002</v>
      </c>
      <c r="D379" s="10">
        <v>1525392.844</v>
      </c>
      <c r="E379" s="10">
        <v>664065.84400000004</v>
      </c>
      <c r="F379" s="10">
        <v>87.760999999999996</v>
      </c>
      <c r="R379" s="2"/>
    </row>
    <row r="380" spans="2:18" ht="21.75" customHeight="1" x14ac:dyDescent="0.25">
      <c r="B380" s="8">
        <v>376</v>
      </c>
      <c r="C380" s="9">
        <v>2295.2829999999999</v>
      </c>
      <c r="D380" s="10">
        <v>1525392.4669999999</v>
      </c>
      <c r="E380" s="10">
        <v>664065.51500000001</v>
      </c>
      <c r="F380" s="10">
        <v>87.765000000000001</v>
      </c>
      <c r="R380" s="2"/>
    </row>
    <row r="381" spans="2:18" ht="21.75" customHeight="1" x14ac:dyDescent="0.25">
      <c r="B381" s="8">
        <v>377</v>
      </c>
      <c r="C381" s="9">
        <v>2295.7829999999999</v>
      </c>
      <c r="D381" s="10">
        <v>1525392.09</v>
      </c>
      <c r="E381" s="10">
        <v>664065.18700000003</v>
      </c>
      <c r="F381" s="10">
        <v>87.769000000000005</v>
      </c>
      <c r="R381" s="2"/>
    </row>
    <row r="382" spans="2:18" ht="21.75" customHeight="1" x14ac:dyDescent="0.25">
      <c r="B382" s="8">
        <v>378</v>
      </c>
      <c r="C382" s="9">
        <v>2296.2829999999999</v>
      </c>
      <c r="D382" s="10">
        <v>1525391.713</v>
      </c>
      <c r="E382" s="10">
        <v>664064.85800000001</v>
      </c>
      <c r="F382" s="10">
        <v>87.772999999999996</v>
      </c>
      <c r="R382" s="2"/>
    </row>
    <row r="383" spans="2:18" ht="21.75" customHeight="1" x14ac:dyDescent="0.25">
      <c r="B383" s="8">
        <v>379</v>
      </c>
      <c r="C383" s="9">
        <v>2296.7829999999999</v>
      </c>
      <c r="D383" s="10">
        <v>1525391.3359999999</v>
      </c>
      <c r="E383" s="10">
        <v>664064.53</v>
      </c>
      <c r="F383" s="10">
        <v>87.777000000000001</v>
      </c>
      <c r="R383" s="2"/>
    </row>
    <row r="384" spans="2:18" ht="21.75" customHeight="1" x14ac:dyDescent="0.25">
      <c r="B384" s="8">
        <v>380</v>
      </c>
      <c r="C384" s="9">
        <v>2297.2829999999999</v>
      </c>
      <c r="D384" s="10">
        <v>1525390.959</v>
      </c>
      <c r="E384" s="10">
        <v>664064.201</v>
      </c>
      <c r="F384" s="10">
        <v>87.781000000000006</v>
      </c>
      <c r="R384" s="2"/>
    </row>
    <row r="385" spans="2:18" ht="21.75" customHeight="1" x14ac:dyDescent="0.25">
      <c r="B385" s="8">
        <v>381</v>
      </c>
      <c r="C385" s="9">
        <v>2297.7829999999999</v>
      </c>
      <c r="D385" s="10">
        <v>1525390.5819999999</v>
      </c>
      <c r="E385" s="10">
        <v>664063.87199999997</v>
      </c>
      <c r="F385" s="10">
        <v>87.784999999999997</v>
      </c>
      <c r="R385" s="2"/>
    </row>
    <row r="386" spans="2:18" ht="21.75" customHeight="1" x14ac:dyDescent="0.25">
      <c r="B386" s="8">
        <v>382</v>
      </c>
      <c r="C386" s="9">
        <v>2298.2829999999999</v>
      </c>
      <c r="D386" s="10">
        <v>1525390.2050000001</v>
      </c>
      <c r="E386" s="10">
        <v>664063.54399999999</v>
      </c>
      <c r="F386" s="10">
        <v>87.789000000000001</v>
      </c>
      <c r="R386" s="2"/>
    </row>
    <row r="387" spans="2:18" ht="21.75" customHeight="1" x14ac:dyDescent="0.25">
      <c r="B387" s="8">
        <v>383</v>
      </c>
      <c r="C387" s="9">
        <v>2298.7829999999999</v>
      </c>
      <c r="D387" s="10">
        <v>1525389.828</v>
      </c>
      <c r="E387" s="10">
        <v>664063.21499999997</v>
      </c>
      <c r="F387" s="10">
        <v>87.793000000000006</v>
      </c>
      <c r="R387" s="2"/>
    </row>
    <row r="388" spans="2:18" ht="21.75" customHeight="1" x14ac:dyDescent="0.25">
      <c r="B388" s="8">
        <v>384</v>
      </c>
      <c r="C388" s="9">
        <v>2299.2820000000002</v>
      </c>
      <c r="D388" s="10">
        <v>1525389.452</v>
      </c>
      <c r="E388" s="10">
        <v>664062.88699999999</v>
      </c>
      <c r="F388" s="10">
        <v>87.796999999999997</v>
      </c>
      <c r="R388" s="2"/>
    </row>
    <row r="389" spans="2:18" ht="21.75" customHeight="1" x14ac:dyDescent="0.25">
      <c r="B389" s="8">
        <v>385</v>
      </c>
      <c r="C389" s="9">
        <v>2299.7829999999999</v>
      </c>
      <c r="D389" s="10">
        <v>1525389.075</v>
      </c>
      <c r="E389" s="10">
        <v>664062.55799999996</v>
      </c>
      <c r="F389" s="10">
        <v>87.801000000000002</v>
      </c>
      <c r="R389" s="2"/>
    </row>
    <row r="390" spans="2:18" ht="21.75" customHeight="1" x14ac:dyDescent="0.25">
      <c r="B390" s="8">
        <v>386</v>
      </c>
      <c r="C390" s="9">
        <v>2300.2820000000002</v>
      </c>
      <c r="D390" s="10">
        <v>1525388.6980000001</v>
      </c>
      <c r="E390" s="10">
        <v>664062.23</v>
      </c>
      <c r="F390" s="10">
        <v>87.805000000000007</v>
      </c>
      <c r="R390" s="2"/>
    </row>
    <row r="391" spans="2:18" ht="21.75" customHeight="1" x14ac:dyDescent="0.25">
      <c r="B391" s="8">
        <v>387</v>
      </c>
      <c r="C391" s="9">
        <v>2300.7829999999999</v>
      </c>
      <c r="D391" s="10">
        <v>1525388.321</v>
      </c>
      <c r="E391" s="10">
        <v>664061.90099999995</v>
      </c>
      <c r="F391" s="10">
        <v>87.808999999999997</v>
      </c>
      <c r="R391" s="2"/>
    </row>
    <row r="392" spans="2:18" ht="21.75" customHeight="1" x14ac:dyDescent="0.25">
      <c r="B392" s="8">
        <v>388</v>
      </c>
      <c r="C392" s="9">
        <v>2301.2829999999999</v>
      </c>
      <c r="D392" s="10">
        <v>1525387.9439999999</v>
      </c>
      <c r="E392" s="10">
        <v>664061.57200000004</v>
      </c>
      <c r="F392" s="10">
        <v>87.813000000000002</v>
      </c>
      <c r="R392" s="2"/>
    </row>
    <row r="393" spans="2:18" ht="21.75" customHeight="1" x14ac:dyDescent="0.25">
      <c r="B393" s="8">
        <v>389</v>
      </c>
      <c r="C393" s="9">
        <v>2301.7829999999999</v>
      </c>
      <c r="D393" s="10">
        <v>1525387.567</v>
      </c>
      <c r="E393" s="10">
        <v>664061.24399999995</v>
      </c>
      <c r="F393" s="10">
        <v>87.816999999999993</v>
      </c>
      <c r="R393" s="2"/>
    </row>
    <row r="394" spans="2:18" ht="21.75" customHeight="1" x14ac:dyDescent="0.25">
      <c r="B394" s="8">
        <v>390</v>
      </c>
      <c r="C394" s="9">
        <v>2302.2829999999999</v>
      </c>
      <c r="D394" s="10">
        <v>1525387.19</v>
      </c>
      <c r="E394" s="10">
        <v>664060.91500000004</v>
      </c>
      <c r="F394" s="10">
        <v>87.820999999999998</v>
      </c>
      <c r="R394" s="2"/>
    </row>
    <row r="395" spans="2:18" ht="21.75" customHeight="1" x14ac:dyDescent="0.25">
      <c r="B395" s="8">
        <v>391</v>
      </c>
      <c r="C395" s="9">
        <v>2302.7829999999999</v>
      </c>
      <c r="D395" s="10">
        <v>1525386.8130000001</v>
      </c>
      <c r="E395" s="10">
        <v>664060.58700000006</v>
      </c>
      <c r="F395" s="10">
        <v>87.825000000000003</v>
      </c>
      <c r="R395" s="2"/>
    </row>
    <row r="396" spans="2:18" ht="21.75" customHeight="1" x14ac:dyDescent="0.25">
      <c r="B396" s="8">
        <v>392</v>
      </c>
      <c r="C396" s="9">
        <v>2303.2829999999999</v>
      </c>
      <c r="D396" s="10">
        <v>1525386.436</v>
      </c>
      <c r="E396" s="10">
        <v>664060.25800000003</v>
      </c>
      <c r="F396" s="10">
        <v>87.828999999999994</v>
      </c>
      <c r="R396" s="2"/>
    </row>
    <row r="397" spans="2:18" ht="21.75" customHeight="1" x14ac:dyDescent="0.25">
      <c r="B397" s="8">
        <v>393</v>
      </c>
      <c r="C397" s="9">
        <v>2303.7820000000002</v>
      </c>
      <c r="D397" s="10">
        <v>1525386.06</v>
      </c>
      <c r="E397" s="10">
        <v>664059.93000000005</v>
      </c>
      <c r="F397" s="10">
        <v>87.832999999999998</v>
      </c>
      <c r="R397" s="2"/>
    </row>
    <row r="398" spans="2:18" ht="21.75" customHeight="1" x14ac:dyDescent="0.25">
      <c r="B398" s="8">
        <v>394</v>
      </c>
      <c r="C398" s="9">
        <v>2304.2829999999999</v>
      </c>
      <c r="D398" s="10">
        <v>1525385.683</v>
      </c>
      <c r="E398" s="10">
        <v>664059.60100000002</v>
      </c>
      <c r="F398" s="10">
        <v>87.837000000000003</v>
      </c>
      <c r="R398" s="2"/>
    </row>
    <row r="399" spans="2:18" ht="21.75" customHeight="1" x14ac:dyDescent="0.25">
      <c r="B399" s="8">
        <v>395</v>
      </c>
      <c r="C399" s="9">
        <v>2304.7829999999999</v>
      </c>
      <c r="D399" s="10">
        <v>1525385.3060000001</v>
      </c>
      <c r="E399" s="10">
        <v>664059.272</v>
      </c>
      <c r="F399" s="10">
        <v>87.840999999999994</v>
      </c>
      <c r="R399" s="2"/>
    </row>
    <row r="400" spans="2:18" ht="21.75" customHeight="1" x14ac:dyDescent="0.25">
      <c r="B400" s="8">
        <v>396</v>
      </c>
      <c r="C400" s="9">
        <v>2305.2829999999999</v>
      </c>
      <c r="D400" s="10">
        <v>1525384.929</v>
      </c>
      <c r="E400" s="10">
        <v>664058.94400000002</v>
      </c>
      <c r="F400" s="10">
        <v>87.844999999999999</v>
      </c>
      <c r="R400" s="2"/>
    </row>
    <row r="401" spans="2:18" ht="21.75" customHeight="1" x14ac:dyDescent="0.25">
      <c r="B401" s="8">
        <v>397</v>
      </c>
      <c r="C401" s="9">
        <v>2305.7829999999999</v>
      </c>
      <c r="D401" s="10">
        <v>1525384.5519999999</v>
      </c>
      <c r="E401" s="10">
        <v>664058.61499999999</v>
      </c>
      <c r="F401" s="10">
        <v>87.849000000000004</v>
      </c>
      <c r="R401" s="2"/>
    </row>
    <row r="402" spans="2:18" ht="21.75" customHeight="1" x14ac:dyDescent="0.25">
      <c r="B402" s="8">
        <v>398</v>
      </c>
      <c r="C402" s="9">
        <v>2306.2829999999999</v>
      </c>
      <c r="D402" s="10">
        <v>1525384.175</v>
      </c>
      <c r="E402" s="10">
        <v>664058.28700000001</v>
      </c>
      <c r="F402" s="10">
        <v>87.852999999999994</v>
      </c>
      <c r="R402" s="2"/>
    </row>
    <row r="403" spans="2:18" ht="21.75" customHeight="1" x14ac:dyDescent="0.25">
      <c r="B403" s="8">
        <v>399</v>
      </c>
      <c r="C403" s="9">
        <v>2306.7829999999999</v>
      </c>
      <c r="D403" s="10">
        <v>1525383.798</v>
      </c>
      <c r="E403" s="10">
        <v>664057.95799999998</v>
      </c>
      <c r="F403" s="10">
        <v>87.856999999999999</v>
      </c>
      <c r="R403" s="2"/>
    </row>
    <row r="404" spans="2:18" ht="21.75" customHeight="1" x14ac:dyDescent="0.25">
      <c r="B404" s="8">
        <v>400</v>
      </c>
      <c r="C404" s="9">
        <v>2307.2829999999999</v>
      </c>
      <c r="D404" s="10">
        <v>1525383.4210000001</v>
      </c>
      <c r="E404" s="10">
        <v>664057.63</v>
      </c>
      <c r="F404" s="10">
        <v>87.861000000000004</v>
      </c>
      <c r="R404" s="2"/>
    </row>
    <row r="405" spans="2:18" ht="21.75" customHeight="1" x14ac:dyDescent="0.25">
      <c r="B405" s="8">
        <v>401</v>
      </c>
      <c r="C405" s="9">
        <v>2307.7829999999999</v>
      </c>
      <c r="D405" s="10">
        <v>1525383.044</v>
      </c>
      <c r="E405" s="10">
        <v>664057.30099999998</v>
      </c>
      <c r="F405" s="10">
        <v>87.864999999999995</v>
      </c>
      <c r="R405" s="2"/>
    </row>
    <row r="406" spans="2:18" ht="21.75" customHeight="1" x14ac:dyDescent="0.25">
      <c r="B406" s="8">
        <v>402</v>
      </c>
      <c r="C406" s="9">
        <v>2308.2829999999999</v>
      </c>
      <c r="D406" s="10">
        <v>1525382.6680000001</v>
      </c>
      <c r="E406" s="10">
        <v>664056.97199999995</v>
      </c>
      <c r="F406" s="10">
        <v>87.869</v>
      </c>
      <c r="R406" s="2"/>
    </row>
    <row r="407" spans="2:18" ht="21.75" customHeight="1" x14ac:dyDescent="0.25">
      <c r="B407" s="8">
        <v>403</v>
      </c>
      <c r="C407" s="9">
        <v>2308.7829999999999</v>
      </c>
      <c r="D407" s="10">
        <v>1525382.291</v>
      </c>
      <c r="E407" s="10">
        <v>664056.64399999997</v>
      </c>
      <c r="F407" s="10">
        <v>87.873000000000005</v>
      </c>
      <c r="R407" s="2"/>
    </row>
    <row r="408" spans="2:18" ht="21.75" customHeight="1" x14ac:dyDescent="0.25">
      <c r="B408" s="8">
        <v>404</v>
      </c>
      <c r="C408" s="9">
        <v>2309.2829999999999</v>
      </c>
      <c r="D408" s="10">
        <v>1525381.9140000001</v>
      </c>
      <c r="E408" s="10">
        <v>664056.31499999994</v>
      </c>
      <c r="F408" s="10">
        <v>87.876999999999995</v>
      </c>
      <c r="R408" s="2"/>
    </row>
    <row r="409" spans="2:18" ht="21.75" customHeight="1" x14ac:dyDescent="0.25">
      <c r="B409" s="8">
        <v>405</v>
      </c>
      <c r="C409" s="9">
        <v>2309.7829999999999</v>
      </c>
      <c r="D409" s="10">
        <v>1525381.537</v>
      </c>
      <c r="E409" s="10">
        <v>664055.98699999996</v>
      </c>
      <c r="F409" s="10">
        <v>87.881</v>
      </c>
      <c r="R409" s="2"/>
    </row>
    <row r="410" spans="2:18" ht="21.75" customHeight="1" x14ac:dyDescent="0.25">
      <c r="B410" s="8">
        <v>406</v>
      </c>
      <c r="C410" s="9">
        <v>2310.2829999999999</v>
      </c>
      <c r="D410" s="10">
        <v>1525381.16</v>
      </c>
      <c r="E410" s="10">
        <v>664055.65800000005</v>
      </c>
      <c r="F410" s="10">
        <v>87.885000000000005</v>
      </c>
      <c r="R410" s="2"/>
    </row>
    <row r="411" spans="2:18" ht="21.75" customHeight="1" x14ac:dyDescent="0.25">
      <c r="B411" s="8">
        <v>407</v>
      </c>
      <c r="C411" s="9">
        <v>2310.7829999999999</v>
      </c>
      <c r="D411" s="10">
        <v>1525380.7830000001</v>
      </c>
      <c r="E411" s="10">
        <v>664055.32999999996</v>
      </c>
      <c r="F411" s="10">
        <v>87.888999999999996</v>
      </c>
      <c r="R411" s="2"/>
    </row>
    <row r="412" spans="2:18" ht="21.75" customHeight="1" x14ac:dyDescent="0.25">
      <c r="B412" s="8">
        <v>408</v>
      </c>
      <c r="C412" s="9">
        <v>2311.2829999999999</v>
      </c>
      <c r="D412" s="10">
        <v>1525380.406</v>
      </c>
      <c r="E412" s="10">
        <v>664055.00100000005</v>
      </c>
      <c r="F412" s="10">
        <v>87.893000000000001</v>
      </c>
      <c r="R412" s="2"/>
    </row>
    <row r="413" spans="2:18" ht="21.75" customHeight="1" x14ac:dyDescent="0.25">
      <c r="B413" s="8">
        <v>409</v>
      </c>
      <c r="C413" s="9">
        <v>2311.7840000000001</v>
      </c>
      <c r="D413" s="10">
        <v>1525380.0290000001</v>
      </c>
      <c r="E413" s="10">
        <v>664054.67200000002</v>
      </c>
      <c r="F413" s="10">
        <v>87.897000000000006</v>
      </c>
      <c r="R413" s="2"/>
    </row>
    <row r="414" spans="2:18" ht="21.75" customHeight="1" x14ac:dyDescent="0.25">
      <c r="B414" s="8">
        <v>410</v>
      </c>
      <c r="C414" s="9">
        <v>2312.2829999999999</v>
      </c>
      <c r="D414" s="10">
        <v>1525379.652</v>
      </c>
      <c r="E414" s="10">
        <v>664054.34400000004</v>
      </c>
      <c r="F414" s="10">
        <v>87.900999999999996</v>
      </c>
      <c r="R414" s="2"/>
    </row>
    <row r="415" spans="2:18" ht="21.75" customHeight="1" x14ac:dyDescent="0.25">
      <c r="B415" s="8">
        <v>411</v>
      </c>
      <c r="C415" s="9">
        <v>2312.7829999999999</v>
      </c>
      <c r="D415" s="10">
        <v>1525379.2760000001</v>
      </c>
      <c r="E415" s="10">
        <v>664054.01500000001</v>
      </c>
      <c r="F415" s="10">
        <v>87.905000000000001</v>
      </c>
      <c r="R415" s="2"/>
    </row>
    <row r="416" spans="2:18" ht="21.75" customHeight="1" x14ac:dyDescent="0.25">
      <c r="B416" s="8">
        <v>412</v>
      </c>
      <c r="C416" s="9">
        <v>2313.2829999999999</v>
      </c>
      <c r="D416" s="10">
        <v>1525378.899</v>
      </c>
      <c r="E416" s="10">
        <v>664053.68700000003</v>
      </c>
      <c r="F416" s="10">
        <v>87.909000000000006</v>
      </c>
      <c r="R416" s="2"/>
    </row>
    <row r="417" spans="2:18" ht="21.75" customHeight="1" x14ac:dyDescent="0.25">
      <c r="B417" s="8">
        <v>413</v>
      </c>
      <c r="C417" s="9">
        <v>2313.7829999999999</v>
      </c>
      <c r="D417" s="10">
        <v>1525378.5220000001</v>
      </c>
      <c r="E417" s="10">
        <v>664053.35800000001</v>
      </c>
      <c r="F417" s="10">
        <v>87.912999999999997</v>
      </c>
      <c r="R417" s="2"/>
    </row>
    <row r="418" spans="2:18" ht="21.75" customHeight="1" x14ac:dyDescent="0.25">
      <c r="B418" s="8">
        <v>414</v>
      </c>
      <c r="C418" s="9">
        <v>2314.2829999999999</v>
      </c>
      <c r="D418" s="10">
        <v>1525378.145</v>
      </c>
      <c r="E418" s="10">
        <v>664053.03</v>
      </c>
      <c r="F418" s="10">
        <v>87.917000000000002</v>
      </c>
      <c r="R418" s="2"/>
    </row>
    <row r="419" spans="2:18" ht="21.75" customHeight="1" x14ac:dyDescent="0.25">
      <c r="B419" s="8">
        <v>415</v>
      </c>
      <c r="C419" s="9">
        <v>2314.7829999999999</v>
      </c>
      <c r="D419" s="10">
        <v>1525377.7679999999</v>
      </c>
      <c r="E419" s="10">
        <v>664052.701</v>
      </c>
      <c r="F419" s="10">
        <v>87.921000000000006</v>
      </c>
      <c r="R419" s="2"/>
    </row>
    <row r="420" spans="2:18" ht="21.75" customHeight="1" x14ac:dyDescent="0.25">
      <c r="B420" s="8">
        <v>416</v>
      </c>
      <c r="C420" s="9">
        <v>2315.2829999999999</v>
      </c>
      <c r="D420" s="10">
        <v>1525377.3910000001</v>
      </c>
      <c r="E420" s="10">
        <v>664052.37300000002</v>
      </c>
      <c r="F420" s="10">
        <v>87.924999999999997</v>
      </c>
      <c r="R420" s="2"/>
    </row>
    <row r="421" spans="2:18" ht="21.75" customHeight="1" x14ac:dyDescent="0.25">
      <c r="B421" s="8">
        <v>417</v>
      </c>
      <c r="C421" s="9">
        <v>2315.7829999999999</v>
      </c>
      <c r="D421" s="10">
        <v>1525377.014</v>
      </c>
      <c r="E421" s="10">
        <v>664052.04399999999</v>
      </c>
      <c r="F421" s="10">
        <v>87.929000000000002</v>
      </c>
      <c r="R421" s="2"/>
    </row>
    <row r="422" spans="2:18" ht="21.75" customHeight="1" x14ac:dyDescent="0.25">
      <c r="B422" s="8">
        <v>418</v>
      </c>
      <c r="C422" s="9">
        <v>2316.2829999999999</v>
      </c>
      <c r="D422" s="10">
        <v>1525376.6370000001</v>
      </c>
      <c r="E422" s="10">
        <v>664051.71499999997</v>
      </c>
      <c r="F422" s="10">
        <v>87.933000000000007</v>
      </c>
      <c r="R422" s="2"/>
    </row>
    <row r="423" spans="2:18" ht="21.75" customHeight="1" x14ac:dyDescent="0.25">
      <c r="B423" s="8">
        <v>419</v>
      </c>
      <c r="C423" s="9">
        <v>2316.7829999999999</v>
      </c>
      <c r="D423" s="10">
        <v>1525376.26</v>
      </c>
      <c r="E423" s="10">
        <v>664051.38699999999</v>
      </c>
      <c r="F423" s="10">
        <v>87.936999999999998</v>
      </c>
      <c r="R423" s="2"/>
    </row>
    <row r="424" spans="2:18" ht="21.75" customHeight="1" x14ac:dyDescent="0.25">
      <c r="B424" s="8">
        <v>420</v>
      </c>
      <c r="C424" s="9">
        <v>2317.2829999999999</v>
      </c>
      <c r="D424" s="10">
        <v>1525375.8840000001</v>
      </c>
      <c r="E424" s="10">
        <v>664051.05799999996</v>
      </c>
      <c r="F424" s="10">
        <v>87.941000000000003</v>
      </c>
      <c r="R424" s="2"/>
    </row>
    <row r="425" spans="2:18" ht="21.75" customHeight="1" x14ac:dyDescent="0.25">
      <c r="B425" s="8">
        <v>421</v>
      </c>
      <c r="C425" s="9">
        <v>2317.7829999999999</v>
      </c>
      <c r="D425" s="10">
        <v>1525375.507</v>
      </c>
      <c r="E425" s="10">
        <v>664050.73</v>
      </c>
      <c r="F425" s="10">
        <v>87.944999999999993</v>
      </c>
      <c r="R425" s="2"/>
    </row>
    <row r="426" spans="2:18" ht="21.75" customHeight="1" x14ac:dyDescent="0.25">
      <c r="B426" s="8">
        <v>422</v>
      </c>
      <c r="C426" s="9">
        <v>2318.2829999999999</v>
      </c>
      <c r="D426" s="10">
        <v>1525375.13</v>
      </c>
      <c r="E426" s="10">
        <v>664050.40099999995</v>
      </c>
      <c r="F426" s="10">
        <v>87.948999999999998</v>
      </c>
      <c r="R426" s="2"/>
    </row>
    <row r="427" spans="2:18" ht="21.75" customHeight="1" x14ac:dyDescent="0.25">
      <c r="B427" s="8">
        <v>423</v>
      </c>
      <c r="C427" s="9">
        <v>2318.7829999999999</v>
      </c>
      <c r="D427" s="10">
        <v>1525374.753</v>
      </c>
      <c r="E427" s="10">
        <v>664050.07299999997</v>
      </c>
      <c r="F427" s="10">
        <v>87.953000000000003</v>
      </c>
      <c r="R427" s="2"/>
    </row>
    <row r="428" spans="2:18" ht="21.75" customHeight="1" x14ac:dyDescent="0.25">
      <c r="B428" s="8">
        <v>424</v>
      </c>
      <c r="C428" s="9">
        <v>2319.2829999999999</v>
      </c>
      <c r="D428" s="10">
        <v>1525374.3759999999</v>
      </c>
      <c r="E428" s="10">
        <v>664049.74399999995</v>
      </c>
      <c r="F428" s="10">
        <v>87.956999999999994</v>
      </c>
      <c r="R428" s="2"/>
    </row>
    <row r="429" spans="2:18" ht="21.75" customHeight="1" x14ac:dyDescent="0.25">
      <c r="B429" s="8">
        <v>425</v>
      </c>
      <c r="C429" s="9">
        <v>2319.7829999999999</v>
      </c>
      <c r="D429" s="10">
        <v>1525373.9990000001</v>
      </c>
      <c r="E429" s="10">
        <v>664049.41500000004</v>
      </c>
      <c r="F429" s="10">
        <v>87.960999999999999</v>
      </c>
      <c r="R429" s="2"/>
    </row>
    <row r="430" spans="2:18" ht="21.75" customHeight="1" x14ac:dyDescent="0.25">
      <c r="B430" s="8">
        <v>426</v>
      </c>
      <c r="C430" s="9">
        <v>2320.2829999999999</v>
      </c>
      <c r="D430" s="10">
        <v>1525373.622</v>
      </c>
      <c r="E430" s="10">
        <v>664049.08700000006</v>
      </c>
      <c r="F430" s="10">
        <v>87.965000000000003</v>
      </c>
      <c r="R430" s="2"/>
    </row>
    <row r="431" spans="2:18" ht="21.75" customHeight="1" x14ac:dyDescent="0.25">
      <c r="B431" s="8">
        <v>427</v>
      </c>
      <c r="C431" s="9">
        <v>2320.7829999999999</v>
      </c>
      <c r="D431" s="10">
        <v>1525373.2450000001</v>
      </c>
      <c r="E431" s="10">
        <v>664048.75800000003</v>
      </c>
      <c r="F431" s="10">
        <v>87.968999999999994</v>
      </c>
      <c r="R431" s="2"/>
    </row>
    <row r="432" spans="2:18" ht="21.75" customHeight="1" x14ac:dyDescent="0.25">
      <c r="B432" s="8">
        <v>428</v>
      </c>
      <c r="C432" s="9">
        <v>2321.2820000000002</v>
      </c>
      <c r="D432" s="10">
        <v>1525372.8689999999</v>
      </c>
      <c r="E432" s="10">
        <v>664048.43000000005</v>
      </c>
      <c r="F432" s="10">
        <v>87.972999999999999</v>
      </c>
      <c r="R432" s="2"/>
    </row>
    <row r="433" spans="2:18" ht="21.75" customHeight="1" x14ac:dyDescent="0.25">
      <c r="B433" s="8">
        <v>429</v>
      </c>
      <c r="C433" s="9">
        <v>2321.7829999999999</v>
      </c>
      <c r="D433" s="10">
        <v>1525372.4920000001</v>
      </c>
      <c r="E433" s="10">
        <v>664048.10100000002</v>
      </c>
      <c r="F433" s="10">
        <v>87.977000000000004</v>
      </c>
      <c r="R433" s="2"/>
    </row>
    <row r="434" spans="2:18" ht="21.75" customHeight="1" x14ac:dyDescent="0.25">
      <c r="B434" s="8">
        <v>430</v>
      </c>
      <c r="C434" s="9">
        <v>2322.2820000000002</v>
      </c>
      <c r="D434" s="10">
        <v>1525372.115</v>
      </c>
      <c r="E434" s="10">
        <v>664047.77300000004</v>
      </c>
      <c r="F434" s="10">
        <v>87.980999999999995</v>
      </c>
      <c r="R434" s="2"/>
    </row>
    <row r="435" spans="2:18" ht="21.75" customHeight="1" x14ac:dyDescent="0.25">
      <c r="B435" s="8">
        <v>431</v>
      </c>
      <c r="C435" s="9">
        <v>2322.7829999999999</v>
      </c>
      <c r="D435" s="10">
        <v>1525371.7379999999</v>
      </c>
      <c r="E435" s="10">
        <v>664047.44400000002</v>
      </c>
      <c r="F435" s="10">
        <v>87.984999999999999</v>
      </c>
      <c r="R435" s="2"/>
    </row>
    <row r="436" spans="2:18" ht="21.75" customHeight="1" x14ac:dyDescent="0.25">
      <c r="B436" s="8">
        <v>432</v>
      </c>
      <c r="C436" s="9">
        <v>2323.2829999999999</v>
      </c>
      <c r="D436" s="10">
        <v>1525371.361</v>
      </c>
      <c r="E436" s="10">
        <v>664047.11499999999</v>
      </c>
      <c r="F436" s="10">
        <v>87.989000000000004</v>
      </c>
      <c r="R436" s="2"/>
    </row>
    <row r="437" spans="2:18" ht="21.75" customHeight="1" x14ac:dyDescent="0.25">
      <c r="B437" s="8">
        <v>433</v>
      </c>
      <c r="C437" s="9">
        <v>2323.7829999999999</v>
      </c>
      <c r="D437" s="10">
        <v>1525370.9839999999</v>
      </c>
      <c r="E437" s="10">
        <v>664046.78700000001</v>
      </c>
      <c r="F437" s="10">
        <v>87.992999999999995</v>
      </c>
      <c r="R437" s="2"/>
    </row>
    <row r="438" spans="2:18" ht="21.75" customHeight="1" x14ac:dyDescent="0.25">
      <c r="B438" s="8">
        <v>434</v>
      </c>
      <c r="C438" s="9">
        <v>2324.2829999999999</v>
      </c>
      <c r="D438" s="10">
        <v>1525370.6070000001</v>
      </c>
      <c r="E438" s="10">
        <v>664046.45799999998</v>
      </c>
      <c r="F438" s="10">
        <v>87.997</v>
      </c>
      <c r="R438" s="2"/>
    </row>
    <row r="439" spans="2:18" ht="21.75" customHeight="1" x14ac:dyDescent="0.25">
      <c r="B439" s="8">
        <v>435</v>
      </c>
      <c r="C439" s="9">
        <v>2324.7829999999999</v>
      </c>
      <c r="D439" s="10">
        <v>1525370.23</v>
      </c>
      <c r="E439" s="10">
        <v>664046.13</v>
      </c>
      <c r="F439" s="10">
        <v>88.001000000000005</v>
      </c>
      <c r="R439" s="2"/>
    </row>
    <row r="440" spans="2:18" ht="21.75" customHeight="1" x14ac:dyDescent="0.25">
      <c r="B440" s="8">
        <v>436</v>
      </c>
      <c r="C440" s="9">
        <v>2325.2829999999999</v>
      </c>
      <c r="D440" s="10">
        <v>1525369.8529999999</v>
      </c>
      <c r="E440" s="10">
        <v>664045.80099999998</v>
      </c>
      <c r="F440" s="10">
        <v>88.004999999999995</v>
      </c>
      <c r="R440" s="2"/>
    </row>
    <row r="441" spans="2:18" ht="21.75" customHeight="1" x14ac:dyDescent="0.25">
      <c r="B441" s="8">
        <v>437</v>
      </c>
      <c r="C441" s="9">
        <v>2325.7820000000002</v>
      </c>
      <c r="D441" s="10">
        <v>1525369.477</v>
      </c>
      <c r="E441" s="10">
        <v>664045.473</v>
      </c>
      <c r="F441" s="10">
        <v>88.009</v>
      </c>
      <c r="R441" s="2"/>
    </row>
    <row r="442" spans="2:18" ht="21.75" customHeight="1" x14ac:dyDescent="0.25">
      <c r="B442" s="8">
        <v>438</v>
      </c>
      <c r="C442" s="9">
        <v>2326.2829999999999</v>
      </c>
      <c r="D442" s="10">
        <v>1525369.1</v>
      </c>
      <c r="E442" s="10">
        <v>664045.14399999997</v>
      </c>
      <c r="F442" s="10">
        <v>88.013000000000005</v>
      </c>
      <c r="R442" s="2"/>
    </row>
    <row r="443" spans="2:18" ht="21.75" customHeight="1" x14ac:dyDescent="0.25">
      <c r="B443" s="8">
        <v>439</v>
      </c>
      <c r="C443" s="9">
        <v>2326.7829999999999</v>
      </c>
      <c r="D443" s="10">
        <v>1525368.723</v>
      </c>
      <c r="E443" s="10">
        <v>664044.81499999994</v>
      </c>
      <c r="F443" s="10">
        <v>88.016999999999996</v>
      </c>
      <c r="R443" s="2"/>
    </row>
    <row r="444" spans="2:18" ht="21.75" customHeight="1" x14ac:dyDescent="0.25">
      <c r="B444" s="8">
        <v>440</v>
      </c>
      <c r="C444" s="9">
        <v>2327.2829999999999</v>
      </c>
      <c r="D444" s="10">
        <v>1525368.3459999999</v>
      </c>
      <c r="E444" s="10">
        <v>664044.48699999996</v>
      </c>
      <c r="F444" s="10">
        <v>88.021000000000001</v>
      </c>
      <c r="R444" s="2"/>
    </row>
    <row r="445" spans="2:18" ht="21.75" customHeight="1" x14ac:dyDescent="0.25">
      <c r="B445" s="8">
        <v>441</v>
      </c>
      <c r="C445" s="9">
        <v>2327.7829999999999</v>
      </c>
      <c r="D445" s="10">
        <v>1525367.969</v>
      </c>
      <c r="E445" s="10">
        <v>664044.15800000005</v>
      </c>
      <c r="F445" s="10">
        <v>88.025000000000006</v>
      </c>
      <c r="R445" s="2"/>
    </row>
    <row r="446" spans="2:18" ht="21.75" customHeight="1" x14ac:dyDescent="0.25">
      <c r="B446" s="8">
        <v>442</v>
      </c>
      <c r="C446" s="9">
        <v>2328.2829999999999</v>
      </c>
      <c r="D446" s="10">
        <v>1525367.5919999999</v>
      </c>
      <c r="E446" s="10">
        <v>664043.82999999996</v>
      </c>
      <c r="F446" s="10">
        <v>88.028999999999996</v>
      </c>
      <c r="R446" s="2"/>
    </row>
    <row r="447" spans="2:18" ht="21.75" customHeight="1" x14ac:dyDescent="0.25">
      <c r="B447" s="8">
        <v>443</v>
      </c>
      <c r="C447" s="9">
        <v>2328.7829999999999</v>
      </c>
      <c r="D447" s="10">
        <v>1525367.2150000001</v>
      </c>
      <c r="E447" s="10">
        <v>664043.50100000005</v>
      </c>
      <c r="F447" s="10">
        <v>88.033000000000001</v>
      </c>
      <c r="R447" s="2"/>
    </row>
    <row r="448" spans="2:18" ht="21.75" customHeight="1" x14ac:dyDescent="0.25">
      <c r="B448" s="8">
        <v>444</v>
      </c>
      <c r="C448" s="9">
        <v>2329.2829999999999</v>
      </c>
      <c r="D448" s="10">
        <v>1525366.838</v>
      </c>
      <c r="E448" s="10">
        <v>664043.17299999995</v>
      </c>
      <c r="F448" s="10">
        <v>88.037000000000006</v>
      </c>
      <c r="R448" s="2"/>
    </row>
    <row r="449" spans="2:18" ht="21.75" customHeight="1" x14ac:dyDescent="0.25">
      <c r="B449" s="8">
        <v>445</v>
      </c>
      <c r="C449" s="9">
        <v>2329.7829999999999</v>
      </c>
      <c r="D449" s="10">
        <v>1525366.4609999999</v>
      </c>
      <c r="E449" s="10">
        <v>664042.84400000004</v>
      </c>
      <c r="F449" s="10">
        <v>88.040999999999997</v>
      </c>
      <c r="R449" s="2"/>
    </row>
    <row r="450" spans="2:18" ht="21.75" customHeight="1" x14ac:dyDescent="0.25">
      <c r="B450" s="8">
        <v>446</v>
      </c>
      <c r="C450" s="9">
        <v>2330.2829999999999</v>
      </c>
      <c r="D450" s="10">
        <v>1525366.085</v>
      </c>
      <c r="E450" s="10">
        <v>664042.51500000001</v>
      </c>
      <c r="F450" s="10">
        <v>88.045000000000002</v>
      </c>
      <c r="R450" s="2"/>
    </row>
    <row r="451" spans="2:18" ht="21.75" customHeight="1" x14ac:dyDescent="0.25">
      <c r="B451" s="8">
        <v>447</v>
      </c>
      <c r="C451" s="9">
        <v>2330.7829999999999</v>
      </c>
      <c r="D451" s="10">
        <v>1525365.7080000001</v>
      </c>
      <c r="E451" s="10">
        <v>664042.18700000003</v>
      </c>
      <c r="F451" s="10">
        <v>88.049000000000007</v>
      </c>
      <c r="R451" s="2"/>
    </row>
    <row r="452" spans="2:18" ht="21.75" customHeight="1" x14ac:dyDescent="0.25">
      <c r="B452" s="8">
        <v>448</v>
      </c>
      <c r="C452" s="9">
        <v>2331.2829999999999</v>
      </c>
      <c r="D452" s="10">
        <v>1525365.331</v>
      </c>
      <c r="E452" s="10">
        <v>664041.85800000001</v>
      </c>
      <c r="F452" s="10">
        <v>88.052999999999997</v>
      </c>
      <c r="R452" s="2"/>
    </row>
    <row r="453" spans="2:18" ht="21.75" customHeight="1" x14ac:dyDescent="0.25">
      <c r="B453" s="8">
        <v>449</v>
      </c>
      <c r="C453" s="9">
        <v>2331.7829999999999</v>
      </c>
      <c r="D453" s="10">
        <v>1525364.9539999999</v>
      </c>
      <c r="E453" s="10">
        <v>664041.53</v>
      </c>
      <c r="F453" s="10">
        <v>88.057000000000002</v>
      </c>
      <c r="R453" s="2"/>
    </row>
    <row r="454" spans="2:18" ht="21.75" customHeight="1" x14ac:dyDescent="0.25">
      <c r="B454" s="8">
        <v>450</v>
      </c>
      <c r="C454" s="9">
        <v>2332.2829999999999</v>
      </c>
      <c r="D454" s="10">
        <v>1525364.577</v>
      </c>
      <c r="E454" s="10">
        <v>664041.201</v>
      </c>
      <c r="F454" s="10">
        <v>88.061000000000007</v>
      </c>
      <c r="R454" s="2"/>
    </row>
    <row r="455" spans="2:18" ht="21.75" customHeight="1" x14ac:dyDescent="0.25">
      <c r="B455" s="8">
        <v>451</v>
      </c>
      <c r="C455" s="9">
        <v>2332.7829999999999</v>
      </c>
      <c r="D455" s="10">
        <v>1525364.2</v>
      </c>
      <c r="E455" s="10">
        <v>664040.87300000002</v>
      </c>
      <c r="F455" s="10">
        <v>88.064999999999998</v>
      </c>
      <c r="R455" s="2"/>
    </row>
    <row r="456" spans="2:18" ht="21.75" customHeight="1" x14ac:dyDescent="0.25">
      <c r="B456" s="8">
        <v>452</v>
      </c>
      <c r="C456" s="9">
        <v>2333.2829999999999</v>
      </c>
      <c r="D456" s="10">
        <v>1525363.8230000001</v>
      </c>
      <c r="E456" s="10">
        <v>664040.54399999999</v>
      </c>
      <c r="F456" s="10">
        <v>88.069000000000003</v>
      </c>
      <c r="R456" s="2"/>
    </row>
    <row r="457" spans="2:18" ht="21.75" customHeight="1" x14ac:dyDescent="0.25">
      <c r="B457" s="8">
        <v>453</v>
      </c>
      <c r="C457" s="9">
        <v>2333.7829999999999</v>
      </c>
      <c r="D457" s="10">
        <v>1525363.446</v>
      </c>
      <c r="E457" s="10">
        <v>664040.21600000001</v>
      </c>
      <c r="F457" s="10">
        <v>88.072999999999993</v>
      </c>
      <c r="R457" s="2"/>
    </row>
    <row r="458" spans="2:18" ht="21.75" customHeight="1" x14ac:dyDescent="0.25">
      <c r="B458" s="8">
        <v>454</v>
      </c>
      <c r="C458" s="9">
        <v>2334.2829999999999</v>
      </c>
      <c r="D458" s="10">
        <v>1525363.0689999999</v>
      </c>
      <c r="E458" s="10">
        <v>664039.88699999999</v>
      </c>
      <c r="F458" s="10">
        <v>88.076999999999998</v>
      </c>
      <c r="R458" s="2"/>
    </row>
    <row r="459" spans="2:18" ht="21.75" customHeight="1" x14ac:dyDescent="0.25">
      <c r="B459" s="8">
        <v>455</v>
      </c>
      <c r="C459" s="9">
        <v>2334.7829999999999</v>
      </c>
      <c r="D459" s="10">
        <v>1525362.693</v>
      </c>
      <c r="E459" s="10">
        <v>664039.55799999996</v>
      </c>
      <c r="F459" s="10">
        <v>88.081000000000003</v>
      </c>
      <c r="R459" s="2"/>
    </row>
    <row r="460" spans="2:18" ht="21.75" customHeight="1" x14ac:dyDescent="0.25">
      <c r="B460" s="8">
        <v>456</v>
      </c>
      <c r="C460" s="9">
        <v>2335.2829999999999</v>
      </c>
      <c r="D460" s="10">
        <v>1525362.3160000001</v>
      </c>
      <c r="E460" s="10">
        <v>664039.23</v>
      </c>
      <c r="F460" s="10">
        <v>88.084999999999994</v>
      </c>
      <c r="R460" s="2"/>
    </row>
    <row r="461" spans="2:18" ht="21.75" customHeight="1" x14ac:dyDescent="0.25">
      <c r="B461" s="8">
        <v>457</v>
      </c>
      <c r="C461" s="9">
        <v>2335.7829999999999</v>
      </c>
      <c r="D461" s="10">
        <v>1525361.939</v>
      </c>
      <c r="E461" s="10">
        <v>664038.90099999995</v>
      </c>
      <c r="F461" s="10">
        <v>88.088999999999999</v>
      </c>
      <c r="R461" s="2"/>
    </row>
    <row r="462" spans="2:18" ht="21.75" customHeight="1" x14ac:dyDescent="0.25">
      <c r="B462" s="8">
        <v>458</v>
      </c>
      <c r="C462" s="9">
        <v>2336.2829999999999</v>
      </c>
      <c r="D462" s="10">
        <v>1525361.5619999999</v>
      </c>
      <c r="E462" s="10">
        <v>664038.57299999997</v>
      </c>
      <c r="F462" s="10">
        <v>88.093000000000004</v>
      </c>
      <c r="R462" s="2"/>
    </row>
    <row r="463" spans="2:18" ht="21.75" customHeight="1" x14ac:dyDescent="0.25">
      <c r="B463" s="8">
        <v>459</v>
      </c>
      <c r="C463" s="9">
        <v>2336.7829999999999</v>
      </c>
      <c r="D463" s="10">
        <v>1525361.1850000001</v>
      </c>
      <c r="E463" s="10">
        <v>664038.24399999995</v>
      </c>
      <c r="F463" s="10">
        <v>88.096999999999994</v>
      </c>
      <c r="R463" s="2"/>
    </row>
    <row r="464" spans="2:18" ht="21.75" customHeight="1" x14ac:dyDescent="0.25">
      <c r="B464" s="8">
        <v>460</v>
      </c>
      <c r="C464" s="9">
        <v>2337.2829999999999</v>
      </c>
      <c r="D464" s="10">
        <v>1525360.808</v>
      </c>
      <c r="E464" s="10">
        <v>664037.91599999997</v>
      </c>
      <c r="F464" s="10">
        <v>88.100999999999999</v>
      </c>
      <c r="R464" s="2"/>
    </row>
    <row r="465" spans="2:18" ht="21.75" customHeight="1" x14ac:dyDescent="0.25">
      <c r="B465" s="8">
        <v>461</v>
      </c>
      <c r="C465" s="9">
        <v>2337.7829999999999</v>
      </c>
      <c r="D465" s="10">
        <v>1525360.4310000001</v>
      </c>
      <c r="E465" s="10">
        <v>664037.58700000006</v>
      </c>
      <c r="F465" s="10">
        <v>88.105000000000004</v>
      </c>
      <c r="R465" s="2"/>
    </row>
    <row r="466" spans="2:18" ht="21.75" customHeight="1" x14ac:dyDescent="0.25">
      <c r="B466" s="8">
        <v>462</v>
      </c>
      <c r="C466" s="9">
        <v>2338.2829999999999</v>
      </c>
      <c r="D466" s="10">
        <v>1525360.054</v>
      </c>
      <c r="E466" s="10">
        <v>664037.25800000003</v>
      </c>
      <c r="F466" s="10">
        <v>88.108000000000004</v>
      </c>
      <c r="R466" s="2"/>
    </row>
    <row r="467" spans="2:18" ht="21.75" customHeight="1" x14ac:dyDescent="0.25">
      <c r="B467" s="8">
        <v>463</v>
      </c>
      <c r="C467" s="9">
        <v>2338.7829999999999</v>
      </c>
      <c r="D467" s="10">
        <v>1525359.6769999999</v>
      </c>
      <c r="E467" s="10">
        <v>664036.93000000005</v>
      </c>
      <c r="F467" s="10">
        <v>88.111999999999995</v>
      </c>
      <c r="R467" s="2"/>
    </row>
    <row r="468" spans="2:18" ht="21.75" customHeight="1" x14ac:dyDescent="0.25">
      <c r="B468" s="8">
        <v>464</v>
      </c>
      <c r="C468" s="9">
        <v>2339.2829999999999</v>
      </c>
      <c r="D468" s="10">
        <v>1525359.301</v>
      </c>
      <c r="E468" s="10">
        <v>664036.60100000002</v>
      </c>
      <c r="F468" s="10">
        <v>88.116</v>
      </c>
      <c r="R468" s="2"/>
    </row>
    <row r="469" spans="2:18" ht="21.75" customHeight="1" x14ac:dyDescent="0.25">
      <c r="B469" s="8">
        <v>465</v>
      </c>
      <c r="C469" s="9">
        <v>2339.7829999999999</v>
      </c>
      <c r="D469" s="10">
        <v>1525358.9240000001</v>
      </c>
      <c r="E469" s="10">
        <v>664036.27300000004</v>
      </c>
      <c r="F469" s="10">
        <v>88.119</v>
      </c>
      <c r="R469" s="2"/>
    </row>
    <row r="470" spans="2:18" ht="21.75" customHeight="1" x14ac:dyDescent="0.25">
      <c r="B470" s="8">
        <v>466</v>
      </c>
      <c r="C470" s="9">
        <v>2340.2829999999999</v>
      </c>
      <c r="D470" s="10">
        <v>1525358.547</v>
      </c>
      <c r="E470" s="10">
        <v>664035.94400000002</v>
      </c>
      <c r="F470" s="10">
        <v>88.122</v>
      </c>
      <c r="R470" s="2"/>
    </row>
    <row r="471" spans="2:18" ht="21.75" customHeight="1" x14ac:dyDescent="0.25">
      <c r="B471" s="8">
        <v>467</v>
      </c>
      <c r="C471" s="9">
        <v>2340.7829999999999</v>
      </c>
      <c r="D471" s="10">
        <v>1525358.17</v>
      </c>
      <c r="E471" s="10">
        <v>664035.61600000004</v>
      </c>
      <c r="F471" s="10">
        <v>88.126000000000005</v>
      </c>
      <c r="R471" s="2"/>
    </row>
    <row r="472" spans="2:18" ht="21.75" customHeight="1" x14ac:dyDescent="0.25">
      <c r="B472" s="8">
        <v>468</v>
      </c>
      <c r="C472" s="9">
        <v>2341.2829999999999</v>
      </c>
      <c r="D472" s="10">
        <v>1525357.7930000001</v>
      </c>
      <c r="E472" s="10">
        <v>664035.28700000001</v>
      </c>
      <c r="F472" s="10">
        <v>88.129000000000005</v>
      </c>
      <c r="R472" s="2"/>
    </row>
    <row r="473" spans="2:18" ht="21.75" customHeight="1" x14ac:dyDescent="0.25">
      <c r="B473" s="8">
        <v>469</v>
      </c>
      <c r="C473" s="9">
        <v>2341.7829999999999</v>
      </c>
      <c r="D473" s="10">
        <v>1525357.416</v>
      </c>
      <c r="E473" s="10">
        <v>664034.95799999998</v>
      </c>
      <c r="F473" s="10">
        <v>88.132000000000005</v>
      </c>
      <c r="R473" s="2"/>
    </row>
    <row r="474" spans="2:18" ht="21.75" customHeight="1" x14ac:dyDescent="0.25">
      <c r="B474" s="8">
        <v>470</v>
      </c>
      <c r="C474" s="9">
        <v>2342.2829999999999</v>
      </c>
      <c r="D474" s="10">
        <v>1525357.0390000001</v>
      </c>
      <c r="E474" s="10">
        <v>664034.63</v>
      </c>
      <c r="F474" s="10">
        <v>88.135000000000005</v>
      </c>
      <c r="R474" s="2"/>
    </row>
    <row r="475" spans="2:18" ht="21.75" customHeight="1" x14ac:dyDescent="0.25">
      <c r="B475" s="8">
        <v>471</v>
      </c>
      <c r="C475" s="9">
        <v>2342.7829999999999</v>
      </c>
      <c r="D475" s="10">
        <v>1525356.662</v>
      </c>
      <c r="E475" s="10">
        <v>664034.30099999998</v>
      </c>
      <c r="F475" s="10">
        <v>88.138000000000005</v>
      </c>
      <c r="R475" s="2"/>
    </row>
    <row r="476" spans="2:18" ht="21.75" customHeight="1" x14ac:dyDescent="0.25">
      <c r="B476" s="8">
        <v>472</v>
      </c>
      <c r="C476" s="9">
        <v>2343.2820000000002</v>
      </c>
      <c r="D476" s="10">
        <v>1525356.2860000001</v>
      </c>
      <c r="E476" s="10">
        <v>664033.973</v>
      </c>
      <c r="F476" s="10">
        <v>88.141000000000005</v>
      </c>
      <c r="R476" s="2"/>
    </row>
    <row r="477" spans="2:18" ht="21.75" customHeight="1" x14ac:dyDescent="0.25">
      <c r="B477" s="8">
        <v>473</v>
      </c>
      <c r="C477" s="9">
        <v>2343.7829999999999</v>
      </c>
      <c r="D477" s="10">
        <v>1525355.909</v>
      </c>
      <c r="E477" s="10">
        <v>664033.64399999997</v>
      </c>
      <c r="F477" s="10">
        <v>88.143000000000001</v>
      </c>
      <c r="R477" s="2"/>
    </row>
    <row r="478" spans="2:18" ht="21.75" customHeight="1" x14ac:dyDescent="0.25">
      <c r="B478" s="8">
        <v>474</v>
      </c>
      <c r="C478" s="9">
        <v>2344.2820000000002</v>
      </c>
      <c r="D478" s="10">
        <v>1525355.5319999999</v>
      </c>
      <c r="E478" s="10">
        <v>664033.31599999999</v>
      </c>
      <c r="F478" s="10">
        <v>88.146000000000001</v>
      </c>
      <c r="R478" s="2"/>
    </row>
    <row r="479" spans="2:18" ht="21.75" customHeight="1" x14ac:dyDescent="0.25">
      <c r="B479" s="8">
        <v>475</v>
      </c>
      <c r="C479" s="9">
        <v>2344.7829999999999</v>
      </c>
      <c r="D479" s="10">
        <v>1525355.155</v>
      </c>
      <c r="E479" s="10">
        <v>664032.98699999996</v>
      </c>
      <c r="F479" s="10">
        <v>88.149000000000001</v>
      </c>
      <c r="R479" s="2"/>
    </row>
    <row r="480" spans="2:18" ht="21.75" customHeight="1" x14ac:dyDescent="0.25">
      <c r="B480" s="8">
        <v>476</v>
      </c>
      <c r="C480" s="9">
        <v>2345.2829999999999</v>
      </c>
      <c r="D480" s="10">
        <v>1525354.7779999999</v>
      </c>
      <c r="E480" s="10">
        <v>664032.65800000005</v>
      </c>
      <c r="F480" s="10">
        <v>88.150999999999996</v>
      </c>
      <c r="R480" s="2"/>
    </row>
    <row r="481" spans="2:18" ht="21.75" customHeight="1" x14ac:dyDescent="0.25">
      <c r="B481" s="8">
        <v>477</v>
      </c>
      <c r="C481" s="9">
        <v>2345.7829999999999</v>
      </c>
      <c r="D481" s="10">
        <v>1525354.4010000001</v>
      </c>
      <c r="E481" s="10">
        <v>664032.32999999996</v>
      </c>
      <c r="F481" s="10">
        <v>88.153000000000006</v>
      </c>
      <c r="R481" s="2"/>
    </row>
    <row r="482" spans="2:18" ht="21.75" customHeight="1" x14ac:dyDescent="0.25">
      <c r="B482" s="8">
        <v>478</v>
      </c>
      <c r="C482" s="9">
        <v>2346.2829999999999</v>
      </c>
      <c r="D482" s="10">
        <v>1525354.024</v>
      </c>
      <c r="E482" s="10">
        <v>664032.00100000005</v>
      </c>
      <c r="F482" s="10">
        <v>88.156000000000006</v>
      </c>
      <c r="R482" s="2"/>
    </row>
    <row r="483" spans="2:18" ht="21.75" customHeight="1" x14ac:dyDescent="0.25">
      <c r="B483" s="8">
        <v>479</v>
      </c>
      <c r="C483" s="9">
        <v>2346.7829999999999</v>
      </c>
      <c r="D483" s="10">
        <v>1525353.6470000001</v>
      </c>
      <c r="E483" s="10">
        <v>664031.67299999995</v>
      </c>
      <c r="F483" s="10">
        <v>88.158000000000001</v>
      </c>
      <c r="R483" s="2"/>
    </row>
    <row r="484" spans="2:18" ht="21.75" customHeight="1" x14ac:dyDescent="0.25">
      <c r="B484" s="8">
        <v>480</v>
      </c>
      <c r="C484" s="9">
        <v>2347.2829999999999</v>
      </c>
      <c r="D484" s="10">
        <v>1525353.27</v>
      </c>
      <c r="E484" s="10">
        <v>664031.34400000004</v>
      </c>
      <c r="F484" s="10">
        <v>88.16</v>
      </c>
      <c r="R484" s="2"/>
    </row>
    <row r="485" spans="2:18" ht="21.75" customHeight="1" x14ac:dyDescent="0.25">
      <c r="B485" s="8">
        <v>481</v>
      </c>
      <c r="C485" s="9">
        <v>2347.7820000000002</v>
      </c>
      <c r="D485" s="10">
        <v>1525352.8940000001</v>
      </c>
      <c r="E485" s="10">
        <v>664031.01599999995</v>
      </c>
      <c r="F485" s="10">
        <v>88.162000000000006</v>
      </c>
      <c r="R485" s="2"/>
    </row>
    <row r="486" spans="2:18" ht="21.75" customHeight="1" x14ac:dyDescent="0.25">
      <c r="B486" s="8">
        <v>482</v>
      </c>
      <c r="C486" s="9">
        <v>2348.2829999999999</v>
      </c>
      <c r="D486" s="10">
        <v>1525352.517</v>
      </c>
      <c r="E486" s="10">
        <v>664030.68700000003</v>
      </c>
      <c r="F486" s="10">
        <v>88.164000000000001</v>
      </c>
      <c r="R486" s="2"/>
    </row>
    <row r="487" spans="2:18" ht="21.75" customHeight="1" x14ac:dyDescent="0.25">
      <c r="B487" s="8">
        <v>483</v>
      </c>
      <c r="C487" s="9">
        <v>2348.7829999999999</v>
      </c>
      <c r="D487" s="10">
        <v>1525352.14</v>
      </c>
      <c r="E487" s="10">
        <v>664030.35800000001</v>
      </c>
      <c r="F487" s="10">
        <v>88.165999999999997</v>
      </c>
      <c r="R487" s="2"/>
    </row>
    <row r="488" spans="2:18" ht="21.75" customHeight="1" x14ac:dyDescent="0.25">
      <c r="B488" s="8">
        <v>484</v>
      </c>
      <c r="C488" s="9">
        <v>2349.2829999999999</v>
      </c>
      <c r="D488" s="10">
        <v>1525351.763</v>
      </c>
      <c r="E488" s="10">
        <v>664030.03</v>
      </c>
      <c r="F488" s="10">
        <v>88.168000000000006</v>
      </c>
      <c r="R488" s="2"/>
    </row>
    <row r="489" spans="2:18" ht="21.75" customHeight="1" x14ac:dyDescent="0.25">
      <c r="B489" s="8">
        <v>485</v>
      </c>
      <c r="C489" s="9">
        <v>2349.7829999999999</v>
      </c>
      <c r="D489" s="10">
        <v>1525351.3859999999</v>
      </c>
      <c r="E489" s="10">
        <v>664029.701</v>
      </c>
      <c r="F489" s="10">
        <v>88.168999999999997</v>
      </c>
      <c r="R489" s="2"/>
    </row>
    <row r="490" spans="2:18" ht="21.75" customHeight="1" x14ac:dyDescent="0.25">
      <c r="B490" s="8">
        <v>486</v>
      </c>
      <c r="C490" s="9">
        <v>2350.2829999999999</v>
      </c>
      <c r="D490" s="10">
        <v>1525351.0090000001</v>
      </c>
      <c r="E490" s="10">
        <v>664029.37300000002</v>
      </c>
      <c r="F490" s="10">
        <v>88.171000000000006</v>
      </c>
      <c r="R490" s="2"/>
    </row>
    <row r="491" spans="2:18" ht="21.75" customHeight="1" x14ac:dyDescent="0.25">
      <c r="B491" s="8">
        <v>487</v>
      </c>
      <c r="C491" s="9">
        <v>2350.7829999999999</v>
      </c>
      <c r="D491" s="10">
        <v>1525350.632</v>
      </c>
      <c r="E491" s="10">
        <v>664029.04399999999</v>
      </c>
      <c r="F491" s="10">
        <v>88.173000000000002</v>
      </c>
      <c r="R491" s="2"/>
    </row>
    <row r="492" spans="2:18" ht="21.75" customHeight="1" x14ac:dyDescent="0.25">
      <c r="B492" s="8">
        <v>488</v>
      </c>
      <c r="C492" s="9">
        <v>2351.2829999999999</v>
      </c>
      <c r="D492" s="10">
        <v>1525350.2549999999</v>
      </c>
      <c r="E492" s="10">
        <v>664028.71600000001</v>
      </c>
      <c r="F492" s="10">
        <v>88.174000000000007</v>
      </c>
      <c r="R492" s="2"/>
    </row>
    <row r="493" spans="2:18" ht="21.75" customHeight="1" x14ac:dyDescent="0.25">
      <c r="B493" s="8">
        <v>489</v>
      </c>
      <c r="C493" s="9">
        <v>2351.7829999999999</v>
      </c>
      <c r="D493" s="10">
        <v>1525349.878</v>
      </c>
      <c r="E493" s="10">
        <v>664028.38699999999</v>
      </c>
      <c r="F493" s="10">
        <v>88.174999999999997</v>
      </c>
      <c r="R493" s="2"/>
    </row>
    <row r="494" spans="2:18" ht="21.75" customHeight="1" x14ac:dyDescent="0.25">
      <c r="B494" s="8">
        <v>490</v>
      </c>
      <c r="C494" s="9">
        <v>2352.2820000000002</v>
      </c>
      <c r="D494" s="10">
        <v>1525349.5020000001</v>
      </c>
      <c r="E494" s="10">
        <v>664028.05900000001</v>
      </c>
      <c r="F494" s="10">
        <v>88.177000000000007</v>
      </c>
      <c r="R494" s="2"/>
    </row>
    <row r="495" spans="2:18" ht="21.75" customHeight="1" x14ac:dyDescent="0.25">
      <c r="B495" s="8">
        <v>491</v>
      </c>
      <c r="C495" s="9">
        <v>2352.7829999999999</v>
      </c>
      <c r="D495" s="10">
        <v>1525349.125</v>
      </c>
      <c r="E495" s="10">
        <v>664027.73</v>
      </c>
      <c r="F495" s="10">
        <v>88.177999999999997</v>
      </c>
      <c r="R495" s="2"/>
    </row>
    <row r="496" spans="2:18" ht="21.75" customHeight="1" x14ac:dyDescent="0.25">
      <c r="B496" s="8">
        <v>492</v>
      </c>
      <c r="C496" s="9">
        <v>2353.2829999999999</v>
      </c>
      <c r="D496" s="10">
        <v>1525348.7479999999</v>
      </c>
      <c r="E496" s="10">
        <v>664027.40099999995</v>
      </c>
      <c r="F496" s="10">
        <v>88.179000000000002</v>
      </c>
      <c r="R496" s="2"/>
    </row>
    <row r="497" spans="2:18" ht="21.75" customHeight="1" x14ac:dyDescent="0.25">
      <c r="B497" s="8">
        <v>493</v>
      </c>
      <c r="C497" s="9">
        <v>2353.7829999999999</v>
      </c>
      <c r="D497" s="10">
        <v>1525348.371</v>
      </c>
      <c r="E497" s="10">
        <v>664027.07299999997</v>
      </c>
      <c r="F497" s="10">
        <v>88.18</v>
      </c>
      <c r="R497" s="2"/>
    </row>
    <row r="498" spans="2:18" ht="21.75" customHeight="1" x14ac:dyDescent="0.25">
      <c r="B498" s="8">
        <v>494</v>
      </c>
      <c r="C498" s="9">
        <v>2354.2829999999999</v>
      </c>
      <c r="D498" s="10">
        <v>1525347.9939999999</v>
      </c>
      <c r="E498" s="10">
        <v>664026.74399999995</v>
      </c>
      <c r="F498" s="10">
        <v>88.180999999999997</v>
      </c>
      <c r="R498" s="2"/>
    </row>
    <row r="499" spans="2:18" ht="21.75" customHeight="1" x14ac:dyDescent="0.25">
      <c r="B499" s="8">
        <v>495</v>
      </c>
      <c r="C499" s="9">
        <v>2354.7829999999999</v>
      </c>
      <c r="D499" s="10">
        <v>1525347.6170000001</v>
      </c>
      <c r="E499" s="10">
        <v>664026.41599999997</v>
      </c>
      <c r="F499" s="10">
        <v>88.182000000000002</v>
      </c>
      <c r="R499" s="2"/>
    </row>
    <row r="500" spans="2:18" ht="21.75" customHeight="1" x14ac:dyDescent="0.25">
      <c r="B500" s="8">
        <v>496</v>
      </c>
      <c r="C500" s="9">
        <v>2355.2829999999999</v>
      </c>
      <c r="D500" s="10">
        <v>1525347.24</v>
      </c>
      <c r="E500" s="10">
        <v>664026.08700000006</v>
      </c>
      <c r="F500" s="10">
        <v>88.183000000000007</v>
      </c>
      <c r="R500" s="2"/>
    </row>
    <row r="501" spans="2:18" ht="21.75" customHeight="1" x14ac:dyDescent="0.25">
      <c r="B501" s="8">
        <v>497</v>
      </c>
      <c r="C501" s="9">
        <v>2355.7829999999999</v>
      </c>
      <c r="D501" s="10">
        <v>1525346.8629999999</v>
      </c>
      <c r="E501" s="10">
        <v>664025.75899999996</v>
      </c>
      <c r="F501" s="10">
        <v>88.183000000000007</v>
      </c>
      <c r="R501" s="2"/>
    </row>
    <row r="502" spans="2:18" ht="21.75" customHeight="1" x14ac:dyDescent="0.25">
      <c r="B502" s="8">
        <v>498</v>
      </c>
      <c r="C502" s="9">
        <v>2356.2829999999999</v>
      </c>
      <c r="D502" s="10">
        <v>1525346.486</v>
      </c>
      <c r="E502" s="10">
        <v>664025.43000000005</v>
      </c>
      <c r="F502" s="10">
        <v>88.183999999999997</v>
      </c>
      <c r="R502" s="2"/>
    </row>
    <row r="503" spans="2:18" ht="21.75" customHeight="1" x14ac:dyDescent="0.25">
      <c r="B503" s="8">
        <v>499</v>
      </c>
      <c r="C503" s="9">
        <v>2356.7829999999999</v>
      </c>
      <c r="D503" s="10">
        <v>1525346.11</v>
      </c>
      <c r="E503" s="10">
        <v>664025.10100000002</v>
      </c>
      <c r="F503" s="10">
        <v>88.183999999999997</v>
      </c>
      <c r="R503" s="2"/>
    </row>
    <row r="504" spans="2:18" ht="21.75" customHeight="1" x14ac:dyDescent="0.25">
      <c r="B504" s="8">
        <v>500</v>
      </c>
      <c r="C504" s="9">
        <v>2357.2829999999999</v>
      </c>
      <c r="D504" s="10">
        <v>1525345.733</v>
      </c>
      <c r="E504" s="10">
        <v>664024.77300000004</v>
      </c>
      <c r="F504" s="10">
        <v>88.185000000000002</v>
      </c>
      <c r="R504" s="2"/>
    </row>
    <row r="505" spans="2:18" ht="21.75" customHeight="1" x14ac:dyDescent="0.25">
      <c r="B505" s="8">
        <v>501</v>
      </c>
      <c r="C505" s="9">
        <v>2357.7829999999999</v>
      </c>
      <c r="D505" s="10">
        <v>1525345.3559999999</v>
      </c>
      <c r="E505" s="10">
        <v>664024.44400000002</v>
      </c>
      <c r="F505" s="10">
        <v>88.185000000000002</v>
      </c>
      <c r="R505" s="2"/>
    </row>
    <row r="506" spans="2:18" ht="21.75" customHeight="1" x14ac:dyDescent="0.25">
      <c r="B506" s="8">
        <v>502</v>
      </c>
      <c r="C506" s="9">
        <v>2358.2829999999999</v>
      </c>
      <c r="D506" s="10">
        <v>1525344.9790000001</v>
      </c>
      <c r="E506" s="10">
        <v>664024.11600000004</v>
      </c>
      <c r="F506" s="10">
        <v>88.185000000000002</v>
      </c>
      <c r="R506" s="2"/>
    </row>
    <row r="507" spans="2:18" ht="21.75" customHeight="1" x14ac:dyDescent="0.25">
      <c r="B507" s="8">
        <v>503</v>
      </c>
      <c r="C507" s="9">
        <v>2358.7829999999999</v>
      </c>
      <c r="D507" s="10">
        <v>1525344.602</v>
      </c>
      <c r="E507" s="10">
        <v>664023.78700000001</v>
      </c>
      <c r="F507" s="10">
        <v>88.185000000000002</v>
      </c>
      <c r="R507" s="2"/>
    </row>
    <row r="508" spans="2:18" ht="21.75" customHeight="1" x14ac:dyDescent="0.25">
      <c r="B508" s="8">
        <v>504</v>
      </c>
      <c r="C508" s="9">
        <v>2359.2829999999999</v>
      </c>
      <c r="D508" s="10">
        <v>1525344.2250000001</v>
      </c>
      <c r="E508" s="10">
        <v>664023.45900000003</v>
      </c>
      <c r="F508" s="10">
        <v>88.185000000000002</v>
      </c>
      <c r="R508" s="2"/>
    </row>
    <row r="509" spans="2:18" ht="21.75" customHeight="1" x14ac:dyDescent="0.25">
      <c r="B509" s="8">
        <v>505</v>
      </c>
      <c r="C509" s="9">
        <v>2359.7829999999999</v>
      </c>
      <c r="D509" s="10">
        <v>1525343.848</v>
      </c>
      <c r="E509" s="10">
        <v>664023.13</v>
      </c>
      <c r="F509" s="10">
        <v>88.185000000000002</v>
      </c>
      <c r="R509" s="2"/>
    </row>
    <row r="510" spans="2:18" ht="21.75" customHeight="1" x14ac:dyDescent="0.25">
      <c r="B510" s="8">
        <v>506</v>
      </c>
      <c r="C510" s="9">
        <v>2360.2840000000001</v>
      </c>
      <c r="D510" s="10">
        <v>1525343.4709999999</v>
      </c>
      <c r="E510" s="10">
        <v>664022.80099999998</v>
      </c>
      <c r="F510" s="10">
        <v>88.185000000000002</v>
      </c>
      <c r="R510" s="2"/>
    </row>
    <row r="511" spans="2:18" ht="21.75" customHeight="1" x14ac:dyDescent="0.25">
      <c r="B511" s="8">
        <v>507</v>
      </c>
      <c r="C511" s="9">
        <v>2360.7829999999999</v>
      </c>
      <c r="D511" s="10">
        <v>1525343.094</v>
      </c>
      <c r="E511" s="10">
        <v>664022.473</v>
      </c>
      <c r="F511" s="10">
        <v>88.185000000000002</v>
      </c>
      <c r="R511" s="2"/>
    </row>
    <row r="512" spans="2:18" ht="21.75" customHeight="1" x14ac:dyDescent="0.25">
      <c r="B512" s="8">
        <v>508</v>
      </c>
      <c r="C512" s="9">
        <v>2361.2829999999999</v>
      </c>
      <c r="D512" s="10">
        <v>1525342.7180000001</v>
      </c>
      <c r="E512" s="10">
        <v>664022.14399999997</v>
      </c>
      <c r="F512" s="10">
        <v>88.185000000000002</v>
      </c>
      <c r="R512" s="2"/>
    </row>
    <row r="513" spans="2:18" ht="21.75" customHeight="1" x14ac:dyDescent="0.25">
      <c r="B513" s="8">
        <v>509</v>
      </c>
      <c r="C513" s="9">
        <v>2361.7829999999999</v>
      </c>
      <c r="D513" s="10">
        <v>1525342.341</v>
      </c>
      <c r="E513" s="10">
        <v>664021.81599999999</v>
      </c>
      <c r="F513" s="10">
        <v>88.185000000000002</v>
      </c>
      <c r="R513" s="2"/>
    </row>
    <row r="514" spans="2:18" ht="21.75" customHeight="1" x14ac:dyDescent="0.25">
      <c r="B514" s="8">
        <v>510</v>
      </c>
      <c r="C514" s="9">
        <v>2362.2829999999999</v>
      </c>
      <c r="D514" s="10">
        <v>1525341.9639999999</v>
      </c>
      <c r="E514" s="10">
        <v>664021.48699999996</v>
      </c>
      <c r="F514" s="10">
        <v>88.183999999999997</v>
      </c>
      <c r="R514" s="2"/>
    </row>
    <row r="515" spans="2:18" ht="21.75" customHeight="1" x14ac:dyDescent="0.25">
      <c r="B515" s="8">
        <v>511</v>
      </c>
      <c r="C515" s="9">
        <v>2362.7829999999999</v>
      </c>
      <c r="D515" s="10">
        <v>1525341.5870000001</v>
      </c>
      <c r="E515" s="10">
        <v>664021.15899999999</v>
      </c>
      <c r="F515" s="10">
        <v>88.183999999999997</v>
      </c>
      <c r="R515" s="2"/>
    </row>
    <row r="516" spans="2:18" ht="21.75" customHeight="1" x14ac:dyDescent="0.25">
      <c r="B516" s="8">
        <v>512</v>
      </c>
      <c r="C516" s="9">
        <v>2363.2829999999999</v>
      </c>
      <c r="D516" s="10">
        <v>1525341.21</v>
      </c>
      <c r="E516" s="10">
        <v>664020.82999999996</v>
      </c>
      <c r="F516" s="10">
        <v>88.183000000000007</v>
      </c>
      <c r="R516" s="2"/>
    </row>
    <row r="517" spans="2:18" ht="21.75" customHeight="1" x14ac:dyDescent="0.25">
      <c r="B517" s="8">
        <v>513</v>
      </c>
      <c r="C517" s="9">
        <v>2363.7829999999999</v>
      </c>
      <c r="D517" s="10">
        <v>1525340.8330000001</v>
      </c>
      <c r="E517" s="10">
        <v>664020.50100000005</v>
      </c>
      <c r="F517" s="10">
        <v>88.182000000000002</v>
      </c>
      <c r="R517" s="2"/>
    </row>
    <row r="518" spans="2:18" ht="21.75" customHeight="1" x14ac:dyDescent="0.25">
      <c r="B518" s="8">
        <v>514</v>
      </c>
      <c r="C518" s="9">
        <v>2364.2829999999999</v>
      </c>
      <c r="D518" s="10">
        <v>1525340.456</v>
      </c>
      <c r="E518" s="10">
        <v>664020.17299999995</v>
      </c>
      <c r="F518" s="10">
        <v>88.180999999999997</v>
      </c>
      <c r="R518" s="2"/>
    </row>
    <row r="519" spans="2:18" ht="21.75" customHeight="1" x14ac:dyDescent="0.25">
      <c r="B519" s="8">
        <v>515</v>
      </c>
      <c r="C519" s="9">
        <v>2364.7829999999999</v>
      </c>
      <c r="D519" s="10">
        <v>1525340.0789999999</v>
      </c>
      <c r="E519" s="10">
        <v>664019.84400000004</v>
      </c>
      <c r="F519" s="10">
        <v>88.180999999999997</v>
      </c>
      <c r="R519" s="2"/>
    </row>
    <row r="520" spans="2:18" ht="21.75" customHeight="1" x14ac:dyDescent="0.25">
      <c r="B520" s="8">
        <v>516</v>
      </c>
      <c r="C520" s="9">
        <v>2365.2820000000002</v>
      </c>
      <c r="D520" s="10">
        <v>1525339.703</v>
      </c>
      <c r="E520" s="10">
        <v>664019.51599999995</v>
      </c>
      <c r="F520" s="10">
        <v>88.18</v>
      </c>
      <c r="R520" s="2"/>
    </row>
    <row r="521" spans="2:18" ht="21.75" customHeight="1" x14ac:dyDescent="0.25">
      <c r="B521" s="8">
        <v>517</v>
      </c>
      <c r="C521" s="9">
        <v>2365.7829999999999</v>
      </c>
      <c r="D521" s="10">
        <v>1525339.3259999999</v>
      </c>
      <c r="E521" s="10">
        <v>664019.18700000003</v>
      </c>
      <c r="F521" s="10">
        <v>88.179000000000002</v>
      </c>
      <c r="R521" s="2"/>
    </row>
    <row r="522" spans="2:18" ht="21.75" customHeight="1" x14ac:dyDescent="0.25">
      <c r="B522" s="8">
        <v>518</v>
      </c>
      <c r="C522" s="9">
        <v>2366.2829999999999</v>
      </c>
      <c r="D522" s="10">
        <v>1525338.949</v>
      </c>
      <c r="E522" s="10">
        <v>664018.85900000005</v>
      </c>
      <c r="F522" s="10">
        <v>88.177000000000007</v>
      </c>
      <c r="R522" s="2"/>
    </row>
    <row r="523" spans="2:18" ht="21.75" customHeight="1" x14ac:dyDescent="0.25">
      <c r="B523" s="8">
        <v>519</v>
      </c>
      <c r="C523" s="9">
        <v>2366.7829999999999</v>
      </c>
      <c r="D523" s="10">
        <v>1525338.5719999999</v>
      </c>
      <c r="E523" s="10">
        <v>664018.53</v>
      </c>
      <c r="F523" s="10">
        <v>88.176000000000002</v>
      </c>
      <c r="R523" s="2"/>
    </row>
    <row r="524" spans="2:18" ht="21.75" customHeight="1" x14ac:dyDescent="0.25">
      <c r="B524" s="8">
        <v>520</v>
      </c>
      <c r="C524" s="9">
        <v>2367.2829999999999</v>
      </c>
      <c r="D524" s="10">
        <v>1525338.1950000001</v>
      </c>
      <c r="E524" s="10">
        <v>664018.201</v>
      </c>
      <c r="F524" s="10">
        <v>88.174999999999997</v>
      </c>
      <c r="R524" s="2"/>
    </row>
    <row r="525" spans="2:18" ht="21.75" customHeight="1" x14ac:dyDescent="0.25">
      <c r="B525" s="8">
        <v>521</v>
      </c>
      <c r="C525" s="9">
        <v>2367.7829999999999</v>
      </c>
      <c r="D525" s="10">
        <v>1525337.818</v>
      </c>
      <c r="E525" s="10">
        <v>664017.87300000002</v>
      </c>
      <c r="F525" s="10">
        <v>88.173000000000002</v>
      </c>
      <c r="R525" s="2"/>
    </row>
    <row r="526" spans="2:18" ht="21.75" customHeight="1" x14ac:dyDescent="0.25">
      <c r="B526" s="8">
        <v>522</v>
      </c>
      <c r="C526" s="9">
        <v>2368.2829999999999</v>
      </c>
      <c r="D526" s="10">
        <v>1525337.4410000001</v>
      </c>
      <c r="E526" s="10">
        <v>664017.54399999999</v>
      </c>
      <c r="F526" s="10">
        <v>88.171999999999997</v>
      </c>
      <c r="R526" s="2"/>
    </row>
    <row r="527" spans="2:18" ht="21.75" customHeight="1" x14ac:dyDescent="0.25">
      <c r="B527" s="8">
        <v>523</v>
      </c>
      <c r="C527" s="9">
        <v>2368.7829999999999</v>
      </c>
      <c r="D527" s="10">
        <v>1525337.064</v>
      </c>
      <c r="E527" s="10">
        <v>664017.21600000001</v>
      </c>
      <c r="F527" s="10">
        <v>88.17</v>
      </c>
      <c r="R527" s="2"/>
    </row>
    <row r="528" spans="2:18" ht="21.75" customHeight="1" x14ac:dyDescent="0.25">
      <c r="B528" s="8">
        <v>524</v>
      </c>
      <c r="C528" s="9">
        <v>2369.2829999999999</v>
      </c>
      <c r="D528" s="10">
        <v>1525336.6869999999</v>
      </c>
      <c r="E528" s="10">
        <v>664016.88699999999</v>
      </c>
      <c r="F528" s="10">
        <v>88.168999999999997</v>
      </c>
      <c r="R528" s="2"/>
    </row>
    <row r="529" spans="2:18" ht="21.75" customHeight="1" x14ac:dyDescent="0.25">
      <c r="B529" s="8">
        <v>525</v>
      </c>
      <c r="C529" s="9">
        <v>2369.7820000000002</v>
      </c>
      <c r="D529" s="10">
        <v>1525336.311</v>
      </c>
      <c r="E529" s="10">
        <v>664016.55900000001</v>
      </c>
      <c r="F529" s="10">
        <v>88.167000000000002</v>
      </c>
      <c r="R529" s="2"/>
    </row>
    <row r="530" spans="2:18" ht="21.75" customHeight="1" x14ac:dyDescent="0.25">
      <c r="B530" s="8">
        <v>526</v>
      </c>
      <c r="C530" s="9">
        <v>2370.2829999999999</v>
      </c>
      <c r="D530" s="10">
        <v>1525335.9339999999</v>
      </c>
      <c r="E530" s="10">
        <v>664016.23</v>
      </c>
      <c r="F530" s="10">
        <v>88.165000000000006</v>
      </c>
      <c r="R530" s="2"/>
    </row>
    <row r="531" spans="2:18" ht="21.75" customHeight="1" x14ac:dyDescent="0.25">
      <c r="B531" s="8">
        <v>527</v>
      </c>
      <c r="C531" s="9">
        <v>2370.7820000000002</v>
      </c>
      <c r="D531" s="10">
        <v>1525335.557</v>
      </c>
      <c r="E531" s="10">
        <v>664015.902</v>
      </c>
      <c r="F531" s="10">
        <v>88.162999999999997</v>
      </c>
      <c r="R531" s="2"/>
    </row>
    <row r="532" spans="2:18" ht="21.75" customHeight="1" x14ac:dyDescent="0.25">
      <c r="B532" s="8">
        <v>528</v>
      </c>
      <c r="C532" s="9">
        <v>2371.2829999999999</v>
      </c>
      <c r="D532" s="10">
        <v>1525335.18</v>
      </c>
      <c r="E532" s="10">
        <v>664015.57299999997</v>
      </c>
      <c r="F532" s="10">
        <v>88.161000000000001</v>
      </c>
      <c r="R532" s="2"/>
    </row>
    <row r="533" spans="2:18" ht="21.75" customHeight="1" x14ac:dyDescent="0.25">
      <c r="B533" s="8">
        <v>529</v>
      </c>
      <c r="C533" s="9">
        <v>2371.7829999999999</v>
      </c>
      <c r="D533" s="10">
        <v>1525334.8030000001</v>
      </c>
      <c r="E533" s="10">
        <v>664015.24399999995</v>
      </c>
      <c r="F533" s="10">
        <v>88.159000000000006</v>
      </c>
      <c r="R533" s="2"/>
    </row>
    <row r="534" spans="2:18" ht="21.75" customHeight="1" x14ac:dyDescent="0.25">
      <c r="B534" s="8">
        <v>530</v>
      </c>
      <c r="C534" s="9">
        <v>2372.2829999999999</v>
      </c>
      <c r="D534" s="10">
        <v>1525334.426</v>
      </c>
      <c r="E534" s="10">
        <v>664014.91599999997</v>
      </c>
      <c r="F534" s="10">
        <v>88.156999999999996</v>
      </c>
      <c r="R534" s="2"/>
    </row>
    <row r="535" spans="2:18" ht="21.75" customHeight="1" x14ac:dyDescent="0.25">
      <c r="B535" s="8">
        <v>531</v>
      </c>
      <c r="C535" s="9">
        <v>2372.7829999999999</v>
      </c>
      <c r="D535" s="10">
        <v>1525334.0490000001</v>
      </c>
      <c r="E535" s="10">
        <v>664014.58700000006</v>
      </c>
      <c r="F535" s="10">
        <v>88.155000000000001</v>
      </c>
      <c r="R535" s="2"/>
    </row>
    <row r="536" spans="2:18" ht="21.75" customHeight="1" x14ac:dyDescent="0.25">
      <c r="B536" s="8">
        <v>532</v>
      </c>
      <c r="C536" s="9">
        <v>2373.2829999999999</v>
      </c>
      <c r="D536" s="10">
        <v>1525333.672</v>
      </c>
      <c r="E536" s="10">
        <v>664014.25899999996</v>
      </c>
      <c r="F536" s="10">
        <v>88.152000000000001</v>
      </c>
      <c r="R536" s="2"/>
    </row>
    <row r="537" spans="2:18" ht="21.75" customHeight="1" x14ac:dyDescent="0.25">
      <c r="B537" s="8">
        <v>533</v>
      </c>
      <c r="C537" s="9">
        <v>2373.7829999999999</v>
      </c>
      <c r="D537" s="10">
        <v>1525333.2949999999</v>
      </c>
      <c r="E537" s="10">
        <v>664013.93000000005</v>
      </c>
      <c r="F537" s="10">
        <v>88.15</v>
      </c>
      <c r="R537" s="2"/>
    </row>
    <row r="538" spans="2:18" ht="21.75" customHeight="1" x14ac:dyDescent="0.25">
      <c r="B538" s="8">
        <v>534</v>
      </c>
      <c r="C538" s="9">
        <v>2374.2820000000002</v>
      </c>
      <c r="D538" s="10">
        <v>1525332.919</v>
      </c>
      <c r="E538" s="10">
        <v>664013.60199999996</v>
      </c>
      <c r="F538" s="10">
        <v>88.147000000000006</v>
      </c>
      <c r="R538" s="2"/>
    </row>
    <row r="539" spans="2:18" ht="21.75" customHeight="1" x14ac:dyDescent="0.25">
      <c r="B539" s="8">
        <v>535</v>
      </c>
      <c r="C539" s="9">
        <v>2374.7829999999999</v>
      </c>
      <c r="D539" s="10">
        <v>1525332.5419999999</v>
      </c>
      <c r="E539" s="10">
        <v>664013.27300000004</v>
      </c>
      <c r="F539" s="10">
        <v>88.144999999999996</v>
      </c>
      <c r="R539" s="2"/>
    </row>
    <row r="540" spans="2:18" ht="21.75" customHeight="1" x14ac:dyDescent="0.25">
      <c r="B540" s="8">
        <v>536</v>
      </c>
      <c r="C540" s="9">
        <v>2375.2829999999999</v>
      </c>
      <c r="D540" s="10">
        <v>1525332.165</v>
      </c>
      <c r="E540" s="10">
        <v>664012.94400000002</v>
      </c>
      <c r="F540" s="10">
        <v>88.141999999999996</v>
      </c>
      <c r="R540" s="2"/>
    </row>
    <row r="541" spans="2:18" ht="21.75" customHeight="1" x14ac:dyDescent="0.25">
      <c r="B541" s="8">
        <v>537</v>
      </c>
      <c r="C541" s="9">
        <v>2375.7829999999999</v>
      </c>
      <c r="D541" s="10">
        <v>1525331.7879999999</v>
      </c>
      <c r="E541" s="10">
        <v>664012.61600000004</v>
      </c>
      <c r="F541" s="10">
        <v>88.138999999999996</v>
      </c>
      <c r="R541" s="2"/>
    </row>
    <row r="542" spans="2:18" ht="21.75" customHeight="1" x14ac:dyDescent="0.25">
      <c r="B542" s="8">
        <v>538</v>
      </c>
      <c r="C542" s="9">
        <v>2376.2829999999999</v>
      </c>
      <c r="D542" s="10">
        <v>1525331.4110000001</v>
      </c>
      <c r="E542" s="10">
        <v>664012.28700000001</v>
      </c>
      <c r="F542" s="10">
        <v>88.135999999999996</v>
      </c>
      <c r="R542" s="2"/>
    </row>
    <row r="543" spans="2:18" ht="21.75" customHeight="1" x14ac:dyDescent="0.25">
      <c r="B543" s="8">
        <v>539</v>
      </c>
      <c r="C543" s="9">
        <v>2376.7829999999999</v>
      </c>
      <c r="D543" s="10">
        <v>1525331.034</v>
      </c>
      <c r="E543" s="10">
        <v>664011.95900000003</v>
      </c>
      <c r="F543" s="10">
        <v>88.134</v>
      </c>
      <c r="R543" s="2"/>
    </row>
    <row r="544" spans="2:18" ht="21.75" customHeight="1" x14ac:dyDescent="0.25">
      <c r="B544" s="8">
        <v>540</v>
      </c>
      <c r="C544" s="9">
        <v>2377.2829999999999</v>
      </c>
      <c r="D544" s="10">
        <v>1525330.6569999999</v>
      </c>
      <c r="E544" s="10">
        <v>664011.63</v>
      </c>
      <c r="F544" s="10">
        <v>88.131</v>
      </c>
      <c r="R544" s="2"/>
    </row>
    <row r="545" spans="2:18" ht="21.75" customHeight="1" x14ac:dyDescent="0.25">
      <c r="B545" s="8">
        <v>541</v>
      </c>
      <c r="C545" s="9">
        <v>2377.7829999999999</v>
      </c>
      <c r="D545" s="10">
        <v>1525330.28</v>
      </c>
      <c r="E545" s="10">
        <v>664011.30200000003</v>
      </c>
      <c r="F545" s="10">
        <v>88.126999999999995</v>
      </c>
      <c r="R545" s="2"/>
    </row>
    <row r="546" spans="2:18" ht="21.75" customHeight="1" x14ac:dyDescent="0.25">
      <c r="B546" s="8">
        <v>542</v>
      </c>
      <c r="C546" s="9">
        <v>2378.2829999999999</v>
      </c>
      <c r="D546" s="10">
        <v>1525329.9029999999</v>
      </c>
      <c r="E546" s="10">
        <v>664010.973</v>
      </c>
      <c r="F546" s="10">
        <v>88.123999999999995</v>
      </c>
      <c r="R546" s="2"/>
    </row>
    <row r="547" spans="2:18" ht="21.75" customHeight="1" x14ac:dyDescent="0.25">
      <c r="B547" s="8">
        <v>543</v>
      </c>
      <c r="C547" s="9">
        <v>2378.7829999999999</v>
      </c>
      <c r="D547" s="10">
        <v>1525329.527</v>
      </c>
      <c r="E547" s="10">
        <v>664010.64399999997</v>
      </c>
      <c r="F547" s="10">
        <v>88.120999999999995</v>
      </c>
      <c r="R547" s="2"/>
    </row>
    <row r="548" spans="2:18" ht="21.75" customHeight="1" x14ac:dyDescent="0.25">
      <c r="B548" s="8">
        <v>544</v>
      </c>
      <c r="C548" s="9">
        <v>2379.2829999999999</v>
      </c>
      <c r="D548" s="10">
        <v>1525329.15</v>
      </c>
      <c r="E548" s="10">
        <v>664010.31599999999</v>
      </c>
      <c r="F548" s="10">
        <v>88.117000000000004</v>
      </c>
      <c r="R548" s="2"/>
    </row>
    <row r="549" spans="2:18" ht="21.75" customHeight="1" x14ac:dyDescent="0.25">
      <c r="B549" s="8">
        <v>545</v>
      </c>
      <c r="C549" s="9">
        <v>2379.7829999999999</v>
      </c>
      <c r="D549" s="10">
        <v>1525328.773</v>
      </c>
      <c r="E549" s="10">
        <v>664009.98699999996</v>
      </c>
      <c r="F549" s="10">
        <v>88.114000000000004</v>
      </c>
      <c r="R549" s="2"/>
    </row>
    <row r="550" spans="2:18" ht="21.75" customHeight="1" x14ac:dyDescent="0.25">
      <c r="B550" s="8">
        <v>546</v>
      </c>
      <c r="C550" s="9">
        <v>2380.2829999999999</v>
      </c>
      <c r="D550" s="10">
        <v>1525328.3959999999</v>
      </c>
      <c r="E550" s="10">
        <v>664009.65899999999</v>
      </c>
      <c r="F550" s="10">
        <v>88.11</v>
      </c>
      <c r="R550" s="2"/>
    </row>
    <row r="551" spans="2:18" ht="21.75" customHeight="1" x14ac:dyDescent="0.25">
      <c r="B551" s="8">
        <v>547</v>
      </c>
      <c r="C551" s="9">
        <v>2380.7829999999999</v>
      </c>
      <c r="D551" s="10">
        <v>1525328.0190000001</v>
      </c>
      <c r="E551" s="10">
        <v>664009.32999999996</v>
      </c>
      <c r="F551" s="10">
        <v>88.106999999999999</v>
      </c>
      <c r="R551" s="2"/>
    </row>
    <row r="552" spans="2:18" ht="21.75" customHeight="1" x14ac:dyDescent="0.25">
      <c r="B552" s="8">
        <v>548</v>
      </c>
      <c r="C552" s="9">
        <v>2381.2829999999999</v>
      </c>
      <c r="D552" s="10">
        <v>1525327.642</v>
      </c>
      <c r="E552" s="10">
        <v>664009.00199999998</v>
      </c>
      <c r="F552" s="10">
        <v>88.102999999999994</v>
      </c>
      <c r="R552" s="2"/>
    </row>
    <row r="553" spans="2:18" ht="21.75" customHeight="1" x14ac:dyDescent="0.25">
      <c r="B553" s="8">
        <v>549</v>
      </c>
      <c r="C553" s="9">
        <v>2381.7829999999999</v>
      </c>
      <c r="D553" s="10">
        <v>1525327.2649999999</v>
      </c>
      <c r="E553" s="10">
        <v>664008.67299999995</v>
      </c>
      <c r="F553" s="10">
        <v>88.099000000000004</v>
      </c>
      <c r="R553" s="2"/>
    </row>
    <row r="554" spans="2:18" ht="21.75" customHeight="1" x14ac:dyDescent="0.25">
      <c r="B554" s="8">
        <v>550</v>
      </c>
      <c r="C554" s="9">
        <v>2382.2840000000001</v>
      </c>
      <c r="D554" s="10">
        <v>1525326.888</v>
      </c>
      <c r="E554" s="10">
        <v>664008.34400000004</v>
      </c>
      <c r="F554" s="10">
        <v>88.094999999999999</v>
      </c>
      <c r="R554" s="2"/>
    </row>
    <row r="555" spans="2:18" ht="21.75" customHeight="1" x14ac:dyDescent="0.25">
      <c r="B555" s="8">
        <v>551</v>
      </c>
      <c r="C555" s="9">
        <v>2382.7829999999999</v>
      </c>
      <c r="D555" s="10">
        <v>1525326.5109999999</v>
      </c>
      <c r="E555" s="10">
        <v>664008.01599999995</v>
      </c>
      <c r="F555" s="10">
        <v>88.090999999999994</v>
      </c>
      <c r="R555" s="2"/>
    </row>
    <row r="556" spans="2:18" ht="21.75" customHeight="1" x14ac:dyDescent="0.25">
      <c r="B556" s="8">
        <v>552</v>
      </c>
      <c r="C556" s="9">
        <v>2383.2829999999999</v>
      </c>
      <c r="D556" s="10">
        <v>1525326.135</v>
      </c>
      <c r="E556" s="10">
        <v>664007.68700000003</v>
      </c>
      <c r="F556" s="10">
        <v>88.087000000000003</v>
      </c>
      <c r="R556" s="2"/>
    </row>
    <row r="557" spans="2:18" ht="21.75" customHeight="1" x14ac:dyDescent="0.25">
      <c r="B557" s="8">
        <v>553</v>
      </c>
      <c r="C557" s="9">
        <v>2383.7829999999999</v>
      </c>
      <c r="D557" s="10">
        <v>1525325.7579999999</v>
      </c>
      <c r="E557" s="10">
        <v>664007.35900000005</v>
      </c>
      <c r="F557" s="10">
        <v>88.082999999999998</v>
      </c>
      <c r="R557" s="2"/>
    </row>
    <row r="558" spans="2:18" ht="21.75" customHeight="1" x14ac:dyDescent="0.25">
      <c r="B558" s="8">
        <v>554</v>
      </c>
      <c r="C558" s="9">
        <v>2384.2829999999999</v>
      </c>
      <c r="D558" s="10">
        <v>1525325.3810000001</v>
      </c>
      <c r="E558" s="10">
        <v>664007.03</v>
      </c>
      <c r="F558" s="10">
        <v>88.078999999999994</v>
      </c>
      <c r="R558" s="2"/>
    </row>
    <row r="559" spans="2:18" ht="21.75" customHeight="1" x14ac:dyDescent="0.25">
      <c r="B559" s="8">
        <v>555</v>
      </c>
      <c r="C559" s="9">
        <v>2384.7829999999999</v>
      </c>
      <c r="D559" s="10">
        <v>1525325.004</v>
      </c>
      <c r="E559" s="10">
        <v>664006.70200000005</v>
      </c>
      <c r="F559" s="10">
        <v>88.075000000000003</v>
      </c>
      <c r="R559" s="2"/>
    </row>
    <row r="560" spans="2:18" ht="21.75" customHeight="1" x14ac:dyDescent="0.25">
      <c r="B560" s="8">
        <v>556</v>
      </c>
      <c r="C560" s="9">
        <v>2385.2829999999999</v>
      </c>
      <c r="D560" s="10">
        <v>1525324.6270000001</v>
      </c>
      <c r="E560" s="10">
        <v>664006.37300000002</v>
      </c>
      <c r="F560" s="10">
        <v>88.07</v>
      </c>
      <c r="R560" s="2"/>
    </row>
    <row r="561" spans="2:18" ht="21.75" customHeight="1" x14ac:dyDescent="0.25">
      <c r="B561" s="8">
        <v>557</v>
      </c>
      <c r="C561" s="9">
        <v>2385.7829999999999</v>
      </c>
      <c r="D561" s="10">
        <v>1525324.25</v>
      </c>
      <c r="E561" s="10">
        <v>664006.04500000004</v>
      </c>
      <c r="F561" s="10">
        <v>88.066000000000003</v>
      </c>
      <c r="R561" s="2"/>
    </row>
    <row r="562" spans="2:18" ht="21.75" customHeight="1" x14ac:dyDescent="0.25">
      <c r="B562" s="8">
        <v>558</v>
      </c>
      <c r="C562" s="9">
        <v>2386.2829999999999</v>
      </c>
      <c r="D562" s="10">
        <v>1525323.8729999999</v>
      </c>
      <c r="E562" s="10">
        <v>664005.71600000001</v>
      </c>
      <c r="F562" s="10">
        <v>88.061000000000007</v>
      </c>
      <c r="R562" s="2"/>
    </row>
    <row r="563" spans="2:18" ht="21.75" customHeight="1" x14ac:dyDescent="0.25">
      <c r="B563" s="8">
        <v>559</v>
      </c>
      <c r="C563" s="9">
        <v>2386.7829999999999</v>
      </c>
      <c r="D563" s="10">
        <v>1525323.496</v>
      </c>
      <c r="E563" s="10">
        <v>664005.38800000004</v>
      </c>
      <c r="F563" s="10">
        <v>88.055999999999997</v>
      </c>
      <c r="R563" s="2"/>
    </row>
    <row r="564" spans="2:18" ht="21.75" customHeight="1" x14ac:dyDescent="0.25">
      <c r="B564" s="8">
        <v>560</v>
      </c>
      <c r="C564" s="9">
        <v>2387.2829999999999</v>
      </c>
      <c r="D564" s="10">
        <v>1525323.1189999999</v>
      </c>
      <c r="E564" s="10">
        <v>664005.05900000001</v>
      </c>
      <c r="F564" s="10">
        <v>88.052000000000007</v>
      </c>
      <c r="R564" s="2"/>
    </row>
    <row r="565" spans="2:18" ht="21.75" customHeight="1" x14ac:dyDescent="0.25">
      <c r="B565" s="8">
        <v>561</v>
      </c>
      <c r="C565" s="9">
        <v>2387.7829999999999</v>
      </c>
      <c r="D565" s="10">
        <v>1525322.7420000001</v>
      </c>
      <c r="E565" s="10">
        <v>664004.73100000003</v>
      </c>
      <c r="F565" s="10">
        <v>88.046999999999997</v>
      </c>
      <c r="R565" s="2"/>
    </row>
    <row r="566" spans="2:18" ht="21.75" customHeight="1" x14ac:dyDescent="0.25">
      <c r="B566" s="8">
        <v>562</v>
      </c>
      <c r="C566" s="9">
        <v>2388.2829999999999</v>
      </c>
      <c r="D566" s="10">
        <v>1525322.365</v>
      </c>
      <c r="E566" s="10">
        <v>664004.402</v>
      </c>
      <c r="F566" s="10">
        <v>88.042000000000002</v>
      </c>
      <c r="R566" s="2"/>
    </row>
    <row r="567" spans="2:18" ht="21.75" customHeight="1" x14ac:dyDescent="0.25">
      <c r="B567" s="8">
        <v>563</v>
      </c>
      <c r="C567" s="9">
        <v>2388.7829999999999</v>
      </c>
      <c r="D567" s="10">
        <v>1525321.9879999999</v>
      </c>
      <c r="E567" s="10">
        <v>664004.07400000002</v>
      </c>
      <c r="F567" s="10">
        <v>88.037000000000006</v>
      </c>
      <c r="R567" s="2"/>
    </row>
    <row r="568" spans="2:18" ht="21.75" customHeight="1" x14ac:dyDescent="0.25">
      <c r="B568" s="8">
        <v>564</v>
      </c>
      <c r="C568" s="9">
        <v>2389.2829999999999</v>
      </c>
      <c r="D568" s="10">
        <v>1525321.611</v>
      </c>
      <c r="E568" s="10">
        <v>664003.74600000004</v>
      </c>
      <c r="F568" s="10">
        <v>88.031999999999996</v>
      </c>
      <c r="R568" s="2"/>
    </row>
    <row r="569" spans="2:18" ht="21.75" customHeight="1" x14ac:dyDescent="0.25">
      <c r="B569" s="8">
        <v>565</v>
      </c>
      <c r="C569" s="9">
        <v>2389.7829999999999</v>
      </c>
      <c r="D569" s="10">
        <v>1525321.2339999999</v>
      </c>
      <c r="E569" s="10">
        <v>664003.41700000002</v>
      </c>
      <c r="F569" s="10">
        <v>88.027000000000001</v>
      </c>
      <c r="R569" s="2"/>
    </row>
    <row r="570" spans="2:18" ht="21.75" customHeight="1" x14ac:dyDescent="0.25">
      <c r="B570" s="8">
        <v>566</v>
      </c>
      <c r="C570" s="9">
        <v>2390.2829999999999</v>
      </c>
      <c r="D570" s="10">
        <v>1525320.8570000001</v>
      </c>
      <c r="E570" s="10">
        <v>664003.08900000004</v>
      </c>
      <c r="F570" s="10">
        <v>88.022000000000006</v>
      </c>
      <c r="R570" s="2"/>
    </row>
    <row r="571" spans="2:18" ht="21.75" customHeight="1" x14ac:dyDescent="0.25">
      <c r="B571" s="8">
        <v>567</v>
      </c>
      <c r="C571" s="9">
        <v>2390.7829999999999</v>
      </c>
      <c r="D571" s="10">
        <v>1525320.4790000001</v>
      </c>
      <c r="E571" s="10">
        <v>664002.76100000006</v>
      </c>
      <c r="F571" s="10">
        <v>88.016999999999996</v>
      </c>
      <c r="R571" s="2"/>
    </row>
    <row r="572" spans="2:18" ht="21.75" customHeight="1" x14ac:dyDescent="0.25">
      <c r="B572" s="8">
        <v>568</v>
      </c>
      <c r="C572" s="9">
        <v>2391.2829999999999</v>
      </c>
      <c r="D572" s="10">
        <v>1525320.102</v>
      </c>
      <c r="E572" s="10">
        <v>664002.43299999996</v>
      </c>
      <c r="F572" s="10">
        <v>88.012</v>
      </c>
      <c r="R572" s="2"/>
    </row>
    <row r="573" spans="2:18" ht="21.75" customHeight="1" x14ac:dyDescent="0.25">
      <c r="B573" s="8">
        <v>569</v>
      </c>
      <c r="C573" s="9">
        <v>2391.7829999999999</v>
      </c>
      <c r="D573" s="10">
        <v>1525319.7250000001</v>
      </c>
      <c r="E573" s="10">
        <v>664002.10499999998</v>
      </c>
      <c r="F573" s="10">
        <v>88.007000000000005</v>
      </c>
      <c r="R573" s="2"/>
    </row>
    <row r="574" spans="2:18" ht="21.75" customHeight="1" x14ac:dyDescent="0.25">
      <c r="B574" s="8">
        <v>570</v>
      </c>
      <c r="C574" s="9">
        <v>2392.2820000000002</v>
      </c>
      <c r="D574" s="10">
        <v>1525319.348</v>
      </c>
      <c r="E574" s="10">
        <v>664001.777</v>
      </c>
      <c r="F574" s="10">
        <v>88.001999999999995</v>
      </c>
      <c r="R574" s="2"/>
    </row>
    <row r="575" spans="2:18" ht="21.75" customHeight="1" x14ac:dyDescent="0.25">
      <c r="B575" s="8">
        <v>571</v>
      </c>
      <c r="C575" s="9">
        <v>2392.7829999999999</v>
      </c>
      <c r="D575" s="10">
        <v>1525318.97</v>
      </c>
      <c r="E575" s="10">
        <v>664001.44900000002</v>
      </c>
      <c r="F575" s="10">
        <v>87.997</v>
      </c>
      <c r="R575" s="2"/>
    </row>
    <row r="576" spans="2:18" ht="21.75" customHeight="1" x14ac:dyDescent="0.25">
      <c r="B576" s="8">
        <v>572</v>
      </c>
      <c r="C576" s="9">
        <v>2393.2829999999999</v>
      </c>
      <c r="D576" s="10">
        <v>1525318.5930000001</v>
      </c>
      <c r="E576" s="10">
        <v>664001.12100000004</v>
      </c>
      <c r="F576" s="10">
        <v>87.992000000000004</v>
      </c>
      <c r="R576" s="2"/>
    </row>
    <row r="577" spans="2:18" ht="21.75" customHeight="1" x14ac:dyDescent="0.25">
      <c r="B577" s="8">
        <v>573</v>
      </c>
      <c r="C577" s="9">
        <v>2393.7829999999999</v>
      </c>
      <c r="D577" s="10">
        <v>1525318.2150000001</v>
      </c>
      <c r="E577" s="10">
        <v>664000.79299999995</v>
      </c>
      <c r="F577" s="10">
        <v>87.986999999999995</v>
      </c>
      <c r="R577" s="2"/>
    </row>
    <row r="578" spans="2:18" ht="21.75" customHeight="1" x14ac:dyDescent="0.25">
      <c r="B578" s="8">
        <v>574</v>
      </c>
      <c r="C578" s="9">
        <v>2394.2829999999999</v>
      </c>
      <c r="D578" s="10">
        <v>1525317.838</v>
      </c>
      <c r="E578" s="10">
        <v>664000.46499999997</v>
      </c>
      <c r="F578" s="10">
        <v>87.981999999999999</v>
      </c>
      <c r="R578" s="2"/>
    </row>
    <row r="579" spans="2:18" ht="21.75" customHeight="1" x14ac:dyDescent="0.25">
      <c r="B579" s="8">
        <v>575</v>
      </c>
      <c r="C579" s="9">
        <v>2394.7829999999999</v>
      </c>
      <c r="D579" s="10">
        <v>1525317.46</v>
      </c>
      <c r="E579" s="10">
        <v>664000.13699999999</v>
      </c>
      <c r="F579" s="10">
        <v>87.977000000000004</v>
      </c>
      <c r="R579" s="2"/>
    </row>
    <row r="580" spans="2:18" ht="21.75" customHeight="1" x14ac:dyDescent="0.25">
      <c r="B580" s="8">
        <v>576</v>
      </c>
      <c r="C580" s="9">
        <v>2395.2829999999999</v>
      </c>
      <c r="D580" s="10">
        <v>1525317.0830000001</v>
      </c>
      <c r="E580" s="10">
        <v>663999.80900000001</v>
      </c>
      <c r="F580" s="10">
        <v>87.971999999999994</v>
      </c>
      <c r="R580" s="2"/>
    </row>
    <row r="581" spans="2:18" ht="21.75" customHeight="1" x14ac:dyDescent="0.25">
      <c r="B581" s="8">
        <v>577</v>
      </c>
      <c r="C581" s="9">
        <v>2395.7829999999999</v>
      </c>
      <c r="D581" s="10">
        <v>1525316.7050000001</v>
      </c>
      <c r="E581" s="10">
        <v>663999.48199999996</v>
      </c>
      <c r="F581" s="10">
        <v>87.966999999999999</v>
      </c>
      <c r="R581" s="2"/>
    </row>
    <row r="582" spans="2:18" ht="21.75" customHeight="1" x14ac:dyDescent="0.25">
      <c r="B582" s="8">
        <v>578</v>
      </c>
      <c r="C582" s="9">
        <v>2396.2829999999999</v>
      </c>
      <c r="D582" s="10">
        <v>1525316.327</v>
      </c>
      <c r="E582" s="10">
        <v>663999.15399999998</v>
      </c>
      <c r="F582" s="10">
        <v>87.962000000000003</v>
      </c>
      <c r="R582" s="2"/>
    </row>
    <row r="583" spans="2:18" ht="21.75" customHeight="1" x14ac:dyDescent="0.25">
      <c r="B583" s="8">
        <v>579</v>
      </c>
      <c r="C583" s="9">
        <v>2396.7829999999999</v>
      </c>
      <c r="D583" s="10">
        <v>1525315.949</v>
      </c>
      <c r="E583" s="10">
        <v>663998.82700000005</v>
      </c>
      <c r="F583" s="10">
        <v>87.956999999999994</v>
      </c>
      <c r="R583" s="2"/>
    </row>
    <row r="584" spans="2:18" ht="21.75" customHeight="1" x14ac:dyDescent="0.25">
      <c r="B584" s="8">
        <v>580</v>
      </c>
      <c r="C584" s="9">
        <v>2397.2829999999999</v>
      </c>
      <c r="D584" s="10">
        <v>1525315.571</v>
      </c>
      <c r="E584" s="10">
        <v>663998.49899999995</v>
      </c>
      <c r="F584" s="10">
        <v>87.951999999999998</v>
      </c>
      <c r="R584" s="2"/>
    </row>
    <row r="585" spans="2:18" ht="21.75" customHeight="1" x14ac:dyDescent="0.25">
      <c r="B585" s="8">
        <v>581</v>
      </c>
      <c r="C585" s="9">
        <v>2397.7829999999999</v>
      </c>
      <c r="D585" s="10">
        <v>1525315.193</v>
      </c>
      <c r="E585" s="10">
        <v>663998.17200000002</v>
      </c>
      <c r="F585" s="10">
        <v>87.947000000000003</v>
      </c>
      <c r="R585" s="2"/>
    </row>
    <row r="586" spans="2:18" ht="21.75" customHeight="1" x14ac:dyDescent="0.25">
      <c r="B586" s="8">
        <v>582</v>
      </c>
      <c r="C586" s="9">
        <v>2398.2829999999999</v>
      </c>
      <c r="D586" s="10">
        <v>1525314.8149999999</v>
      </c>
      <c r="E586" s="10">
        <v>663997.84499999997</v>
      </c>
      <c r="F586" s="10">
        <v>87.941999999999993</v>
      </c>
      <c r="R586" s="2"/>
    </row>
    <row r="587" spans="2:18" ht="21.75" customHeight="1" x14ac:dyDescent="0.25">
      <c r="B587" s="8">
        <v>583</v>
      </c>
      <c r="C587" s="9">
        <v>2398.7829999999999</v>
      </c>
      <c r="D587" s="10">
        <v>1525314.4369999999</v>
      </c>
      <c r="E587" s="10">
        <v>663997.51800000004</v>
      </c>
      <c r="F587" s="10">
        <v>87.936999999999998</v>
      </c>
      <c r="R587" s="2"/>
    </row>
    <row r="588" spans="2:18" ht="21.75" customHeight="1" x14ac:dyDescent="0.25">
      <c r="B588" s="8">
        <v>584</v>
      </c>
      <c r="C588" s="9">
        <v>2399.2820000000002</v>
      </c>
      <c r="D588" s="10">
        <v>1525314.0589999999</v>
      </c>
      <c r="E588" s="10">
        <v>663997.19099999999</v>
      </c>
      <c r="F588" s="10">
        <v>87.932000000000002</v>
      </c>
      <c r="R588" s="2"/>
    </row>
    <row r="589" spans="2:18" ht="21.75" customHeight="1" x14ac:dyDescent="0.25">
      <c r="B589" s="8">
        <v>585</v>
      </c>
      <c r="C589" s="9">
        <v>2399.7820000000002</v>
      </c>
      <c r="D589" s="10">
        <v>1525313.6810000001</v>
      </c>
      <c r="E589" s="10">
        <v>663996.86399999994</v>
      </c>
      <c r="F589" s="10">
        <v>87.927000000000007</v>
      </c>
      <c r="R589" s="2"/>
    </row>
    <row r="590" spans="2:18" ht="21.75" customHeight="1" x14ac:dyDescent="0.25">
      <c r="B590" s="8">
        <v>586</v>
      </c>
      <c r="C590" s="9">
        <v>2400.2829999999999</v>
      </c>
      <c r="D590" s="10">
        <v>1525313.3019999999</v>
      </c>
      <c r="E590" s="10">
        <v>663996.53700000001</v>
      </c>
      <c r="F590" s="10">
        <v>87.921999999999997</v>
      </c>
      <c r="R590" s="2"/>
    </row>
    <row r="591" spans="2:18" ht="21.75" customHeight="1" x14ac:dyDescent="0.25">
      <c r="B591" s="8">
        <v>587</v>
      </c>
      <c r="C591" s="9">
        <v>2400.7829999999999</v>
      </c>
      <c r="D591" s="10">
        <v>1525312.9240000001</v>
      </c>
      <c r="E591" s="10">
        <v>663996.21</v>
      </c>
      <c r="F591" s="10">
        <v>87.917000000000002</v>
      </c>
      <c r="R591" s="2"/>
    </row>
    <row r="592" spans="2:18" ht="21.75" customHeight="1" x14ac:dyDescent="0.25">
      <c r="B592" s="8">
        <v>588</v>
      </c>
      <c r="C592" s="9">
        <v>2401.2829999999999</v>
      </c>
      <c r="D592" s="10">
        <v>1525312.5449999999</v>
      </c>
      <c r="E592" s="10">
        <v>663995.88300000003</v>
      </c>
      <c r="F592" s="10">
        <v>87.912000000000006</v>
      </c>
      <c r="R592" s="2"/>
    </row>
    <row r="593" spans="2:18" ht="21.75" customHeight="1" x14ac:dyDescent="0.25">
      <c r="B593" s="8">
        <v>589</v>
      </c>
      <c r="C593" s="9">
        <v>2401.7820000000002</v>
      </c>
      <c r="D593" s="10">
        <v>1525312.1669999999</v>
      </c>
      <c r="E593" s="10">
        <v>663995.55700000003</v>
      </c>
      <c r="F593" s="10">
        <v>87.906999999999996</v>
      </c>
      <c r="R593" s="2"/>
    </row>
    <row r="594" spans="2:18" ht="21.75" customHeight="1" x14ac:dyDescent="0.25">
      <c r="B594" s="8">
        <v>590</v>
      </c>
      <c r="C594" s="9">
        <v>2402.2829999999999</v>
      </c>
      <c r="D594" s="10">
        <v>1525311.7879999999</v>
      </c>
      <c r="E594" s="10">
        <v>663995.23</v>
      </c>
      <c r="F594" s="10">
        <v>87.902000000000001</v>
      </c>
      <c r="R594" s="2"/>
    </row>
    <row r="595" spans="2:18" ht="21.75" customHeight="1" x14ac:dyDescent="0.25">
      <c r="B595" s="8">
        <v>591</v>
      </c>
      <c r="C595" s="9">
        <v>2402.7829999999999</v>
      </c>
      <c r="D595" s="10">
        <v>1525311.409</v>
      </c>
      <c r="E595" s="10">
        <v>663994.90399999998</v>
      </c>
      <c r="F595" s="10">
        <v>87.897000000000006</v>
      </c>
      <c r="R595" s="2"/>
    </row>
    <row r="596" spans="2:18" ht="21.75" customHeight="1" x14ac:dyDescent="0.25">
      <c r="B596" s="8">
        <v>592</v>
      </c>
      <c r="C596" s="9">
        <v>2403.2829999999999</v>
      </c>
      <c r="D596" s="10">
        <v>1525311.03</v>
      </c>
      <c r="E596" s="10">
        <v>663994.57799999998</v>
      </c>
      <c r="F596" s="10">
        <v>87.891999999999996</v>
      </c>
      <c r="R596" s="2"/>
    </row>
    <row r="597" spans="2:18" ht="21.75" customHeight="1" x14ac:dyDescent="0.25">
      <c r="B597" s="8">
        <v>593</v>
      </c>
      <c r="C597" s="9">
        <v>2403.7829999999999</v>
      </c>
      <c r="D597" s="10">
        <v>1525310.6510000001</v>
      </c>
      <c r="E597" s="10">
        <v>663994.25199999998</v>
      </c>
      <c r="F597" s="10">
        <v>87.887</v>
      </c>
      <c r="R597" s="2"/>
    </row>
    <row r="598" spans="2:18" ht="21.75" customHeight="1" x14ac:dyDescent="0.25">
      <c r="B598" s="8">
        <v>594</v>
      </c>
      <c r="C598" s="9">
        <v>2404.2820000000002</v>
      </c>
      <c r="D598" s="10">
        <v>1525310.2720000001</v>
      </c>
      <c r="E598" s="10">
        <v>663993.92599999998</v>
      </c>
      <c r="F598" s="10">
        <v>87.882000000000005</v>
      </c>
      <c r="R598" s="2"/>
    </row>
    <row r="599" spans="2:18" ht="21.75" customHeight="1" x14ac:dyDescent="0.25">
      <c r="B599" s="8">
        <v>595</v>
      </c>
      <c r="C599" s="9">
        <v>2404.7820000000002</v>
      </c>
      <c r="D599" s="10">
        <v>1525309.8929999999</v>
      </c>
      <c r="E599" s="10">
        <v>663993.59999999998</v>
      </c>
      <c r="F599" s="10">
        <v>87.876999999999995</v>
      </c>
      <c r="R599" s="2"/>
    </row>
    <row r="600" spans="2:18" ht="21.75" customHeight="1" x14ac:dyDescent="0.25">
      <c r="B600" s="8">
        <v>596</v>
      </c>
      <c r="C600" s="9">
        <v>2405.2820000000002</v>
      </c>
      <c r="D600" s="10">
        <v>1525309.514</v>
      </c>
      <c r="E600" s="10">
        <v>663993.27399999998</v>
      </c>
      <c r="F600" s="10">
        <v>87.872</v>
      </c>
      <c r="R600" s="2"/>
    </row>
    <row r="601" spans="2:18" ht="21.75" customHeight="1" x14ac:dyDescent="0.25">
      <c r="B601" s="8">
        <v>597</v>
      </c>
      <c r="C601" s="9">
        <v>2405.7829999999999</v>
      </c>
      <c r="D601" s="10">
        <v>1525309.1340000001</v>
      </c>
      <c r="E601" s="10">
        <v>663992.94799999997</v>
      </c>
      <c r="F601" s="10">
        <v>87.867000000000004</v>
      </c>
      <c r="R601" s="2"/>
    </row>
    <row r="602" spans="2:18" ht="21.75" customHeight="1" x14ac:dyDescent="0.25">
      <c r="B602" s="8">
        <v>598</v>
      </c>
      <c r="C602" s="9">
        <v>2406.2820000000002</v>
      </c>
      <c r="D602" s="10">
        <v>1525308.7549999999</v>
      </c>
      <c r="E602" s="10">
        <v>663992.62300000002</v>
      </c>
      <c r="F602" s="10">
        <v>87.861999999999995</v>
      </c>
      <c r="R602" s="2"/>
    </row>
    <row r="603" spans="2:18" ht="21.75" customHeight="1" x14ac:dyDescent="0.25">
      <c r="B603" s="8">
        <v>599</v>
      </c>
      <c r="C603" s="9">
        <v>2406.7820000000002</v>
      </c>
      <c r="D603" s="10">
        <v>1525308.375</v>
      </c>
      <c r="E603" s="10">
        <v>663992.29799999995</v>
      </c>
      <c r="F603" s="10">
        <v>87.856999999999999</v>
      </c>
      <c r="R603" s="2"/>
    </row>
    <row r="604" spans="2:18" ht="21.75" customHeight="1" x14ac:dyDescent="0.25">
      <c r="B604" s="8">
        <v>600</v>
      </c>
      <c r="C604" s="9">
        <v>2407.2829999999999</v>
      </c>
      <c r="D604" s="10">
        <v>1525307.9950000001</v>
      </c>
      <c r="E604" s="10">
        <v>663991.97199999995</v>
      </c>
      <c r="F604" s="10">
        <v>87.852000000000004</v>
      </c>
      <c r="R604" s="2"/>
    </row>
    <row r="605" spans="2:18" ht="21.75" customHeight="1" x14ac:dyDescent="0.25">
      <c r="B605" s="8">
        <v>601</v>
      </c>
      <c r="C605" s="9">
        <v>2407.7829999999999</v>
      </c>
      <c r="D605" s="10">
        <v>1525307.615</v>
      </c>
      <c r="E605" s="10">
        <v>663991.647</v>
      </c>
      <c r="F605" s="10">
        <v>87.846999999999994</v>
      </c>
      <c r="R605" s="2"/>
    </row>
    <row r="606" spans="2:18" ht="21.75" customHeight="1" x14ac:dyDescent="0.25">
      <c r="B606" s="8">
        <v>602</v>
      </c>
      <c r="C606" s="9">
        <v>2408.2829999999999</v>
      </c>
      <c r="D606" s="10">
        <v>1525307.2350000001</v>
      </c>
      <c r="E606" s="10">
        <v>663991.32200000004</v>
      </c>
      <c r="F606" s="10">
        <v>87.841999999999999</v>
      </c>
      <c r="R606" s="2"/>
    </row>
    <row r="607" spans="2:18" ht="21.75" customHeight="1" x14ac:dyDescent="0.25">
      <c r="B607" s="8">
        <v>603</v>
      </c>
      <c r="C607" s="9">
        <v>2408.7820000000002</v>
      </c>
      <c r="D607" s="10">
        <v>1525306.855</v>
      </c>
      <c r="E607" s="10">
        <v>663990.99800000002</v>
      </c>
      <c r="F607" s="10">
        <v>87.837000000000003</v>
      </c>
      <c r="R607" s="2"/>
    </row>
    <row r="608" spans="2:18" ht="21.75" customHeight="1" x14ac:dyDescent="0.25">
      <c r="B608" s="8">
        <v>604</v>
      </c>
      <c r="C608" s="9">
        <v>2409.2820000000002</v>
      </c>
      <c r="D608" s="10">
        <v>1525306.4750000001</v>
      </c>
      <c r="E608" s="10">
        <v>663990.67299999995</v>
      </c>
      <c r="F608" s="10">
        <v>87.831999999999994</v>
      </c>
      <c r="R608" s="2"/>
    </row>
    <row r="609" spans="2:18" ht="21.75" customHeight="1" x14ac:dyDescent="0.25">
      <c r="B609" s="8">
        <v>605</v>
      </c>
      <c r="C609" s="9">
        <v>2409.7820000000002</v>
      </c>
      <c r="D609" s="10">
        <v>1525306.095</v>
      </c>
      <c r="E609" s="10">
        <v>663990.348</v>
      </c>
      <c r="F609" s="10">
        <v>87.826999999999998</v>
      </c>
      <c r="R609" s="2"/>
    </row>
    <row r="610" spans="2:18" ht="21.75" customHeight="1" x14ac:dyDescent="0.25">
      <c r="B610" s="8">
        <v>606</v>
      </c>
      <c r="C610" s="9">
        <v>2410.2820000000002</v>
      </c>
      <c r="D610" s="10">
        <v>1525305.7139999999</v>
      </c>
      <c r="E610" s="10">
        <v>663990.02399999998</v>
      </c>
      <c r="F610" s="10">
        <v>87.822000000000003</v>
      </c>
      <c r="R610" s="2"/>
    </row>
    <row r="611" spans="2:18" ht="21.75" customHeight="1" x14ac:dyDescent="0.25">
      <c r="B611" s="8">
        <v>607</v>
      </c>
      <c r="C611" s="9">
        <v>2410.7820000000002</v>
      </c>
      <c r="D611" s="10">
        <v>1525305.3330000001</v>
      </c>
      <c r="E611" s="10">
        <v>663989.69999999995</v>
      </c>
      <c r="F611" s="10">
        <v>87.816999999999993</v>
      </c>
      <c r="R611" s="2"/>
    </row>
    <row r="612" spans="2:18" ht="21.75" customHeight="1" x14ac:dyDescent="0.25">
      <c r="B612" s="8">
        <v>608</v>
      </c>
      <c r="C612" s="9">
        <v>2411.2820000000002</v>
      </c>
      <c r="D612" s="10">
        <v>1525304.953</v>
      </c>
      <c r="E612" s="10">
        <v>663989.37600000005</v>
      </c>
      <c r="F612" s="10">
        <v>87.811999999999998</v>
      </c>
      <c r="R612" s="2"/>
    </row>
    <row r="613" spans="2:18" ht="21.75" customHeight="1" x14ac:dyDescent="0.25">
      <c r="B613" s="8">
        <v>609</v>
      </c>
      <c r="C613" s="9">
        <v>2411.7820000000002</v>
      </c>
      <c r="D613" s="10">
        <v>1525304.5719999999</v>
      </c>
      <c r="E613" s="10">
        <v>663989.05200000003</v>
      </c>
      <c r="F613" s="10">
        <v>87.807000000000002</v>
      </c>
      <c r="R613" s="2"/>
    </row>
    <row r="614" spans="2:18" ht="21.75" customHeight="1" x14ac:dyDescent="0.25">
      <c r="B614" s="8">
        <v>610</v>
      </c>
      <c r="C614" s="9">
        <v>2412.2820000000002</v>
      </c>
      <c r="D614" s="10">
        <v>1525304.1910000001</v>
      </c>
      <c r="E614" s="10">
        <v>663988.728</v>
      </c>
      <c r="F614" s="10">
        <v>87.802000000000007</v>
      </c>
      <c r="R614" s="2"/>
    </row>
    <row r="615" spans="2:18" ht="21.75" customHeight="1" x14ac:dyDescent="0.25">
      <c r="B615" s="8">
        <v>611</v>
      </c>
      <c r="C615" s="9">
        <v>2412.7820000000002</v>
      </c>
      <c r="D615" s="10">
        <v>1525303.8089999999</v>
      </c>
      <c r="E615" s="10">
        <v>663988.40500000003</v>
      </c>
      <c r="F615" s="10">
        <v>87.796999999999997</v>
      </c>
      <c r="R615" s="2"/>
    </row>
    <row r="616" spans="2:18" ht="21.75" customHeight="1" x14ac:dyDescent="0.25">
      <c r="B616" s="8">
        <v>612</v>
      </c>
      <c r="C616" s="9">
        <v>2413.2820000000002</v>
      </c>
      <c r="D616" s="10">
        <v>1525303.4280000001</v>
      </c>
      <c r="E616" s="10">
        <v>663988.08100000001</v>
      </c>
      <c r="F616" s="10">
        <v>87.792000000000002</v>
      </c>
      <c r="R616" s="2"/>
    </row>
    <row r="617" spans="2:18" ht="21.75" customHeight="1" x14ac:dyDescent="0.25">
      <c r="B617" s="8">
        <v>613</v>
      </c>
      <c r="C617" s="9">
        <v>2413.7809999999999</v>
      </c>
      <c r="D617" s="10">
        <v>1525303.047</v>
      </c>
      <c r="E617" s="10">
        <v>663987.75800000003</v>
      </c>
      <c r="F617" s="10">
        <v>87.787000000000006</v>
      </c>
      <c r="R617" s="2"/>
    </row>
    <row r="618" spans="2:18" ht="21.75" customHeight="1" x14ac:dyDescent="0.25">
      <c r="B618" s="8">
        <v>614</v>
      </c>
      <c r="C618" s="9">
        <v>2414.2820000000002</v>
      </c>
      <c r="D618" s="10">
        <v>1525302.665</v>
      </c>
      <c r="E618" s="10">
        <v>663987.43500000006</v>
      </c>
      <c r="F618" s="10">
        <v>87.781999999999996</v>
      </c>
      <c r="R618" s="2"/>
    </row>
    <row r="619" spans="2:18" ht="21.75" customHeight="1" x14ac:dyDescent="0.25">
      <c r="B619" s="8">
        <v>615</v>
      </c>
      <c r="C619" s="9">
        <v>2414.7820000000002</v>
      </c>
      <c r="D619" s="10">
        <v>1525302.2830000001</v>
      </c>
      <c r="E619" s="10">
        <v>663987.11199999996</v>
      </c>
      <c r="F619" s="10">
        <v>87.777000000000001</v>
      </c>
      <c r="R619" s="2"/>
    </row>
    <row r="620" spans="2:18" ht="21.75" customHeight="1" x14ac:dyDescent="0.25">
      <c r="B620" s="8">
        <v>616</v>
      </c>
      <c r="C620" s="9">
        <v>2415.2820000000002</v>
      </c>
      <c r="D620" s="10">
        <v>1525301.9010000001</v>
      </c>
      <c r="E620" s="10">
        <v>663986.78899999999</v>
      </c>
      <c r="F620" s="10">
        <v>87.772000000000006</v>
      </c>
      <c r="R620" s="2"/>
    </row>
    <row r="621" spans="2:18" ht="21.75" customHeight="1" x14ac:dyDescent="0.25">
      <c r="B621" s="8">
        <v>617</v>
      </c>
      <c r="C621" s="9">
        <v>2415.7820000000002</v>
      </c>
      <c r="D621" s="10">
        <v>1525301.5190000001</v>
      </c>
      <c r="E621" s="10">
        <v>663986.46699999995</v>
      </c>
      <c r="F621" s="10">
        <v>87.766999999999996</v>
      </c>
      <c r="R621" s="2"/>
    </row>
    <row r="622" spans="2:18" ht="21.75" customHeight="1" x14ac:dyDescent="0.25">
      <c r="B622" s="8">
        <v>618</v>
      </c>
      <c r="C622" s="9">
        <v>2416.2809999999999</v>
      </c>
      <c r="D622" s="10">
        <v>1525301.1370000001</v>
      </c>
      <c r="E622" s="10">
        <v>663986.14500000002</v>
      </c>
      <c r="F622" s="10">
        <v>87.762</v>
      </c>
      <c r="R622" s="2"/>
    </row>
    <row r="623" spans="2:18" ht="21.75" customHeight="1" x14ac:dyDescent="0.25">
      <c r="B623" s="8">
        <v>619</v>
      </c>
      <c r="C623" s="9">
        <v>2416.7820000000002</v>
      </c>
      <c r="D623" s="10">
        <v>1525300.7549999999</v>
      </c>
      <c r="E623" s="10">
        <v>663985.82200000004</v>
      </c>
      <c r="F623" s="10">
        <v>87.757000000000005</v>
      </c>
      <c r="R623" s="2"/>
    </row>
    <row r="624" spans="2:18" ht="21.75" customHeight="1" x14ac:dyDescent="0.25">
      <c r="B624" s="8">
        <v>620</v>
      </c>
      <c r="C624" s="9">
        <v>2417.2809999999999</v>
      </c>
      <c r="D624" s="10">
        <v>1525300.372</v>
      </c>
      <c r="E624" s="10">
        <v>663985.50100000005</v>
      </c>
      <c r="F624" s="10">
        <v>87.751999999999995</v>
      </c>
      <c r="R624" s="2"/>
    </row>
    <row r="625" spans="2:18" ht="21.75" customHeight="1" x14ac:dyDescent="0.25">
      <c r="B625" s="8">
        <v>621</v>
      </c>
      <c r="C625" s="9">
        <v>2417.7820000000002</v>
      </c>
      <c r="D625" s="10">
        <v>1525299.9890000001</v>
      </c>
      <c r="E625" s="10">
        <v>663985.179</v>
      </c>
      <c r="F625" s="10">
        <v>87.747</v>
      </c>
      <c r="R625" s="2"/>
    </row>
    <row r="626" spans="2:18" ht="21.75" customHeight="1" x14ac:dyDescent="0.25">
      <c r="B626" s="8">
        <v>622</v>
      </c>
      <c r="C626" s="9">
        <v>2418.2820000000002</v>
      </c>
      <c r="D626" s="10">
        <v>1525299.6059999999</v>
      </c>
      <c r="E626" s="10">
        <v>663984.85699999996</v>
      </c>
      <c r="F626" s="10">
        <v>87.742000000000004</v>
      </c>
      <c r="R626" s="2"/>
    </row>
    <row r="627" spans="2:18" ht="21.75" customHeight="1" x14ac:dyDescent="0.25">
      <c r="B627" s="8">
        <v>623</v>
      </c>
      <c r="C627" s="9">
        <v>2418.7820000000002</v>
      </c>
      <c r="D627" s="10">
        <v>1525299.223</v>
      </c>
      <c r="E627" s="10">
        <v>663984.53599999996</v>
      </c>
      <c r="F627" s="10">
        <v>87.736999999999995</v>
      </c>
      <c r="R627" s="2"/>
    </row>
    <row r="628" spans="2:18" ht="21.75" customHeight="1" x14ac:dyDescent="0.25">
      <c r="B628" s="8">
        <v>624</v>
      </c>
      <c r="C628" s="9">
        <v>2419.2809999999999</v>
      </c>
      <c r="D628" s="10">
        <v>1525298.84</v>
      </c>
      <c r="E628" s="10">
        <v>663984.21499999997</v>
      </c>
      <c r="F628" s="10">
        <v>87.731999999999999</v>
      </c>
      <c r="R628" s="2"/>
    </row>
    <row r="629" spans="2:18" ht="21.75" customHeight="1" x14ac:dyDescent="0.25">
      <c r="B629" s="8">
        <v>625</v>
      </c>
      <c r="C629" s="9">
        <v>2419.7809999999999</v>
      </c>
      <c r="D629" s="10">
        <v>1525298.4569999999</v>
      </c>
      <c r="E629" s="10">
        <v>663983.89399999997</v>
      </c>
      <c r="F629" s="10">
        <v>87.727000000000004</v>
      </c>
      <c r="R629" s="2"/>
    </row>
    <row r="630" spans="2:18" ht="21.75" customHeight="1" x14ac:dyDescent="0.25">
      <c r="B630" s="8">
        <v>626</v>
      </c>
      <c r="C630" s="9">
        <v>2420.2809999999999</v>
      </c>
      <c r="D630" s="10">
        <v>1525298.0730000001</v>
      </c>
      <c r="E630" s="10">
        <v>663983.57299999997</v>
      </c>
      <c r="F630" s="10">
        <v>87.721999999999994</v>
      </c>
      <c r="R630" s="2"/>
    </row>
    <row r="631" spans="2:18" ht="21.75" customHeight="1" x14ac:dyDescent="0.25">
      <c r="B631" s="8">
        <v>627</v>
      </c>
      <c r="C631" s="9">
        <v>2420.7809999999999</v>
      </c>
      <c r="D631" s="10">
        <v>1525297.689</v>
      </c>
      <c r="E631" s="10">
        <v>663983.25300000003</v>
      </c>
      <c r="F631" s="10">
        <v>87.716999999999999</v>
      </c>
      <c r="R631" s="2"/>
    </row>
    <row r="632" spans="2:18" ht="21.75" customHeight="1" x14ac:dyDescent="0.25">
      <c r="B632" s="8">
        <v>628</v>
      </c>
      <c r="C632" s="9">
        <v>2421.2820000000002</v>
      </c>
      <c r="D632" s="10">
        <v>1525297.3049999999</v>
      </c>
      <c r="E632" s="10">
        <v>663982.93200000003</v>
      </c>
      <c r="F632" s="10">
        <v>87.712000000000003</v>
      </c>
      <c r="R632" s="2"/>
    </row>
    <row r="633" spans="2:18" ht="21.75" customHeight="1" x14ac:dyDescent="0.25">
      <c r="B633" s="8">
        <v>629</v>
      </c>
      <c r="C633" s="9">
        <v>2421.7820000000002</v>
      </c>
      <c r="D633" s="10">
        <v>1525296.9210000001</v>
      </c>
      <c r="E633" s="10">
        <v>663982.61199999996</v>
      </c>
      <c r="F633" s="10">
        <v>87.706999999999994</v>
      </c>
      <c r="R633" s="2"/>
    </row>
    <row r="634" spans="2:18" ht="21.75" customHeight="1" x14ac:dyDescent="0.25">
      <c r="B634" s="8">
        <v>630</v>
      </c>
      <c r="C634" s="9">
        <v>2422.2809999999999</v>
      </c>
      <c r="D634" s="10">
        <v>1525296.537</v>
      </c>
      <c r="E634" s="10">
        <v>663982.29200000002</v>
      </c>
      <c r="F634" s="10">
        <v>87.701999999999998</v>
      </c>
      <c r="R634" s="2"/>
    </row>
    <row r="635" spans="2:18" ht="21.75" customHeight="1" x14ac:dyDescent="0.25">
      <c r="B635" s="8">
        <v>631</v>
      </c>
      <c r="C635" s="9">
        <v>2422.7809999999999</v>
      </c>
      <c r="D635" s="10">
        <v>1525296.152</v>
      </c>
      <c r="E635" s="10">
        <v>663981.973</v>
      </c>
      <c r="F635" s="10">
        <v>87.697000000000003</v>
      </c>
      <c r="R635" s="2"/>
    </row>
    <row r="636" spans="2:18" ht="21.75" customHeight="1" x14ac:dyDescent="0.25">
      <c r="B636" s="8">
        <v>632</v>
      </c>
      <c r="C636" s="9">
        <v>2423.2809999999999</v>
      </c>
      <c r="D636" s="10">
        <v>1525295.7679999999</v>
      </c>
      <c r="E636" s="10">
        <v>663981.65300000005</v>
      </c>
      <c r="F636" s="10">
        <v>87.691999999999993</v>
      </c>
      <c r="R636" s="2"/>
    </row>
    <row r="637" spans="2:18" ht="21.75" customHeight="1" x14ac:dyDescent="0.25">
      <c r="B637" s="8">
        <v>633</v>
      </c>
      <c r="C637" s="9">
        <v>2423.7809999999999</v>
      </c>
      <c r="D637" s="10">
        <v>1525295.3829999999</v>
      </c>
      <c r="E637" s="10">
        <v>663981.33400000003</v>
      </c>
      <c r="F637" s="10">
        <v>87.686999999999998</v>
      </c>
      <c r="R637" s="2"/>
    </row>
    <row r="638" spans="2:18" ht="21.75" customHeight="1" x14ac:dyDescent="0.25">
      <c r="B638" s="8">
        <v>634</v>
      </c>
      <c r="C638" s="9">
        <v>2424.2809999999999</v>
      </c>
      <c r="D638" s="10">
        <v>1525294.9979999999</v>
      </c>
      <c r="E638" s="10">
        <v>663981.01500000001</v>
      </c>
      <c r="F638" s="10">
        <v>87.682000000000002</v>
      </c>
      <c r="R638" s="2"/>
    </row>
    <row r="639" spans="2:18" ht="21.75" customHeight="1" x14ac:dyDescent="0.25">
      <c r="B639" s="8">
        <v>635</v>
      </c>
      <c r="C639" s="9">
        <v>2424.7809999999999</v>
      </c>
      <c r="D639" s="10">
        <v>1525294.612</v>
      </c>
      <c r="E639" s="10">
        <v>663980.69700000004</v>
      </c>
      <c r="F639" s="10">
        <v>87.677000000000007</v>
      </c>
      <c r="R639" s="2"/>
    </row>
    <row r="640" spans="2:18" ht="21.75" customHeight="1" x14ac:dyDescent="0.25">
      <c r="B640" s="8">
        <v>636</v>
      </c>
      <c r="C640" s="9">
        <v>2425.2809999999999</v>
      </c>
      <c r="D640" s="10">
        <v>1525294.227</v>
      </c>
      <c r="E640" s="10">
        <v>663980.37800000003</v>
      </c>
      <c r="F640" s="10">
        <v>87.671999999999997</v>
      </c>
      <c r="R640" s="2"/>
    </row>
    <row r="641" spans="2:18" ht="21.75" customHeight="1" x14ac:dyDescent="0.25">
      <c r="B641" s="8">
        <v>637</v>
      </c>
      <c r="C641" s="9">
        <v>2425.7809999999999</v>
      </c>
      <c r="D641" s="10">
        <v>1525293.841</v>
      </c>
      <c r="E641" s="10">
        <v>663980.06000000006</v>
      </c>
      <c r="F641" s="10">
        <v>87.667000000000002</v>
      </c>
      <c r="R641" s="2"/>
    </row>
    <row r="642" spans="2:18" ht="21.75" customHeight="1" x14ac:dyDescent="0.25">
      <c r="B642" s="8">
        <v>638</v>
      </c>
      <c r="C642" s="9">
        <v>2426.2809999999999</v>
      </c>
      <c r="D642" s="10">
        <v>1525293.4550000001</v>
      </c>
      <c r="E642" s="10">
        <v>663979.74199999997</v>
      </c>
      <c r="F642" s="10">
        <v>87.662000000000006</v>
      </c>
      <c r="R642" s="2"/>
    </row>
    <row r="643" spans="2:18" ht="21.75" customHeight="1" x14ac:dyDescent="0.25">
      <c r="B643" s="8">
        <v>639</v>
      </c>
      <c r="C643" s="9">
        <v>2426.7809999999999</v>
      </c>
      <c r="D643" s="10">
        <v>1525293.0689999999</v>
      </c>
      <c r="E643" s="10">
        <v>663979.424</v>
      </c>
      <c r="F643" s="10">
        <v>87.656999999999996</v>
      </c>
      <c r="R643" s="2"/>
    </row>
    <row r="644" spans="2:18" ht="21.75" customHeight="1" x14ac:dyDescent="0.25">
      <c r="B644" s="8">
        <v>640</v>
      </c>
      <c r="C644" s="9">
        <v>2427.2809999999999</v>
      </c>
      <c r="D644" s="10">
        <v>1525292.683</v>
      </c>
      <c r="E644" s="10">
        <v>663979.10699999996</v>
      </c>
      <c r="F644" s="10">
        <v>87.652000000000001</v>
      </c>
      <c r="R644" s="2"/>
    </row>
    <row r="645" spans="2:18" ht="21.75" customHeight="1" x14ac:dyDescent="0.25">
      <c r="B645" s="8">
        <v>641</v>
      </c>
      <c r="C645" s="9">
        <v>2427.7809999999999</v>
      </c>
      <c r="D645" s="10">
        <v>1525292.297</v>
      </c>
      <c r="E645" s="10">
        <v>663978.78899999999</v>
      </c>
      <c r="F645" s="10">
        <v>87.647000000000006</v>
      </c>
      <c r="R645" s="2"/>
    </row>
    <row r="646" spans="2:18" ht="21.75" customHeight="1" x14ac:dyDescent="0.25">
      <c r="B646" s="8">
        <v>642</v>
      </c>
      <c r="C646" s="9">
        <v>2428.2809999999999</v>
      </c>
      <c r="D646" s="10">
        <v>1525291.91</v>
      </c>
      <c r="E646" s="10">
        <v>663978.47199999995</v>
      </c>
      <c r="F646" s="10">
        <v>87.641999999999996</v>
      </c>
      <c r="R646" s="2"/>
    </row>
    <row r="647" spans="2:18" ht="21.75" customHeight="1" x14ac:dyDescent="0.25">
      <c r="B647" s="8">
        <v>643</v>
      </c>
      <c r="C647" s="9">
        <v>2428.7809999999999</v>
      </c>
      <c r="D647" s="10">
        <v>1525291.523</v>
      </c>
      <c r="E647" s="10">
        <v>663978.15599999996</v>
      </c>
      <c r="F647" s="10">
        <v>87.637</v>
      </c>
      <c r="R647" s="2"/>
    </row>
    <row r="648" spans="2:18" ht="21.75" customHeight="1" x14ac:dyDescent="0.25">
      <c r="B648" s="8">
        <v>644</v>
      </c>
      <c r="C648" s="9">
        <v>2429.2809999999999</v>
      </c>
      <c r="D648" s="10">
        <v>1525291.1359999999</v>
      </c>
      <c r="E648" s="10">
        <v>663977.83900000004</v>
      </c>
      <c r="F648" s="10">
        <v>87.632000000000005</v>
      </c>
      <c r="R648" s="2"/>
    </row>
    <row r="649" spans="2:18" ht="21.75" customHeight="1" x14ac:dyDescent="0.25">
      <c r="B649" s="8">
        <v>645</v>
      </c>
      <c r="C649" s="9">
        <v>2429.7800000000002</v>
      </c>
      <c r="D649" s="10">
        <v>1525290.7490000001</v>
      </c>
      <c r="E649" s="10">
        <v>663977.52300000004</v>
      </c>
      <c r="F649" s="10">
        <v>87.626999999999995</v>
      </c>
      <c r="R649" s="2"/>
    </row>
    <row r="650" spans="2:18" ht="21.75" customHeight="1" x14ac:dyDescent="0.25">
      <c r="B650" s="8">
        <v>646</v>
      </c>
      <c r="C650" s="9">
        <v>2430.2809999999999</v>
      </c>
      <c r="D650" s="10">
        <v>1525290.361</v>
      </c>
      <c r="E650" s="10">
        <v>663977.20700000005</v>
      </c>
      <c r="F650" s="10">
        <v>87.622</v>
      </c>
      <c r="R650" s="2"/>
    </row>
    <row r="651" spans="2:18" ht="21.75" customHeight="1" x14ac:dyDescent="0.25">
      <c r="B651" s="8">
        <v>647</v>
      </c>
      <c r="C651" s="9">
        <v>2430.7800000000002</v>
      </c>
      <c r="D651" s="10">
        <v>1525289.9739999999</v>
      </c>
      <c r="E651" s="10">
        <v>663976.89099999995</v>
      </c>
      <c r="F651" s="10">
        <v>87.617000000000004</v>
      </c>
      <c r="R651" s="2"/>
    </row>
    <row r="652" spans="2:18" ht="21.75" customHeight="1" x14ac:dyDescent="0.25">
      <c r="B652" s="8">
        <v>648</v>
      </c>
      <c r="C652" s="9">
        <v>2431.2809999999999</v>
      </c>
      <c r="D652" s="10">
        <v>1525289.5859999999</v>
      </c>
      <c r="E652" s="10">
        <v>663976.57499999995</v>
      </c>
      <c r="F652" s="10">
        <v>87.611999999999995</v>
      </c>
      <c r="R652" s="2"/>
    </row>
    <row r="653" spans="2:18" ht="21.75" customHeight="1" x14ac:dyDescent="0.25">
      <c r="B653" s="8">
        <v>649</v>
      </c>
      <c r="C653" s="9">
        <v>2431.7800000000002</v>
      </c>
      <c r="D653" s="10">
        <v>1525289.1980000001</v>
      </c>
      <c r="E653" s="10">
        <v>663976.26</v>
      </c>
      <c r="F653" s="10">
        <v>87.606999999999999</v>
      </c>
      <c r="R653" s="2"/>
    </row>
    <row r="654" spans="2:18" ht="21.75" customHeight="1" x14ac:dyDescent="0.25">
      <c r="B654" s="8">
        <v>650</v>
      </c>
      <c r="C654" s="9">
        <v>2432.2800000000002</v>
      </c>
      <c r="D654" s="10">
        <v>1525288.81</v>
      </c>
      <c r="E654" s="10">
        <v>663975.94499999995</v>
      </c>
      <c r="F654" s="10">
        <v>87.602000000000004</v>
      </c>
      <c r="R654" s="2"/>
    </row>
    <row r="655" spans="2:18" ht="21.75" customHeight="1" x14ac:dyDescent="0.25">
      <c r="B655" s="8">
        <v>651</v>
      </c>
      <c r="C655" s="9">
        <v>2432.7809999999999</v>
      </c>
      <c r="D655" s="10">
        <v>1525288.4210000001</v>
      </c>
      <c r="E655" s="10">
        <v>663975.63</v>
      </c>
      <c r="F655" s="10">
        <v>87.596999999999994</v>
      </c>
      <c r="R655" s="2"/>
    </row>
    <row r="656" spans="2:18" ht="21.75" customHeight="1" x14ac:dyDescent="0.25">
      <c r="B656" s="8">
        <v>652</v>
      </c>
      <c r="C656" s="9">
        <v>2433.2800000000002</v>
      </c>
      <c r="D656" s="10">
        <v>1525288.0330000001</v>
      </c>
      <c r="E656" s="10">
        <v>663975.31599999999</v>
      </c>
      <c r="F656" s="10">
        <v>87.591999999999999</v>
      </c>
      <c r="R656" s="2"/>
    </row>
    <row r="657" spans="2:18" ht="21.75" customHeight="1" x14ac:dyDescent="0.25">
      <c r="B657" s="8">
        <v>653</v>
      </c>
      <c r="C657" s="9">
        <v>2433.7800000000002</v>
      </c>
      <c r="D657" s="10">
        <v>1525287.6440000001</v>
      </c>
      <c r="E657" s="10">
        <v>663975.00100000005</v>
      </c>
      <c r="F657" s="10">
        <v>87.587000000000003</v>
      </c>
      <c r="R657" s="2"/>
    </row>
    <row r="658" spans="2:18" ht="21.75" customHeight="1" x14ac:dyDescent="0.25">
      <c r="B658" s="8">
        <v>654</v>
      </c>
      <c r="C658" s="9">
        <v>2434.2800000000002</v>
      </c>
      <c r="D658" s="10">
        <v>1525287.2549999999</v>
      </c>
      <c r="E658" s="10">
        <v>663974.68700000003</v>
      </c>
      <c r="F658" s="10">
        <v>87.581999999999994</v>
      </c>
      <c r="R658" s="2"/>
    </row>
    <row r="659" spans="2:18" ht="21.75" customHeight="1" x14ac:dyDescent="0.25">
      <c r="B659" s="8">
        <v>655</v>
      </c>
      <c r="C659" s="9">
        <v>2434.7800000000002</v>
      </c>
      <c r="D659" s="10">
        <v>1525286.8659999999</v>
      </c>
      <c r="E659" s="10">
        <v>663974.37300000002</v>
      </c>
      <c r="F659" s="10">
        <v>87.576999999999998</v>
      </c>
      <c r="R659" s="2"/>
    </row>
    <row r="660" spans="2:18" ht="21.75" customHeight="1" x14ac:dyDescent="0.25">
      <c r="B660" s="8">
        <v>656</v>
      </c>
      <c r="C660" s="9">
        <v>2435.2800000000002</v>
      </c>
      <c r="D660" s="10">
        <v>1525286.476</v>
      </c>
      <c r="E660" s="10">
        <v>663974.06000000006</v>
      </c>
      <c r="F660" s="10">
        <v>87.572000000000003</v>
      </c>
      <c r="R660" s="2"/>
    </row>
    <row r="661" spans="2:18" ht="21.75" customHeight="1" x14ac:dyDescent="0.25">
      <c r="B661" s="8">
        <v>657</v>
      </c>
      <c r="C661" s="9">
        <v>2435.7800000000002</v>
      </c>
      <c r="D661" s="10">
        <v>1525286.0870000001</v>
      </c>
      <c r="E661" s="10">
        <v>663973.74600000004</v>
      </c>
      <c r="F661" s="10">
        <v>87.566999999999993</v>
      </c>
      <c r="R661" s="2"/>
    </row>
    <row r="662" spans="2:18" ht="21.75" customHeight="1" x14ac:dyDescent="0.25">
      <c r="B662" s="8">
        <v>658</v>
      </c>
      <c r="C662" s="9">
        <v>2436.2800000000002</v>
      </c>
      <c r="D662" s="10">
        <v>1525285.6969999999</v>
      </c>
      <c r="E662" s="10">
        <v>663973.43299999996</v>
      </c>
      <c r="F662" s="10">
        <v>87.561999999999998</v>
      </c>
      <c r="R662" s="2"/>
    </row>
    <row r="663" spans="2:18" ht="21.75" customHeight="1" x14ac:dyDescent="0.25">
      <c r="B663" s="8">
        <v>659</v>
      </c>
      <c r="C663" s="9">
        <v>2436.7800000000002</v>
      </c>
      <c r="D663" s="10">
        <v>1525285.307</v>
      </c>
      <c r="E663" s="10">
        <v>663973.12</v>
      </c>
      <c r="F663" s="10">
        <v>87.557000000000002</v>
      </c>
      <c r="R663" s="2"/>
    </row>
    <row r="664" spans="2:18" ht="21.75" customHeight="1" x14ac:dyDescent="0.25">
      <c r="B664" s="8">
        <v>660</v>
      </c>
      <c r="C664" s="9">
        <v>2437.279</v>
      </c>
      <c r="D664" s="10">
        <v>1525284.9169999999</v>
      </c>
      <c r="E664" s="10">
        <v>663972.80799999996</v>
      </c>
      <c r="F664" s="10">
        <v>87.552000000000007</v>
      </c>
      <c r="R664" s="2"/>
    </row>
    <row r="665" spans="2:18" ht="21.75" customHeight="1" x14ac:dyDescent="0.25">
      <c r="B665" s="8">
        <v>661</v>
      </c>
      <c r="C665" s="9">
        <v>2437.7800000000002</v>
      </c>
      <c r="D665" s="10">
        <v>1525284.5260000001</v>
      </c>
      <c r="E665" s="10">
        <v>663972.495</v>
      </c>
      <c r="F665" s="10">
        <v>87.546999999999997</v>
      </c>
      <c r="R665" s="2"/>
    </row>
    <row r="666" spans="2:18" ht="21.75" customHeight="1" x14ac:dyDescent="0.25">
      <c r="B666" s="8">
        <v>662</v>
      </c>
      <c r="C666" s="9">
        <v>2438.2800000000002</v>
      </c>
      <c r="D666" s="10">
        <v>1525284.1359999999</v>
      </c>
      <c r="E666" s="10">
        <v>663972.18299999996</v>
      </c>
      <c r="F666" s="10">
        <v>87.542000000000002</v>
      </c>
      <c r="R666" s="2"/>
    </row>
    <row r="667" spans="2:18" ht="21.75" customHeight="1" x14ac:dyDescent="0.25">
      <c r="B667" s="8">
        <v>663</v>
      </c>
      <c r="C667" s="9">
        <v>2438.7800000000002</v>
      </c>
      <c r="D667" s="10">
        <v>1525283.7450000001</v>
      </c>
      <c r="E667" s="10">
        <v>663971.87100000004</v>
      </c>
      <c r="F667" s="10">
        <v>87.537000000000006</v>
      </c>
      <c r="R667" s="2"/>
    </row>
    <row r="668" spans="2:18" ht="21.75" customHeight="1" x14ac:dyDescent="0.25">
      <c r="B668" s="8">
        <v>664</v>
      </c>
      <c r="C668" s="9">
        <v>2439.279</v>
      </c>
      <c r="D668" s="10">
        <v>1525283.3540000001</v>
      </c>
      <c r="E668" s="10">
        <v>663971.56000000006</v>
      </c>
      <c r="F668" s="10">
        <v>87.531999999999996</v>
      </c>
      <c r="R668" s="2"/>
    </row>
    <row r="669" spans="2:18" ht="21.75" customHeight="1" x14ac:dyDescent="0.25">
      <c r="B669" s="8">
        <v>665</v>
      </c>
      <c r="C669" s="9">
        <v>2439.7800000000002</v>
      </c>
      <c r="D669" s="10">
        <v>1525282.963</v>
      </c>
      <c r="E669" s="10">
        <v>663971.24800000002</v>
      </c>
      <c r="F669" s="10">
        <v>87.527000000000001</v>
      </c>
      <c r="R669" s="2"/>
    </row>
    <row r="670" spans="2:18" ht="21.75" customHeight="1" x14ac:dyDescent="0.25">
      <c r="B670" s="8">
        <v>666</v>
      </c>
      <c r="C670" s="9">
        <v>2440.2800000000002</v>
      </c>
      <c r="D670" s="10">
        <v>1525282.571</v>
      </c>
      <c r="E670" s="10">
        <v>663970.93700000003</v>
      </c>
      <c r="F670" s="10">
        <v>87.522000000000006</v>
      </c>
      <c r="R670" s="2"/>
    </row>
    <row r="671" spans="2:18" ht="21.75" customHeight="1" x14ac:dyDescent="0.25">
      <c r="B671" s="8">
        <v>667</v>
      </c>
      <c r="C671" s="9">
        <v>2440.779</v>
      </c>
      <c r="D671" s="10">
        <v>1525282.18</v>
      </c>
      <c r="E671" s="10">
        <v>663970.62600000005</v>
      </c>
      <c r="F671" s="10">
        <v>87.516999999999996</v>
      </c>
      <c r="R671" s="2"/>
    </row>
    <row r="672" spans="2:18" ht="21.75" customHeight="1" x14ac:dyDescent="0.25">
      <c r="B672" s="8">
        <v>668</v>
      </c>
      <c r="C672" s="9">
        <v>2441.2800000000002</v>
      </c>
      <c r="D672" s="10">
        <v>1525281.7879999999</v>
      </c>
      <c r="E672" s="10">
        <v>663970.31499999994</v>
      </c>
      <c r="F672" s="10">
        <v>87.512</v>
      </c>
      <c r="R672" s="2"/>
    </row>
    <row r="673" spans="2:18" ht="21.75" customHeight="1" x14ac:dyDescent="0.25">
      <c r="B673" s="8">
        <v>669</v>
      </c>
      <c r="C673" s="9">
        <v>2441.7800000000002</v>
      </c>
      <c r="D673" s="10">
        <v>1525281.3959999999</v>
      </c>
      <c r="E673" s="10">
        <v>663970.005</v>
      </c>
      <c r="F673" s="10">
        <v>87.507000000000005</v>
      </c>
      <c r="R673" s="2"/>
    </row>
    <row r="674" spans="2:18" ht="21.75" customHeight="1" x14ac:dyDescent="0.25">
      <c r="B674" s="8">
        <v>670</v>
      </c>
      <c r="C674" s="9">
        <v>2442.279</v>
      </c>
      <c r="D674" s="10">
        <v>1525281.004</v>
      </c>
      <c r="E674" s="10">
        <v>663969.69499999995</v>
      </c>
      <c r="F674" s="10">
        <v>87.501999999999995</v>
      </c>
      <c r="R674" s="2"/>
    </row>
    <row r="675" spans="2:18" ht="21.75" customHeight="1" x14ac:dyDescent="0.25">
      <c r="B675" s="8">
        <v>671</v>
      </c>
      <c r="C675" s="9">
        <v>2442.7800000000002</v>
      </c>
      <c r="D675" s="10">
        <v>1525280.611</v>
      </c>
      <c r="E675" s="10">
        <v>663969.38500000001</v>
      </c>
      <c r="F675" s="10">
        <v>87.497</v>
      </c>
      <c r="R675" s="2"/>
    </row>
    <row r="676" spans="2:18" ht="21.75" customHeight="1" x14ac:dyDescent="0.25">
      <c r="B676" s="8">
        <v>672</v>
      </c>
      <c r="C676" s="9">
        <v>2443.2800000000002</v>
      </c>
      <c r="D676" s="10">
        <v>1525280.219</v>
      </c>
      <c r="E676" s="10">
        <v>663969.07499999995</v>
      </c>
      <c r="F676" s="10">
        <v>87.492000000000004</v>
      </c>
      <c r="R676" s="2"/>
    </row>
    <row r="677" spans="2:18" ht="21.75" customHeight="1" x14ac:dyDescent="0.25">
      <c r="B677" s="8">
        <v>673</v>
      </c>
      <c r="C677" s="9">
        <v>2443.779</v>
      </c>
      <c r="D677" s="10">
        <v>1525279.8259999999</v>
      </c>
      <c r="E677" s="10">
        <v>663968.76599999995</v>
      </c>
      <c r="F677" s="10">
        <v>87.486999999999995</v>
      </c>
      <c r="R677" s="2"/>
    </row>
    <row r="678" spans="2:18" ht="21.75" customHeight="1" x14ac:dyDescent="0.25">
      <c r="B678" s="8">
        <v>674</v>
      </c>
      <c r="C678" s="9">
        <v>2444.2800000000002</v>
      </c>
      <c r="D678" s="10">
        <v>1525279.433</v>
      </c>
      <c r="E678" s="10">
        <v>663968.45600000001</v>
      </c>
      <c r="F678" s="10">
        <v>87.481999999999999</v>
      </c>
      <c r="R678" s="2"/>
    </row>
    <row r="679" spans="2:18" ht="21.75" customHeight="1" x14ac:dyDescent="0.25">
      <c r="B679" s="8">
        <v>675</v>
      </c>
      <c r="C679" s="9">
        <v>2444.7800000000002</v>
      </c>
      <c r="D679" s="10">
        <v>1525279.04</v>
      </c>
      <c r="E679" s="10">
        <v>663968.147</v>
      </c>
      <c r="F679" s="10">
        <v>87.477000000000004</v>
      </c>
      <c r="R679" s="2"/>
    </row>
    <row r="680" spans="2:18" ht="21.75" customHeight="1" x14ac:dyDescent="0.25">
      <c r="B680" s="8">
        <v>676</v>
      </c>
      <c r="C680" s="9">
        <v>2445.279</v>
      </c>
      <c r="D680" s="10">
        <v>1525278.6470000001</v>
      </c>
      <c r="E680" s="10">
        <v>663967.83900000004</v>
      </c>
      <c r="F680" s="10">
        <v>87.471999999999994</v>
      </c>
      <c r="R680" s="2"/>
    </row>
    <row r="681" spans="2:18" ht="21.75" customHeight="1" x14ac:dyDescent="0.25">
      <c r="B681" s="8">
        <v>677</v>
      </c>
      <c r="C681" s="9">
        <v>2445.7800000000002</v>
      </c>
      <c r="D681" s="10">
        <v>1525278.253</v>
      </c>
      <c r="E681" s="10">
        <v>663967.53</v>
      </c>
      <c r="F681" s="10">
        <v>87.466999999999999</v>
      </c>
      <c r="R681" s="2"/>
    </row>
    <row r="682" spans="2:18" ht="21.75" customHeight="1" x14ac:dyDescent="0.25">
      <c r="B682" s="8">
        <v>678</v>
      </c>
      <c r="C682" s="9">
        <v>2446.279</v>
      </c>
      <c r="D682" s="10">
        <v>1525277.86</v>
      </c>
      <c r="E682" s="10">
        <v>663967.22199999995</v>
      </c>
      <c r="F682" s="10">
        <v>87.462000000000003</v>
      </c>
      <c r="R682" s="2"/>
    </row>
    <row r="683" spans="2:18" ht="21.75" customHeight="1" x14ac:dyDescent="0.25">
      <c r="B683" s="8">
        <v>679</v>
      </c>
      <c r="C683" s="9">
        <v>2446.779</v>
      </c>
      <c r="D683" s="10">
        <v>1525277.466</v>
      </c>
      <c r="E683" s="10">
        <v>663966.91399999999</v>
      </c>
      <c r="F683" s="10">
        <v>87.456999999999994</v>
      </c>
      <c r="R683" s="2"/>
    </row>
    <row r="684" spans="2:18" ht="21.75" customHeight="1" x14ac:dyDescent="0.25">
      <c r="B684" s="8">
        <v>680</v>
      </c>
      <c r="C684" s="9">
        <v>2447.279</v>
      </c>
      <c r="D684" s="10">
        <v>1525277.0719999999</v>
      </c>
      <c r="E684" s="10">
        <v>663966.60600000003</v>
      </c>
      <c r="F684" s="10">
        <v>87.451999999999998</v>
      </c>
      <c r="R684" s="2"/>
    </row>
    <row r="685" spans="2:18" ht="21.75" customHeight="1" x14ac:dyDescent="0.25">
      <c r="B685" s="8">
        <v>681</v>
      </c>
      <c r="C685" s="9">
        <v>2447.779</v>
      </c>
      <c r="D685" s="10">
        <v>1525276.6769999999</v>
      </c>
      <c r="E685" s="10">
        <v>663966.299</v>
      </c>
      <c r="F685" s="10">
        <v>87.447000000000003</v>
      </c>
      <c r="R685" s="2"/>
    </row>
    <row r="686" spans="2:18" ht="21.75" customHeight="1" x14ac:dyDescent="0.25">
      <c r="B686" s="8">
        <v>682</v>
      </c>
      <c r="C686" s="9">
        <v>2448.279</v>
      </c>
      <c r="D686" s="10">
        <v>1525276.2830000001</v>
      </c>
      <c r="E686" s="10">
        <v>663965.99100000004</v>
      </c>
      <c r="F686" s="10">
        <v>87.441999999999993</v>
      </c>
      <c r="R686" s="2"/>
    </row>
    <row r="687" spans="2:18" ht="21.75" customHeight="1" x14ac:dyDescent="0.25">
      <c r="B687" s="8">
        <v>683</v>
      </c>
      <c r="C687" s="9">
        <v>2448.7800000000002</v>
      </c>
      <c r="D687" s="10">
        <v>1525275.888</v>
      </c>
      <c r="E687" s="10">
        <v>663965.68400000001</v>
      </c>
      <c r="F687" s="10">
        <v>87.436999999999998</v>
      </c>
      <c r="R687" s="2"/>
    </row>
    <row r="688" spans="2:18" ht="21.75" customHeight="1" x14ac:dyDescent="0.25">
      <c r="B688" s="8">
        <v>684</v>
      </c>
      <c r="C688" s="9">
        <v>2449.279</v>
      </c>
      <c r="D688" s="10">
        <v>1525275.4939999999</v>
      </c>
      <c r="E688" s="10">
        <v>663965.37800000003</v>
      </c>
      <c r="F688" s="10">
        <v>87.432000000000002</v>
      </c>
      <c r="R688" s="2"/>
    </row>
    <row r="689" spans="2:18" ht="21.75" customHeight="1" x14ac:dyDescent="0.25">
      <c r="B689" s="8">
        <v>685</v>
      </c>
      <c r="C689" s="9">
        <v>2449.7800000000002</v>
      </c>
      <c r="D689" s="10">
        <v>1525275.098</v>
      </c>
      <c r="E689" s="10">
        <v>663965.071</v>
      </c>
      <c r="F689" s="10">
        <v>87.427000000000007</v>
      </c>
      <c r="R689" s="2"/>
    </row>
    <row r="690" spans="2:18" ht="21.75" customHeight="1" x14ac:dyDescent="0.25">
      <c r="B690" s="8">
        <v>686</v>
      </c>
      <c r="C690" s="9">
        <v>2450.279</v>
      </c>
      <c r="D690" s="10">
        <v>1525274.703</v>
      </c>
      <c r="E690" s="10">
        <v>663964.76500000001</v>
      </c>
      <c r="F690" s="10">
        <v>87.421999999999997</v>
      </c>
      <c r="R690" s="2"/>
    </row>
    <row r="691" spans="2:18" ht="21.75" customHeight="1" x14ac:dyDescent="0.25">
      <c r="B691" s="8">
        <v>687</v>
      </c>
      <c r="C691" s="9">
        <v>2450.779</v>
      </c>
      <c r="D691" s="10">
        <v>1525274.308</v>
      </c>
      <c r="E691" s="10">
        <v>663964.45900000003</v>
      </c>
      <c r="F691" s="10">
        <v>87.417000000000002</v>
      </c>
      <c r="R691" s="2"/>
    </row>
    <row r="692" spans="2:18" ht="21.75" customHeight="1" x14ac:dyDescent="0.25">
      <c r="B692" s="8">
        <v>688</v>
      </c>
      <c r="C692" s="9">
        <v>2451.279</v>
      </c>
      <c r="D692" s="10">
        <v>1525273.912</v>
      </c>
      <c r="E692" s="10">
        <v>663964.15300000005</v>
      </c>
      <c r="F692" s="10">
        <v>87.412000000000006</v>
      </c>
      <c r="R692" s="2"/>
    </row>
    <row r="693" spans="2:18" ht="21.75" customHeight="1" x14ac:dyDescent="0.25">
      <c r="B693" s="8">
        <v>689</v>
      </c>
      <c r="C693" s="9">
        <v>2451.779</v>
      </c>
      <c r="D693" s="10">
        <v>1525273.5160000001</v>
      </c>
      <c r="E693" s="10">
        <v>663963.848</v>
      </c>
      <c r="F693" s="10">
        <v>87.406999999999996</v>
      </c>
      <c r="R693" s="2"/>
    </row>
    <row r="694" spans="2:18" ht="21.75" customHeight="1" x14ac:dyDescent="0.25">
      <c r="B694" s="8">
        <v>690</v>
      </c>
      <c r="C694" s="9">
        <v>2452.279</v>
      </c>
      <c r="D694" s="10">
        <v>1525273.12</v>
      </c>
      <c r="E694" s="10">
        <v>663963.54200000002</v>
      </c>
      <c r="F694" s="10">
        <v>87.402000000000001</v>
      </c>
      <c r="R694" s="2"/>
    </row>
    <row r="695" spans="2:18" ht="21.75" customHeight="1" x14ac:dyDescent="0.25">
      <c r="B695" s="8">
        <v>691</v>
      </c>
      <c r="C695" s="9">
        <v>2452.779</v>
      </c>
      <c r="D695" s="10">
        <v>1525272.7239999999</v>
      </c>
      <c r="E695" s="10">
        <v>663963.23699999996</v>
      </c>
      <c r="F695" s="10">
        <v>87.397000000000006</v>
      </c>
      <c r="R695" s="2"/>
    </row>
    <row r="696" spans="2:18" ht="21.75" customHeight="1" x14ac:dyDescent="0.25">
      <c r="B696" s="8">
        <v>692</v>
      </c>
      <c r="C696" s="9">
        <v>2453.2779999999998</v>
      </c>
      <c r="D696" s="10">
        <v>1525272.328</v>
      </c>
      <c r="E696" s="10">
        <v>663962.93299999996</v>
      </c>
      <c r="F696" s="10">
        <v>87.391999999999996</v>
      </c>
      <c r="R696" s="2"/>
    </row>
    <row r="697" spans="2:18" ht="21.75" customHeight="1" x14ac:dyDescent="0.25">
      <c r="B697" s="8">
        <v>693</v>
      </c>
      <c r="C697" s="9">
        <v>2453.779</v>
      </c>
      <c r="D697" s="10">
        <v>1525271.9310000001</v>
      </c>
      <c r="E697" s="10">
        <v>663962.62800000003</v>
      </c>
      <c r="F697" s="10">
        <v>87.387</v>
      </c>
      <c r="R697" s="2"/>
    </row>
    <row r="698" spans="2:18" ht="21.75" customHeight="1" x14ac:dyDescent="0.25">
      <c r="B698" s="8">
        <v>694</v>
      </c>
      <c r="C698" s="9">
        <v>2454.2779999999998</v>
      </c>
      <c r="D698" s="10">
        <v>1525271.5349999999</v>
      </c>
      <c r="E698" s="10">
        <v>663962.32400000002</v>
      </c>
      <c r="F698" s="10">
        <v>87.382000000000005</v>
      </c>
      <c r="R698" s="2"/>
    </row>
    <row r="699" spans="2:18" ht="21.75" customHeight="1" x14ac:dyDescent="0.25">
      <c r="B699" s="8">
        <v>695</v>
      </c>
      <c r="C699" s="9">
        <v>2454.7779999999998</v>
      </c>
      <c r="D699" s="10">
        <v>1525271.138</v>
      </c>
      <c r="E699" s="10">
        <v>663962.02</v>
      </c>
      <c r="F699" s="10">
        <v>87.376999999999995</v>
      </c>
      <c r="R699" s="2"/>
    </row>
    <row r="700" spans="2:18" ht="21.75" customHeight="1" x14ac:dyDescent="0.25">
      <c r="B700" s="8">
        <v>696</v>
      </c>
      <c r="C700" s="9">
        <v>2455.2779999999998</v>
      </c>
      <c r="D700" s="10">
        <v>1525270.7409999999</v>
      </c>
      <c r="E700" s="10">
        <v>663961.71600000001</v>
      </c>
      <c r="F700" s="10">
        <v>87.372</v>
      </c>
      <c r="R700" s="2"/>
    </row>
    <row r="701" spans="2:18" ht="21.75" customHeight="1" x14ac:dyDescent="0.25">
      <c r="B701" s="8">
        <v>697</v>
      </c>
      <c r="C701" s="9">
        <v>2455.779</v>
      </c>
      <c r="D701" s="10">
        <v>1525270.3430000001</v>
      </c>
      <c r="E701" s="10">
        <v>663961.41200000001</v>
      </c>
      <c r="F701" s="10">
        <v>87.367000000000004</v>
      </c>
      <c r="R701" s="2"/>
    </row>
    <row r="702" spans="2:18" ht="21.75" customHeight="1" x14ac:dyDescent="0.25">
      <c r="B702" s="8">
        <v>698</v>
      </c>
      <c r="C702" s="9">
        <v>2456.2779999999998</v>
      </c>
      <c r="D702" s="10">
        <v>1525269.946</v>
      </c>
      <c r="E702" s="10">
        <v>663961.10900000005</v>
      </c>
      <c r="F702" s="10">
        <v>87.361999999999995</v>
      </c>
      <c r="R702" s="2"/>
    </row>
    <row r="703" spans="2:18" ht="21.75" customHeight="1" x14ac:dyDescent="0.25">
      <c r="B703" s="8">
        <v>699</v>
      </c>
      <c r="C703" s="9">
        <v>2456.7779999999998</v>
      </c>
      <c r="D703" s="10">
        <v>1525269.548</v>
      </c>
      <c r="E703" s="10">
        <v>663960.80599999998</v>
      </c>
      <c r="F703" s="10">
        <v>87.356999999999999</v>
      </c>
      <c r="R703" s="2"/>
    </row>
    <row r="704" spans="2:18" ht="21.75" customHeight="1" x14ac:dyDescent="0.25">
      <c r="B704" s="8">
        <v>700</v>
      </c>
      <c r="C704" s="9">
        <v>2457.279</v>
      </c>
      <c r="D704" s="10">
        <v>1525269.15</v>
      </c>
      <c r="E704" s="10">
        <v>663960.50300000003</v>
      </c>
      <c r="F704" s="10">
        <v>87.352000000000004</v>
      </c>
      <c r="R704" s="2"/>
    </row>
    <row r="705" spans="2:18" ht="21.75" customHeight="1" x14ac:dyDescent="0.25">
      <c r="B705" s="8">
        <v>701</v>
      </c>
      <c r="C705" s="9">
        <v>2457.7779999999998</v>
      </c>
      <c r="D705" s="10">
        <v>1525268.7520000001</v>
      </c>
      <c r="E705" s="10">
        <v>663960.201</v>
      </c>
      <c r="F705" s="10">
        <v>87.346999999999994</v>
      </c>
      <c r="R705" s="2"/>
    </row>
    <row r="706" spans="2:18" ht="21.75" customHeight="1" x14ac:dyDescent="0.25">
      <c r="B706" s="8">
        <v>702</v>
      </c>
      <c r="C706" s="9">
        <v>2458.2779999999998</v>
      </c>
      <c r="D706" s="10">
        <v>1525268.3540000001</v>
      </c>
      <c r="E706" s="10">
        <v>663959.89800000004</v>
      </c>
      <c r="F706" s="10">
        <v>87.341999999999999</v>
      </c>
      <c r="R706" s="2"/>
    </row>
    <row r="707" spans="2:18" ht="21.75" customHeight="1" x14ac:dyDescent="0.25">
      <c r="B707" s="8">
        <v>703</v>
      </c>
      <c r="C707" s="9">
        <v>2458.779</v>
      </c>
      <c r="D707" s="10">
        <v>1525267.9550000001</v>
      </c>
      <c r="E707" s="10">
        <v>663959.59600000002</v>
      </c>
      <c r="F707" s="10">
        <v>87.337000000000003</v>
      </c>
      <c r="R707" s="2"/>
    </row>
    <row r="708" spans="2:18" ht="21.75" customHeight="1" x14ac:dyDescent="0.25">
      <c r="B708" s="8">
        <v>704</v>
      </c>
      <c r="C708" s="9">
        <v>2459.2779999999998</v>
      </c>
      <c r="D708" s="10">
        <v>1525267.557</v>
      </c>
      <c r="E708" s="10">
        <v>663959.29500000004</v>
      </c>
      <c r="F708" s="10">
        <v>87.331999999999994</v>
      </c>
      <c r="R708" s="2"/>
    </row>
    <row r="709" spans="2:18" ht="21.75" customHeight="1" x14ac:dyDescent="0.25">
      <c r="B709" s="8">
        <v>705</v>
      </c>
      <c r="C709" s="9">
        <v>2459.7779999999998</v>
      </c>
      <c r="D709" s="10">
        <v>1525267.1580000001</v>
      </c>
      <c r="E709" s="10">
        <v>663958.99300000002</v>
      </c>
      <c r="F709" s="10">
        <v>87.326999999999998</v>
      </c>
      <c r="R709" s="2"/>
    </row>
    <row r="710" spans="2:18" ht="21.75" customHeight="1" x14ac:dyDescent="0.25">
      <c r="B710" s="8">
        <v>706</v>
      </c>
      <c r="C710" s="9">
        <v>2460.2779999999998</v>
      </c>
      <c r="D710" s="10">
        <v>1525266.7590000001</v>
      </c>
      <c r="E710" s="10">
        <v>663958.69200000004</v>
      </c>
      <c r="F710" s="10">
        <v>87.322000000000003</v>
      </c>
      <c r="R710" s="2"/>
    </row>
    <row r="711" spans="2:18" ht="21.75" customHeight="1" x14ac:dyDescent="0.25">
      <c r="B711" s="8">
        <v>707</v>
      </c>
      <c r="C711" s="9">
        <v>2460.7779999999998</v>
      </c>
      <c r="D711" s="10">
        <v>1525266.36</v>
      </c>
      <c r="E711" s="10">
        <v>663958.39099999995</v>
      </c>
      <c r="F711" s="10">
        <v>87.316999999999993</v>
      </c>
      <c r="R711" s="2"/>
    </row>
    <row r="712" spans="2:18" ht="21.75" customHeight="1" x14ac:dyDescent="0.25">
      <c r="B712" s="8">
        <v>708</v>
      </c>
      <c r="C712" s="9">
        <v>2461.2779999999998</v>
      </c>
      <c r="D712" s="10">
        <v>1525265.96</v>
      </c>
      <c r="E712" s="10">
        <v>663958.09</v>
      </c>
      <c r="F712" s="10">
        <v>87.311999999999998</v>
      </c>
      <c r="R712" s="2"/>
    </row>
    <row r="713" spans="2:18" ht="21.75" customHeight="1" x14ac:dyDescent="0.25">
      <c r="B713" s="8">
        <v>709</v>
      </c>
      <c r="C713" s="9">
        <v>2461.7779999999998</v>
      </c>
      <c r="D713" s="10">
        <v>1525265.561</v>
      </c>
      <c r="E713" s="10">
        <v>663957.78899999999</v>
      </c>
      <c r="F713" s="10">
        <v>87.307000000000002</v>
      </c>
      <c r="R713" s="2"/>
    </row>
    <row r="714" spans="2:18" ht="21.75" customHeight="1" x14ac:dyDescent="0.25">
      <c r="B714" s="8">
        <v>710</v>
      </c>
      <c r="C714" s="9">
        <v>2462.2779999999998</v>
      </c>
      <c r="D714" s="10">
        <v>1525265.1610000001</v>
      </c>
      <c r="E714" s="10">
        <v>663957.48899999994</v>
      </c>
      <c r="F714" s="10">
        <v>87.302000000000007</v>
      </c>
      <c r="R714" s="2"/>
    </row>
    <row r="715" spans="2:18" ht="21.75" customHeight="1" x14ac:dyDescent="0.25">
      <c r="B715" s="8">
        <v>711</v>
      </c>
      <c r="C715" s="9">
        <v>2462.7779999999998</v>
      </c>
      <c r="D715" s="10">
        <v>1525264.7609999999</v>
      </c>
      <c r="E715" s="10">
        <v>663957.18900000001</v>
      </c>
      <c r="F715" s="10">
        <v>87.296999999999997</v>
      </c>
      <c r="R715" s="2"/>
    </row>
    <row r="716" spans="2:18" ht="21.75" customHeight="1" x14ac:dyDescent="0.25">
      <c r="B716" s="8">
        <v>712</v>
      </c>
      <c r="C716" s="9">
        <v>2463.2779999999998</v>
      </c>
      <c r="D716" s="10">
        <v>1525264.361</v>
      </c>
      <c r="E716" s="10">
        <v>663956.88899999997</v>
      </c>
      <c r="F716" s="10">
        <v>87.292000000000002</v>
      </c>
      <c r="R716" s="2"/>
    </row>
    <row r="717" spans="2:18" ht="21.75" customHeight="1" x14ac:dyDescent="0.25">
      <c r="B717" s="8">
        <v>713</v>
      </c>
      <c r="C717" s="9">
        <v>2463.7779999999998</v>
      </c>
      <c r="D717" s="10">
        <v>1525263.9609999999</v>
      </c>
      <c r="E717" s="10">
        <v>663956.58900000004</v>
      </c>
      <c r="F717" s="10">
        <v>87.287000000000006</v>
      </c>
      <c r="R717" s="2"/>
    </row>
    <row r="718" spans="2:18" ht="21.75" customHeight="1" x14ac:dyDescent="0.25">
      <c r="B718" s="8">
        <v>714</v>
      </c>
      <c r="C718" s="9">
        <v>2464.2779999999998</v>
      </c>
      <c r="D718" s="10">
        <v>1525263.56</v>
      </c>
      <c r="E718" s="10">
        <v>663956.29</v>
      </c>
      <c r="F718" s="10">
        <v>87.281999999999996</v>
      </c>
      <c r="R718" s="2"/>
    </row>
    <row r="719" spans="2:18" ht="21.75" customHeight="1" x14ac:dyDescent="0.25">
      <c r="B719" s="8">
        <v>715</v>
      </c>
      <c r="C719" s="9">
        <v>2464.777</v>
      </c>
      <c r="D719" s="10">
        <v>1525263.16</v>
      </c>
      <c r="E719" s="10">
        <v>663955.99100000004</v>
      </c>
      <c r="F719" s="10">
        <v>87.277000000000001</v>
      </c>
      <c r="R719" s="2"/>
    </row>
    <row r="720" spans="2:18" ht="21.75" customHeight="1" x14ac:dyDescent="0.25">
      <c r="B720" s="8">
        <v>716</v>
      </c>
      <c r="C720" s="9">
        <v>2465.277</v>
      </c>
      <c r="D720" s="10">
        <v>1525262.7590000001</v>
      </c>
      <c r="E720" s="10">
        <v>663955.69200000004</v>
      </c>
      <c r="F720" s="10">
        <v>87.272000000000006</v>
      </c>
      <c r="R720" s="2"/>
    </row>
    <row r="721" spans="2:18" ht="21.75" customHeight="1" x14ac:dyDescent="0.25">
      <c r="B721" s="8">
        <v>717</v>
      </c>
      <c r="C721" s="9">
        <v>2465.7779999999998</v>
      </c>
      <c r="D721" s="10">
        <v>1525262.358</v>
      </c>
      <c r="E721" s="10">
        <v>663955.39300000004</v>
      </c>
      <c r="F721" s="10">
        <v>87.266999999999996</v>
      </c>
      <c r="R721" s="2"/>
    </row>
    <row r="722" spans="2:18" ht="21.75" customHeight="1" x14ac:dyDescent="0.25">
      <c r="B722" s="8">
        <v>718</v>
      </c>
      <c r="C722" s="9">
        <v>2466.2779999999998</v>
      </c>
      <c r="D722" s="10">
        <v>1525261.9569999999</v>
      </c>
      <c r="E722" s="10">
        <v>663955.09400000004</v>
      </c>
      <c r="F722" s="10">
        <v>87.262</v>
      </c>
      <c r="R722" s="2"/>
    </row>
    <row r="723" spans="2:18" ht="21.75" customHeight="1" x14ac:dyDescent="0.25">
      <c r="B723" s="8">
        <v>719</v>
      </c>
      <c r="C723" s="9">
        <v>2466.777</v>
      </c>
      <c r="D723" s="10">
        <v>1525261.5560000001</v>
      </c>
      <c r="E723" s="10">
        <v>663954.79599999997</v>
      </c>
      <c r="F723" s="10">
        <v>87.257000000000005</v>
      </c>
      <c r="R723" s="2"/>
    </row>
    <row r="724" spans="2:18" ht="21.75" customHeight="1" x14ac:dyDescent="0.25">
      <c r="B724" s="8">
        <v>720</v>
      </c>
      <c r="C724" s="9">
        <v>2467.2779999999998</v>
      </c>
      <c r="D724" s="10">
        <v>1525261.1540000001</v>
      </c>
      <c r="E724" s="10">
        <v>663954.49800000002</v>
      </c>
      <c r="F724" s="10">
        <v>87.251999999999995</v>
      </c>
      <c r="R724" s="2"/>
    </row>
    <row r="725" spans="2:18" ht="21.75" customHeight="1" x14ac:dyDescent="0.25">
      <c r="B725" s="8">
        <v>721</v>
      </c>
      <c r="C725" s="9">
        <v>2467.777</v>
      </c>
      <c r="D725" s="10">
        <v>1525260.753</v>
      </c>
      <c r="E725" s="10">
        <v>663954.19999999995</v>
      </c>
      <c r="F725" s="10">
        <v>87.247</v>
      </c>
      <c r="R725" s="2"/>
    </row>
    <row r="726" spans="2:18" ht="21.75" customHeight="1" x14ac:dyDescent="0.25">
      <c r="B726" s="8">
        <v>722</v>
      </c>
      <c r="C726" s="9">
        <v>2468.2779999999998</v>
      </c>
      <c r="D726" s="10">
        <v>1525260.351</v>
      </c>
      <c r="E726" s="10">
        <v>663953.902</v>
      </c>
      <c r="F726" s="10">
        <v>87.242000000000004</v>
      </c>
      <c r="R726" s="2"/>
    </row>
    <row r="727" spans="2:18" ht="21.75" customHeight="1" x14ac:dyDescent="0.25">
      <c r="B727" s="8">
        <v>723</v>
      </c>
      <c r="C727" s="9">
        <v>2468.777</v>
      </c>
      <c r="D727" s="10">
        <v>1525259.949</v>
      </c>
      <c r="E727" s="10">
        <v>663953.60499999998</v>
      </c>
      <c r="F727" s="10">
        <v>87.236999999999995</v>
      </c>
      <c r="R727" s="2"/>
    </row>
    <row r="728" spans="2:18" ht="21.75" customHeight="1" x14ac:dyDescent="0.25">
      <c r="B728" s="8">
        <v>724</v>
      </c>
      <c r="C728" s="9">
        <v>2469.2779999999998</v>
      </c>
      <c r="D728" s="10">
        <v>1525259.547</v>
      </c>
      <c r="E728" s="10">
        <v>663953.30700000003</v>
      </c>
      <c r="F728" s="10">
        <v>87.231999999999999</v>
      </c>
      <c r="R728" s="2"/>
    </row>
    <row r="729" spans="2:18" ht="21.75" customHeight="1" x14ac:dyDescent="0.25">
      <c r="B729" s="8">
        <v>725</v>
      </c>
      <c r="C729" s="9">
        <v>2469.7779999999998</v>
      </c>
      <c r="D729" s="10">
        <v>1525259.145</v>
      </c>
      <c r="E729" s="10">
        <v>663953.01</v>
      </c>
      <c r="F729" s="10">
        <v>87.227000000000004</v>
      </c>
      <c r="R729" s="2"/>
    </row>
    <row r="730" spans="2:18" ht="21.75" customHeight="1" x14ac:dyDescent="0.25">
      <c r="B730" s="8">
        <v>726</v>
      </c>
      <c r="C730" s="9">
        <v>2470.277</v>
      </c>
      <c r="D730" s="10">
        <v>1525258.743</v>
      </c>
      <c r="E730" s="10">
        <v>663952.71299999999</v>
      </c>
      <c r="F730" s="10">
        <v>87.221999999999994</v>
      </c>
      <c r="R730" s="2"/>
    </row>
    <row r="731" spans="2:18" ht="21.75" customHeight="1" x14ac:dyDescent="0.25">
      <c r="B731" s="8">
        <v>727</v>
      </c>
      <c r="C731" s="9">
        <v>2470.777</v>
      </c>
      <c r="D731" s="10">
        <v>1525258.34</v>
      </c>
      <c r="E731" s="10">
        <v>663952.41700000002</v>
      </c>
      <c r="F731" s="10">
        <v>87.216999999999999</v>
      </c>
      <c r="R731" s="2"/>
    </row>
    <row r="732" spans="2:18" ht="21.75" customHeight="1" x14ac:dyDescent="0.25">
      <c r="B732" s="8">
        <v>728</v>
      </c>
      <c r="C732" s="9">
        <v>2471.277</v>
      </c>
      <c r="D732" s="10">
        <v>1525257.9380000001</v>
      </c>
      <c r="E732" s="10">
        <v>663952.12</v>
      </c>
      <c r="F732" s="10">
        <v>87.212000000000003</v>
      </c>
      <c r="R732" s="2"/>
    </row>
    <row r="733" spans="2:18" ht="21.75" customHeight="1" x14ac:dyDescent="0.25">
      <c r="B733" s="8">
        <v>729</v>
      </c>
      <c r="C733" s="9">
        <v>2471.777</v>
      </c>
      <c r="D733" s="10">
        <v>1525257.5349999999</v>
      </c>
      <c r="E733" s="10">
        <v>663951.82400000002</v>
      </c>
      <c r="F733" s="10">
        <v>87.206999999999994</v>
      </c>
      <c r="R733" s="2"/>
    </row>
    <row r="734" spans="2:18" ht="21.75" customHeight="1" x14ac:dyDescent="0.25">
      <c r="B734" s="8">
        <v>730</v>
      </c>
      <c r="C734" s="9">
        <v>2472.277</v>
      </c>
      <c r="D734" s="10">
        <v>1525257.132</v>
      </c>
      <c r="E734" s="10">
        <v>663951.52800000005</v>
      </c>
      <c r="F734" s="10">
        <v>87.201999999999998</v>
      </c>
      <c r="R734" s="2"/>
    </row>
    <row r="735" spans="2:18" ht="21.75" customHeight="1" x14ac:dyDescent="0.25">
      <c r="B735" s="8">
        <v>731</v>
      </c>
      <c r="C735" s="9">
        <v>2472.777</v>
      </c>
      <c r="D735" s="10">
        <v>1525256.7290000001</v>
      </c>
      <c r="E735" s="10">
        <v>663951.23199999996</v>
      </c>
      <c r="F735" s="10">
        <v>87.197000000000003</v>
      </c>
      <c r="R735" s="2"/>
    </row>
    <row r="736" spans="2:18" ht="21.75" customHeight="1" x14ac:dyDescent="0.25">
      <c r="B736" s="8">
        <v>732</v>
      </c>
      <c r="C736" s="9">
        <v>2473.277</v>
      </c>
      <c r="D736" s="10">
        <v>1525256.3259999999</v>
      </c>
      <c r="E736" s="10">
        <v>663950.93599999999</v>
      </c>
      <c r="F736" s="10">
        <v>87.191999999999993</v>
      </c>
      <c r="R736" s="2"/>
    </row>
    <row r="737" spans="2:18" ht="21.75" customHeight="1" x14ac:dyDescent="0.25">
      <c r="B737" s="8">
        <v>733</v>
      </c>
      <c r="C737" s="9">
        <v>2473.777</v>
      </c>
      <c r="D737" s="10">
        <v>1525255.923</v>
      </c>
      <c r="E737" s="10">
        <v>663950.64</v>
      </c>
      <c r="F737" s="10">
        <v>87.186999999999998</v>
      </c>
      <c r="R737" s="2"/>
    </row>
    <row r="738" spans="2:18" ht="21.75" customHeight="1" x14ac:dyDescent="0.25">
      <c r="B738" s="8">
        <v>734</v>
      </c>
      <c r="C738" s="9">
        <v>2474.277</v>
      </c>
      <c r="D738" s="10">
        <v>1525255.5190000001</v>
      </c>
      <c r="E738" s="10">
        <v>663950.34499999997</v>
      </c>
      <c r="F738" s="10">
        <v>87.182000000000002</v>
      </c>
      <c r="R738" s="2"/>
    </row>
    <row r="739" spans="2:18" ht="21.75" customHeight="1" x14ac:dyDescent="0.25">
      <c r="B739" s="8">
        <v>735</v>
      </c>
      <c r="C739" s="9">
        <v>2474.777</v>
      </c>
      <c r="D739" s="10">
        <v>1525255.1159999999</v>
      </c>
      <c r="E739" s="10">
        <v>663950.049</v>
      </c>
      <c r="F739" s="10">
        <v>87.177000000000007</v>
      </c>
      <c r="R739" s="2"/>
    </row>
    <row r="740" spans="2:18" ht="21.75" customHeight="1" x14ac:dyDescent="0.25">
      <c r="B740" s="8">
        <v>736</v>
      </c>
      <c r="C740" s="9">
        <v>2475.277</v>
      </c>
      <c r="D740" s="10">
        <v>1525254.7120000001</v>
      </c>
      <c r="E740" s="10">
        <v>663949.75399999996</v>
      </c>
      <c r="F740" s="10">
        <v>87.171999999999997</v>
      </c>
      <c r="R740" s="2"/>
    </row>
    <row r="741" spans="2:18" ht="21.75" customHeight="1" x14ac:dyDescent="0.25">
      <c r="B741" s="8">
        <v>737</v>
      </c>
      <c r="C741" s="9">
        <v>2475.777</v>
      </c>
      <c r="D741" s="10">
        <v>1525254.3089999999</v>
      </c>
      <c r="E741" s="10">
        <v>663949.45900000003</v>
      </c>
      <c r="F741" s="10">
        <v>87.167000000000002</v>
      </c>
      <c r="R741" s="2"/>
    </row>
    <row r="742" spans="2:18" ht="21.75" customHeight="1" x14ac:dyDescent="0.25">
      <c r="B742" s="8">
        <v>738</v>
      </c>
      <c r="C742" s="9">
        <v>2476.277</v>
      </c>
      <c r="D742" s="10">
        <v>1525253.905</v>
      </c>
      <c r="E742" s="10">
        <v>663949.16399999999</v>
      </c>
      <c r="F742" s="10">
        <v>87.162000000000006</v>
      </c>
      <c r="R742" s="2"/>
    </row>
    <row r="743" spans="2:18" ht="21.75" customHeight="1" x14ac:dyDescent="0.25">
      <c r="B743" s="8">
        <v>739</v>
      </c>
      <c r="C743" s="9">
        <v>2476.777</v>
      </c>
      <c r="D743" s="10">
        <v>1525253.5009999999</v>
      </c>
      <c r="E743" s="10">
        <v>663948.86899999995</v>
      </c>
      <c r="F743" s="10">
        <v>87.156999999999996</v>
      </c>
      <c r="R743" s="2"/>
    </row>
    <row r="744" spans="2:18" ht="21.75" customHeight="1" x14ac:dyDescent="0.25">
      <c r="B744" s="8">
        <v>740</v>
      </c>
      <c r="C744" s="9">
        <v>2477.277</v>
      </c>
      <c r="D744" s="10">
        <v>1525253.0970000001</v>
      </c>
      <c r="E744" s="10">
        <v>663948.57499999995</v>
      </c>
      <c r="F744" s="10">
        <v>87.152000000000001</v>
      </c>
      <c r="R744" s="2"/>
    </row>
    <row r="745" spans="2:18" ht="21.75" customHeight="1" x14ac:dyDescent="0.25">
      <c r="B745" s="8">
        <v>741</v>
      </c>
      <c r="C745" s="9">
        <v>2477.777</v>
      </c>
      <c r="D745" s="10">
        <v>1525252.693</v>
      </c>
      <c r="E745" s="10">
        <v>663948.28</v>
      </c>
      <c r="F745" s="10">
        <v>87.147000000000006</v>
      </c>
      <c r="R745" s="2"/>
    </row>
    <row r="746" spans="2:18" ht="21.75" customHeight="1" x14ac:dyDescent="0.25">
      <c r="B746" s="8">
        <v>742</v>
      </c>
      <c r="C746" s="9">
        <v>2478.277</v>
      </c>
      <c r="D746" s="10">
        <v>1525252.2890000001</v>
      </c>
      <c r="E746" s="10">
        <v>663947.98600000003</v>
      </c>
      <c r="F746" s="10">
        <v>87.141999999999996</v>
      </c>
      <c r="R746" s="2"/>
    </row>
    <row r="747" spans="2:18" ht="21.75" customHeight="1" x14ac:dyDescent="0.25">
      <c r="B747" s="8">
        <v>743</v>
      </c>
      <c r="C747" s="9">
        <v>2478.777</v>
      </c>
      <c r="D747" s="10">
        <v>1525251.8840000001</v>
      </c>
      <c r="E747" s="10">
        <v>663947.69200000004</v>
      </c>
      <c r="F747" s="10">
        <v>87.137</v>
      </c>
      <c r="R747" s="2"/>
    </row>
    <row r="748" spans="2:18" ht="21.75" customHeight="1" x14ac:dyDescent="0.25">
      <c r="B748" s="8">
        <v>744</v>
      </c>
      <c r="C748" s="9">
        <v>2479.277</v>
      </c>
      <c r="D748" s="10">
        <v>1525251.48</v>
      </c>
      <c r="E748" s="10">
        <v>663947.39800000004</v>
      </c>
      <c r="F748" s="10">
        <v>87.132000000000005</v>
      </c>
      <c r="R748" s="2"/>
    </row>
    <row r="749" spans="2:18" ht="21.75" customHeight="1" x14ac:dyDescent="0.25">
      <c r="B749" s="8">
        <v>745</v>
      </c>
      <c r="C749" s="9">
        <v>2479.777</v>
      </c>
      <c r="D749" s="10">
        <v>1525251.075</v>
      </c>
      <c r="E749" s="10">
        <v>663947.10400000005</v>
      </c>
      <c r="F749" s="10">
        <v>87.126999999999995</v>
      </c>
      <c r="R749" s="2"/>
    </row>
    <row r="750" spans="2:18" ht="21.75" customHeight="1" x14ac:dyDescent="0.25">
      <c r="B750" s="8">
        <v>746</v>
      </c>
      <c r="C750" s="9">
        <v>2480.2759999999998</v>
      </c>
      <c r="D750" s="10">
        <v>1525250.6710000001</v>
      </c>
      <c r="E750" s="10">
        <v>663946.81099999999</v>
      </c>
      <c r="F750" s="10">
        <v>87.122</v>
      </c>
      <c r="R750" s="2"/>
    </row>
    <row r="751" spans="2:18" ht="21.75" customHeight="1" x14ac:dyDescent="0.25">
      <c r="B751" s="8">
        <v>747</v>
      </c>
      <c r="C751" s="9">
        <v>2480.777</v>
      </c>
      <c r="D751" s="10">
        <v>1525250.2660000001</v>
      </c>
      <c r="E751" s="10">
        <v>663946.51699999999</v>
      </c>
      <c r="F751" s="10">
        <v>87.117000000000004</v>
      </c>
      <c r="R751" s="2"/>
    </row>
    <row r="752" spans="2:18" ht="21.75" customHeight="1" x14ac:dyDescent="0.25">
      <c r="B752" s="8">
        <v>748</v>
      </c>
      <c r="C752" s="9">
        <v>2481.277</v>
      </c>
      <c r="D752" s="10">
        <v>1525249.861</v>
      </c>
      <c r="E752" s="10">
        <v>663946.22400000005</v>
      </c>
      <c r="F752" s="10">
        <v>87.111999999999995</v>
      </c>
      <c r="R752" s="2"/>
    </row>
    <row r="753" spans="2:18" ht="21.75" customHeight="1" x14ac:dyDescent="0.25">
      <c r="B753" s="8">
        <v>749</v>
      </c>
      <c r="C753" s="9">
        <v>2481.777</v>
      </c>
      <c r="D753" s="10">
        <v>1525249.456</v>
      </c>
      <c r="E753" s="10">
        <v>663945.93000000005</v>
      </c>
      <c r="F753" s="10">
        <v>87.106999999999999</v>
      </c>
      <c r="R753" s="2"/>
    </row>
    <row r="754" spans="2:18" ht="21.75" customHeight="1" x14ac:dyDescent="0.25">
      <c r="B754" s="8">
        <v>750</v>
      </c>
      <c r="C754" s="9">
        <v>2482.277</v>
      </c>
      <c r="D754" s="10">
        <v>1525249.051</v>
      </c>
      <c r="E754" s="10">
        <v>663945.63699999999</v>
      </c>
      <c r="F754" s="10">
        <v>87.102000000000004</v>
      </c>
      <c r="R754" s="2"/>
    </row>
    <row r="755" spans="2:18" ht="21.75" customHeight="1" x14ac:dyDescent="0.25">
      <c r="B755" s="8">
        <v>751</v>
      </c>
      <c r="C755" s="9">
        <v>2482.777</v>
      </c>
      <c r="D755" s="10">
        <v>1525248.6459999999</v>
      </c>
      <c r="E755" s="10">
        <v>663945.34400000004</v>
      </c>
      <c r="F755" s="10">
        <v>87.096999999999994</v>
      </c>
      <c r="R755" s="2"/>
    </row>
    <row r="756" spans="2:18" ht="21.75" customHeight="1" x14ac:dyDescent="0.25">
      <c r="B756" s="8">
        <v>752</v>
      </c>
      <c r="C756" s="9">
        <v>2483.277</v>
      </c>
      <c r="D756" s="10">
        <v>1525248.2409999999</v>
      </c>
      <c r="E756" s="10">
        <v>663945.05099999998</v>
      </c>
      <c r="F756" s="10">
        <v>87.091999999999999</v>
      </c>
      <c r="R756" s="2"/>
    </row>
    <row r="757" spans="2:18" ht="21.75" customHeight="1" x14ac:dyDescent="0.25">
      <c r="B757" s="8">
        <v>753</v>
      </c>
      <c r="C757" s="9">
        <v>2483.7759999999998</v>
      </c>
      <c r="D757" s="10">
        <v>1525247.8359999999</v>
      </c>
      <c r="E757" s="10">
        <v>663944.75800000003</v>
      </c>
      <c r="F757" s="10">
        <v>87.087000000000003</v>
      </c>
      <c r="R757" s="2"/>
    </row>
    <row r="758" spans="2:18" ht="21.75" customHeight="1" x14ac:dyDescent="0.25">
      <c r="B758" s="8">
        <v>754</v>
      </c>
      <c r="C758" s="9">
        <v>2484.277</v>
      </c>
      <c r="D758" s="10">
        <v>1525247.43</v>
      </c>
      <c r="E758" s="10">
        <v>663944.46499999997</v>
      </c>
      <c r="F758" s="10">
        <v>87.081999999999994</v>
      </c>
      <c r="R758" s="2"/>
    </row>
    <row r="759" spans="2:18" ht="21.75" customHeight="1" x14ac:dyDescent="0.25">
      <c r="B759" s="8">
        <v>755</v>
      </c>
      <c r="C759" s="9">
        <v>2484.7759999999998</v>
      </c>
      <c r="D759" s="10">
        <v>1525247.0249999999</v>
      </c>
      <c r="E759" s="10">
        <v>663944.17299999995</v>
      </c>
      <c r="F759" s="10">
        <v>87.076999999999998</v>
      </c>
      <c r="R759" s="2"/>
    </row>
    <row r="760" spans="2:18" ht="21.75" customHeight="1" x14ac:dyDescent="0.25">
      <c r="B760" s="8">
        <v>756</v>
      </c>
      <c r="C760" s="9">
        <v>2485.277</v>
      </c>
      <c r="D760" s="10">
        <v>1525246.6189999999</v>
      </c>
      <c r="E760" s="10">
        <v>663943.88</v>
      </c>
      <c r="F760" s="10">
        <v>87.072000000000003</v>
      </c>
      <c r="R760" s="2"/>
    </row>
    <row r="761" spans="2:18" ht="21.75" customHeight="1" x14ac:dyDescent="0.25">
      <c r="B761" s="8">
        <v>757</v>
      </c>
      <c r="C761" s="9">
        <v>2485.7759999999998</v>
      </c>
      <c r="D761" s="10">
        <v>1525246.2139999999</v>
      </c>
      <c r="E761" s="10">
        <v>663943.58799999999</v>
      </c>
      <c r="F761" s="10">
        <v>87.066999999999993</v>
      </c>
      <c r="R761" s="2"/>
    </row>
    <row r="762" spans="2:18" ht="21.75" customHeight="1" x14ac:dyDescent="0.25">
      <c r="B762" s="8">
        <v>758</v>
      </c>
      <c r="C762" s="9">
        <v>2486.277</v>
      </c>
      <c r="D762" s="10">
        <v>1525245.808</v>
      </c>
      <c r="E762" s="10">
        <v>663943.29500000004</v>
      </c>
      <c r="F762" s="10">
        <v>87.061999999999998</v>
      </c>
      <c r="R762" s="2"/>
    </row>
    <row r="763" spans="2:18" ht="21.75" customHeight="1" x14ac:dyDescent="0.25">
      <c r="B763" s="8">
        <v>759</v>
      </c>
      <c r="C763" s="9">
        <v>2486.7759999999998</v>
      </c>
      <c r="D763" s="10">
        <v>1525245.4029999999</v>
      </c>
      <c r="E763" s="10">
        <v>663943.00300000003</v>
      </c>
      <c r="F763" s="10">
        <v>87.057000000000002</v>
      </c>
      <c r="R763" s="2"/>
    </row>
    <row r="764" spans="2:18" ht="21.75" customHeight="1" x14ac:dyDescent="0.25">
      <c r="B764" s="8">
        <v>760</v>
      </c>
      <c r="C764" s="9">
        <v>2487.2759999999998</v>
      </c>
      <c r="D764" s="10">
        <v>1525244.997</v>
      </c>
      <c r="E764" s="10">
        <v>663942.71100000001</v>
      </c>
      <c r="F764" s="10">
        <v>87.052000000000007</v>
      </c>
      <c r="R764" s="2"/>
    </row>
    <row r="765" spans="2:18" ht="21.75" customHeight="1" x14ac:dyDescent="0.25">
      <c r="B765" s="8">
        <v>761</v>
      </c>
      <c r="C765" s="9">
        <v>2487.7759999999998</v>
      </c>
      <c r="D765" s="10">
        <v>1525244.591</v>
      </c>
      <c r="E765" s="10">
        <v>663942.41899999999</v>
      </c>
      <c r="F765" s="10">
        <v>87.046999999999997</v>
      </c>
      <c r="R765" s="2"/>
    </row>
    <row r="766" spans="2:18" ht="21.75" customHeight="1" x14ac:dyDescent="0.25">
      <c r="B766" s="8">
        <v>762</v>
      </c>
      <c r="C766" s="9">
        <v>2488.2759999999998</v>
      </c>
      <c r="D766" s="10">
        <v>1525244.1850000001</v>
      </c>
      <c r="E766" s="10">
        <v>663942.12699999998</v>
      </c>
      <c r="F766" s="10">
        <v>87.042000000000002</v>
      </c>
      <c r="R766" s="2"/>
    </row>
    <row r="767" spans="2:18" ht="21.75" customHeight="1" x14ac:dyDescent="0.25">
      <c r="B767" s="8">
        <v>763</v>
      </c>
      <c r="C767" s="9">
        <v>2488.7759999999998</v>
      </c>
      <c r="D767" s="10">
        <v>1525243.7790000001</v>
      </c>
      <c r="E767" s="10">
        <v>663941.83499999996</v>
      </c>
      <c r="F767" s="10">
        <v>87.037000000000006</v>
      </c>
      <c r="R767" s="2"/>
    </row>
    <row r="768" spans="2:18" ht="21.75" customHeight="1" x14ac:dyDescent="0.25">
      <c r="B768" s="8">
        <v>764</v>
      </c>
      <c r="C768" s="9">
        <v>2489.277</v>
      </c>
      <c r="D768" s="10">
        <v>1525243.3729999999</v>
      </c>
      <c r="E768" s="10">
        <v>663941.54299999995</v>
      </c>
      <c r="F768" s="10">
        <v>87.031999999999996</v>
      </c>
      <c r="R768" s="2"/>
    </row>
    <row r="769" spans="2:18" ht="21.75" customHeight="1" x14ac:dyDescent="0.25">
      <c r="B769" s="8">
        <v>765</v>
      </c>
      <c r="C769" s="9">
        <v>2489.777</v>
      </c>
      <c r="D769" s="10">
        <v>1525242.9669999999</v>
      </c>
      <c r="E769" s="10">
        <v>663941.25100000005</v>
      </c>
      <c r="F769" s="10">
        <v>87.027000000000001</v>
      </c>
      <c r="R769" s="2"/>
    </row>
    <row r="770" spans="2:18" ht="21.75" customHeight="1" x14ac:dyDescent="0.25">
      <c r="B770" s="8">
        <v>766</v>
      </c>
      <c r="C770" s="9">
        <v>2490.2759999999998</v>
      </c>
      <c r="D770" s="10">
        <v>1525242.561</v>
      </c>
      <c r="E770" s="10">
        <v>663940.96</v>
      </c>
      <c r="F770" s="10">
        <v>87.022000000000006</v>
      </c>
      <c r="R770" s="2"/>
    </row>
    <row r="771" spans="2:18" ht="21.75" customHeight="1" x14ac:dyDescent="0.25">
      <c r="B771" s="8">
        <v>767</v>
      </c>
      <c r="C771" s="9">
        <v>2490.7759999999998</v>
      </c>
      <c r="D771" s="10">
        <v>1525242.155</v>
      </c>
      <c r="E771" s="10">
        <v>663940.66799999995</v>
      </c>
      <c r="F771" s="10">
        <v>87.016999999999996</v>
      </c>
      <c r="R771" s="2"/>
    </row>
    <row r="772" spans="2:18" ht="21.75" customHeight="1" x14ac:dyDescent="0.25">
      <c r="B772" s="8">
        <v>768</v>
      </c>
      <c r="C772" s="9">
        <v>2491.2759999999998</v>
      </c>
      <c r="D772" s="10">
        <v>1525241.7490000001</v>
      </c>
      <c r="E772" s="10">
        <v>663940.37699999998</v>
      </c>
      <c r="F772" s="10">
        <v>87.012</v>
      </c>
      <c r="R772" s="2"/>
    </row>
    <row r="773" spans="2:18" ht="21.75" customHeight="1" x14ac:dyDescent="0.25">
      <c r="B773" s="8">
        <v>769</v>
      </c>
      <c r="C773" s="9">
        <v>2491.777</v>
      </c>
      <c r="D773" s="10">
        <v>1525241.3419999999</v>
      </c>
      <c r="E773" s="10">
        <v>663940.08499999996</v>
      </c>
      <c r="F773" s="10">
        <v>87.007000000000005</v>
      </c>
      <c r="R773" s="2"/>
    </row>
    <row r="774" spans="2:18" ht="21.75" customHeight="1" x14ac:dyDescent="0.25">
      <c r="B774" s="8">
        <v>770</v>
      </c>
      <c r="C774" s="9">
        <v>2492.2759999999998</v>
      </c>
      <c r="D774" s="10">
        <v>1525240.936</v>
      </c>
      <c r="E774" s="10">
        <v>663939.79399999999</v>
      </c>
      <c r="F774" s="10">
        <v>87.001999999999995</v>
      </c>
      <c r="R774" s="2"/>
    </row>
    <row r="775" spans="2:18" ht="21.75" customHeight="1" x14ac:dyDescent="0.25">
      <c r="B775" s="8">
        <v>771</v>
      </c>
      <c r="C775" s="9">
        <v>2492.7759999999998</v>
      </c>
      <c r="D775" s="10">
        <v>1525240.53</v>
      </c>
      <c r="E775" s="10">
        <v>663939.50199999998</v>
      </c>
      <c r="F775" s="10">
        <v>86.997</v>
      </c>
      <c r="R775" s="2"/>
    </row>
    <row r="776" spans="2:18" ht="21.75" customHeight="1" x14ac:dyDescent="0.25">
      <c r="B776" s="8">
        <v>772</v>
      </c>
      <c r="C776" s="9">
        <v>2493.277</v>
      </c>
      <c r="D776" s="10">
        <v>1525240.1229999999</v>
      </c>
      <c r="E776" s="10">
        <v>663939.21100000001</v>
      </c>
      <c r="F776" s="10">
        <v>86.992000000000004</v>
      </c>
      <c r="R776" s="2"/>
    </row>
    <row r="777" spans="2:18" ht="21.75" customHeight="1" x14ac:dyDescent="0.25">
      <c r="B777" s="8">
        <v>773</v>
      </c>
      <c r="C777" s="9">
        <v>2493.7759999999998</v>
      </c>
      <c r="D777" s="10">
        <v>1525239.7169999999</v>
      </c>
      <c r="E777" s="10">
        <v>663938.92000000004</v>
      </c>
      <c r="F777" s="10">
        <v>86.986999999999995</v>
      </c>
      <c r="R777" s="2"/>
    </row>
    <row r="778" spans="2:18" ht="21.75" customHeight="1" x14ac:dyDescent="0.25">
      <c r="B778" s="8">
        <v>774</v>
      </c>
      <c r="C778" s="9">
        <v>2494.2759999999998</v>
      </c>
      <c r="D778" s="10">
        <v>1525239.31</v>
      </c>
      <c r="E778" s="10">
        <v>663938.62899999996</v>
      </c>
      <c r="F778" s="10">
        <v>86.981999999999999</v>
      </c>
      <c r="R778" s="2"/>
    </row>
    <row r="779" spans="2:18" ht="21.75" customHeight="1" x14ac:dyDescent="0.25">
      <c r="B779" s="8">
        <v>775</v>
      </c>
      <c r="C779" s="9">
        <v>2494.7759999999998</v>
      </c>
      <c r="D779" s="10">
        <v>1525238.9040000001</v>
      </c>
      <c r="E779" s="10">
        <v>663938.33799999999</v>
      </c>
      <c r="F779" s="10">
        <v>86.977000000000004</v>
      </c>
      <c r="R779" s="2"/>
    </row>
    <row r="780" spans="2:18" ht="21.75" customHeight="1" x14ac:dyDescent="0.25">
      <c r="B780" s="8">
        <v>776</v>
      </c>
      <c r="C780" s="9">
        <v>2495.2759999999998</v>
      </c>
      <c r="D780" s="10">
        <v>1525238.497</v>
      </c>
      <c r="E780" s="10">
        <v>663938.04700000002</v>
      </c>
      <c r="F780" s="10">
        <v>86.971999999999994</v>
      </c>
      <c r="R780" s="2"/>
    </row>
    <row r="781" spans="2:18" ht="21.75" customHeight="1" x14ac:dyDescent="0.25">
      <c r="B781" s="8">
        <v>777</v>
      </c>
      <c r="C781" s="9">
        <v>2495.7759999999998</v>
      </c>
      <c r="D781" s="10">
        <v>1525238.091</v>
      </c>
      <c r="E781" s="10">
        <v>663937.75600000005</v>
      </c>
      <c r="F781" s="10">
        <v>86.966999999999999</v>
      </c>
      <c r="R781" s="2"/>
    </row>
    <row r="782" spans="2:18" ht="21.75" customHeight="1" x14ac:dyDescent="0.25">
      <c r="B782" s="8">
        <v>778</v>
      </c>
      <c r="C782" s="9">
        <v>2496.2759999999998</v>
      </c>
      <c r="D782" s="10">
        <v>1525237.6839999999</v>
      </c>
      <c r="E782" s="10">
        <v>663937.46499999997</v>
      </c>
      <c r="F782" s="10">
        <v>86.962000000000003</v>
      </c>
      <c r="R782" s="2"/>
    </row>
    <row r="783" spans="2:18" ht="21.75" customHeight="1" x14ac:dyDescent="0.25">
      <c r="B783" s="8">
        <v>779</v>
      </c>
      <c r="C783" s="9">
        <v>2496.7759999999998</v>
      </c>
      <c r="D783" s="10">
        <v>1525237.277</v>
      </c>
      <c r="E783" s="10">
        <v>663937.174</v>
      </c>
      <c r="F783" s="10">
        <v>86.956999999999994</v>
      </c>
      <c r="R783" s="2"/>
    </row>
    <row r="784" spans="2:18" ht="21.75" customHeight="1" x14ac:dyDescent="0.25">
      <c r="B784" s="8">
        <v>780</v>
      </c>
      <c r="C784" s="9">
        <v>2497.2759999999998</v>
      </c>
      <c r="D784" s="10">
        <v>1525236.871</v>
      </c>
      <c r="E784" s="10">
        <v>663936.88300000003</v>
      </c>
      <c r="F784" s="10">
        <v>86.951999999999998</v>
      </c>
      <c r="R784" s="2"/>
    </row>
    <row r="785" spans="2:18" ht="21.75" customHeight="1" x14ac:dyDescent="0.25">
      <c r="B785" s="8">
        <v>781</v>
      </c>
      <c r="C785" s="9">
        <v>2497.7759999999998</v>
      </c>
      <c r="D785" s="10">
        <v>1525236.4639999999</v>
      </c>
      <c r="E785" s="10">
        <v>663936.59199999995</v>
      </c>
      <c r="F785" s="10">
        <v>86.947000000000003</v>
      </c>
      <c r="R785" s="2"/>
    </row>
    <row r="786" spans="2:18" ht="21.75" customHeight="1" x14ac:dyDescent="0.25">
      <c r="B786" s="8">
        <v>782</v>
      </c>
      <c r="C786" s="9">
        <v>2498.277</v>
      </c>
      <c r="D786" s="10">
        <v>1525236.057</v>
      </c>
      <c r="E786" s="10">
        <v>663936.30099999998</v>
      </c>
      <c r="F786" s="10">
        <v>86.941999999999993</v>
      </c>
      <c r="R786" s="2"/>
    </row>
    <row r="787" spans="2:18" ht="21.75" customHeight="1" x14ac:dyDescent="0.25">
      <c r="B787" s="8">
        <v>783</v>
      </c>
      <c r="C787" s="9">
        <v>2498.7759999999998</v>
      </c>
      <c r="D787" s="10">
        <v>1525235.6510000001</v>
      </c>
      <c r="E787" s="10">
        <v>663936.01</v>
      </c>
      <c r="F787" s="10">
        <v>86.936999999999998</v>
      </c>
      <c r="R787" s="2"/>
    </row>
    <row r="788" spans="2:18" ht="21.75" customHeight="1" x14ac:dyDescent="0.25">
      <c r="B788" s="8">
        <v>784</v>
      </c>
      <c r="C788" s="9">
        <v>2499.2759999999998</v>
      </c>
      <c r="D788" s="10">
        <v>1525235.2439999999</v>
      </c>
      <c r="E788" s="10">
        <v>663935.71900000004</v>
      </c>
      <c r="F788" s="10">
        <v>86.932000000000002</v>
      </c>
      <c r="R788" s="2"/>
    </row>
    <row r="789" spans="2:18" ht="21.75" customHeight="1" x14ac:dyDescent="0.25">
      <c r="B789" s="8">
        <v>785</v>
      </c>
      <c r="C789" s="9">
        <v>2499.777</v>
      </c>
      <c r="D789" s="10">
        <v>1525234.8370000001</v>
      </c>
      <c r="E789" s="10">
        <v>663935.42799999996</v>
      </c>
      <c r="F789" s="10">
        <v>86.927000000000007</v>
      </c>
      <c r="R789" s="2"/>
    </row>
    <row r="790" spans="2:18" ht="21.75" customHeight="1" x14ac:dyDescent="0.25">
      <c r="B790" s="8">
        <v>786</v>
      </c>
      <c r="C790" s="9">
        <v>2500.2759999999998</v>
      </c>
      <c r="D790" s="10">
        <v>1525234.4310000001</v>
      </c>
      <c r="E790" s="10">
        <v>663935.13800000004</v>
      </c>
      <c r="F790" s="10">
        <v>86.921999999999997</v>
      </c>
      <c r="R790" s="2"/>
    </row>
    <row r="791" spans="2:18" ht="21.75" customHeight="1" x14ac:dyDescent="0.25">
      <c r="B791" s="8">
        <v>787</v>
      </c>
      <c r="C791" s="9">
        <v>2500.7759999999998</v>
      </c>
      <c r="D791" s="10">
        <v>1525234.024</v>
      </c>
      <c r="E791" s="10">
        <v>663934.84699999995</v>
      </c>
      <c r="F791" s="10">
        <v>86.917000000000002</v>
      </c>
      <c r="R791" s="2"/>
    </row>
    <row r="792" spans="2:18" ht="21.75" customHeight="1" x14ac:dyDescent="0.25">
      <c r="B792" s="8">
        <v>788</v>
      </c>
      <c r="C792" s="9">
        <v>2501.2759999999998</v>
      </c>
      <c r="D792" s="10">
        <v>1525233.6170000001</v>
      </c>
      <c r="E792" s="10">
        <v>663934.55599999998</v>
      </c>
      <c r="F792" s="10">
        <v>86.912000000000006</v>
      </c>
      <c r="R792" s="2"/>
    </row>
    <row r="793" spans="2:18" ht="21.75" customHeight="1" x14ac:dyDescent="0.25">
      <c r="B793" s="8">
        <v>789</v>
      </c>
      <c r="C793" s="9">
        <v>2501.777</v>
      </c>
      <c r="D793" s="10">
        <v>1525233.21</v>
      </c>
      <c r="E793" s="10">
        <v>663934.26500000001</v>
      </c>
      <c r="F793" s="10">
        <v>86.906999999999996</v>
      </c>
      <c r="R793" s="2"/>
    </row>
    <row r="794" spans="2:18" ht="21.75" customHeight="1" x14ac:dyDescent="0.25">
      <c r="B794" s="8">
        <v>790</v>
      </c>
      <c r="C794" s="9">
        <v>2502.2759999999998</v>
      </c>
      <c r="D794" s="10">
        <v>1525232.804</v>
      </c>
      <c r="E794" s="10">
        <v>663933.97400000005</v>
      </c>
      <c r="F794" s="10">
        <v>86.902000000000001</v>
      </c>
      <c r="R794" s="2"/>
    </row>
    <row r="795" spans="2:18" ht="21.75" customHeight="1" x14ac:dyDescent="0.25">
      <c r="B795" s="8">
        <v>791</v>
      </c>
      <c r="C795" s="9">
        <v>2502.7759999999998</v>
      </c>
      <c r="D795" s="10">
        <v>1525232.3970000001</v>
      </c>
      <c r="E795" s="10">
        <v>663933.68400000001</v>
      </c>
      <c r="F795" s="10">
        <v>86.897000000000006</v>
      </c>
      <c r="R795" s="2"/>
    </row>
    <row r="796" spans="2:18" ht="21.75" customHeight="1" x14ac:dyDescent="0.25">
      <c r="B796" s="8">
        <v>792</v>
      </c>
      <c r="C796" s="9">
        <v>2503.2759999999998</v>
      </c>
      <c r="D796" s="10">
        <v>1525231.99</v>
      </c>
      <c r="E796" s="10">
        <v>663933.39300000004</v>
      </c>
      <c r="F796" s="10">
        <v>86.891999999999996</v>
      </c>
      <c r="R796" s="2"/>
    </row>
    <row r="797" spans="2:18" ht="21.75" customHeight="1" x14ac:dyDescent="0.25">
      <c r="B797" s="8">
        <v>793</v>
      </c>
      <c r="C797" s="9">
        <v>2503.777</v>
      </c>
      <c r="D797" s="10">
        <v>1525231.5830000001</v>
      </c>
      <c r="E797" s="10">
        <v>663933.10199999996</v>
      </c>
      <c r="F797" s="10">
        <v>86.887</v>
      </c>
      <c r="R797" s="2"/>
    </row>
    <row r="798" spans="2:18" ht="21.75" customHeight="1" x14ac:dyDescent="0.25">
      <c r="B798" s="8">
        <v>794</v>
      </c>
      <c r="C798" s="9">
        <v>2504.2759999999998</v>
      </c>
      <c r="D798" s="10">
        <v>1525231.1769999999</v>
      </c>
      <c r="E798" s="10">
        <v>663932.81099999999</v>
      </c>
      <c r="F798" s="10">
        <v>86.882000000000005</v>
      </c>
      <c r="R798" s="2"/>
    </row>
    <row r="799" spans="2:18" ht="21.75" customHeight="1" x14ac:dyDescent="0.25">
      <c r="B799" s="8">
        <v>795</v>
      </c>
      <c r="C799" s="9">
        <v>2504.7759999999998</v>
      </c>
      <c r="D799" s="10">
        <v>1525230.77</v>
      </c>
      <c r="E799" s="10">
        <v>663932.52099999995</v>
      </c>
      <c r="F799" s="10">
        <v>86.876999999999995</v>
      </c>
      <c r="R799" s="2"/>
    </row>
    <row r="800" spans="2:18" ht="21.75" customHeight="1" x14ac:dyDescent="0.25">
      <c r="B800" s="8">
        <v>796</v>
      </c>
      <c r="C800" s="9">
        <v>2505.2759999999998</v>
      </c>
      <c r="D800" s="10">
        <v>1525230.3629999999</v>
      </c>
      <c r="E800" s="10">
        <v>663932.23</v>
      </c>
      <c r="F800" s="10">
        <v>86.872</v>
      </c>
      <c r="R800" s="2"/>
    </row>
    <row r="801" spans="2:18" ht="21.75" customHeight="1" x14ac:dyDescent="0.25">
      <c r="B801" s="8">
        <v>797</v>
      </c>
      <c r="C801" s="9">
        <v>2505.777</v>
      </c>
      <c r="D801" s="10">
        <v>1525229.956</v>
      </c>
      <c r="E801" s="10">
        <v>663931.93900000001</v>
      </c>
      <c r="F801" s="10">
        <v>86.867000000000004</v>
      </c>
      <c r="R801" s="2"/>
    </row>
    <row r="802" spans="2:18" ht="21.75" customHeight="1" x14ac:dyDescent="0.25">
      <c r="B802" s="8">
        <v>798</v>
      </c>
      <c r="C802" s="9">
        <v>2506.2759999999998</v>
      </c>
      <c r="D802" s="10">
        <v>1525229.55</v>
      </c>
      <c r="E802" s="10">
        <v>663931.64800000004</v>
      </c>
      <c r="F802" s="10">
        <v>86.861999999999995</v>
      </c>
      <c r="R802" s="2"/>
    </row>
    <row r="803" spans="2:18" ht="21.75" customHeight="1" x14ac:dyDescent="0.25">
      <c r="B803" s="8">
        <v>799</v>
      </c>
      <c r="C803" s="9">
        <v>2506.7759999999998</v>
      </c>
      <c r="D803" s="10">
        <v>1525229.1429999999</v>
      </c>
      <c r="E803" s="10">
        <v>663931.35800000001</v>
      </c>
      <c r="F803" s="10">
        <v>86.856999999999999</v>
      </c>
      <c r="R803" s="2"/>
    </row>
    <row r="804" spans="2:18" ht="21.75" customHeight="1" x14ac:dyDescent="0.25">
      <c r="B804" s="8">
        <v>800</v>
      </c>
      <c r="C804" s="9">
        <v>2507.2759999999998</v>
      </c>
      <c r="D804" s="10">
        <v>1525228.736</v>
      </c>
      <c r="E804" s="10">
        <v>663931.06700000004</v>
      </c>
      <c r="F804" s="10">
        <v>86.852000000000004</v>
      </c>
      <c r="R804" s="2"/>
    </row>
    <row r="805" spans="2:18" ht="21.75" customHeight="1" x14ac:dyDescent="0.25">
      <c r="B805" s="8">
        <v>801</v>
      </c>
      <c r="C805" s="9">
        <v>2507.777</v>
      </c>
      <c r="D805" s="10">
        <v>1525228.3289999999</v>
      </c>
      <c r="E805" s="10">
        <v>663930.77599999995</v>
      </c>
      <c r="F805" s="10">
        <v>86.846999999999994</v>
      </c>
      <c r="R805" s="2"/>
    </row>
    <row r="806" spans="2:18" ht="21.75" customHeight="1" x14ac:dyDescent="0.25">
      <c r="B806" s="8">
        <v>802</v>
      </c>
      <c r="C806" s="9">
        <v>2508.2759999999998</v>
      </c>
      <c r="D806" s="10">
        <v>1525227.923</v>
      </c>
      <c r="E806" s="10">
        <v>663930.48499999999</v>
      </c>
      <c r="F806" s="10">
        <v>86.841999999999999</v>
      </c>
      <c r="R806" s="2"/>
    </row>
    <row r="807" spans="2:18" ht="21.75" customHeight="1" x14ac:dyDescent="0.25">
      <c r="B807" s="8">
        <v>803</v>
      </c>
      <c r="C807" s="9">
        <v>2508.7759999999998</v>
      </c>
      <c r="D807" s="10">
        <v>1525227.5160000001</v>
      </c>
      <c r="E807" s="10">
        <v>663930.19400000002</v>
      </c>
      <c r="F807" s="10">
        <v>86.837000000000003</v>
      </c>
      <c r="R807" s="2"/>
    </row>
    <row r="808" spans="2:18" ht="21.75" customHeight="1" x14ac:dyDescent="0.25">
      <c r="B808" s="8">
        <v>804</v>
      </c>
      <c r="C808" s="9">
        <v>2509.2759999999998</v>
      </c>
      <c r="D808" s="10">
        <v>1525227.1089999999</v>
      </c>
      <c r="E808" s="10">
        <v>663929.90399999998</v>
      </c>
      <c r="F808" s="10">
        <v>86.831999999999994</v>
      </c>
      <c r="R808" s="2"/>
    </row>
    <row r="809" spans="2:18" ht="21.75" customHeight="1" x14ac:dyDescent="0.25">
      <c r="B809" s="8">
        <v>805</v>
      </c>
      <c r="C809" s="9">
        <v>2509.7759999999998</v>
      </c>
      <c r="D809" s="10">
        <v>1525226.702</v>
      </c>
      <c r="E809" s="10">
        <v>663929.61300000001</v>
      </c>
      <c r="F809" s="10">
        <v>86.826999999999998</v>
      </c>
      <c r="R809" s="2"/>
    </row>
    <row r="810" spans="2:18" ht="21.75" customHeight="1" x14ac:dyDescent="0.25">
      <c r="B810" s="8">
        <v>806</v>
      </c>
      <c r="C810" s="9">
        <v>2510.277</v>
      </c>
      <c r="D810" s="10">
        <v>1525226.2949999999</v>
      </c>
      <c r="E810" s="10">
        <v>663929.32200000004</v>
      </c>
      <c r="F810" s="10">
        <v>86.822000000000003</v>
      </c>
      <c r="R810" s="2"/>
    </row>
    <row r="811" spans="2:18" ht="21.75" customHeight="1" x14ac:dyDescent="0.25">
      <c r="B811" s="8">
        <v>807</v>
      </c>
      <c r="C811" s="9">
        <v>2510.7759999999998</v>
      </c>
      <c r="D811" s="10">
        <v>1525225.889</v>
      </c>
      <c r="E811" s="10">
        <v>663929.03099999996</v>
      </c>
      <c r="F811" s="10">
        <v>86.816999999999993</v>
      </c>
      <c r="R811" s="2"/>
    </row>
    <row r="812" spans="2:18" ht="21.75" customHeight="1" x14ac:dyDescent="0.25">
      <c r="B812" s="8">
        <v>808</v>
      </c>
      <c r="C812" s="9">
        <v>2511.2759999999998</v>
      </c>
      <c r="D812" s="10">
        <v>1525225.4820000001</v>
      </c>
      <c r="E812" s="10">
        <v>663928.74100000004</v>
      </c>
      <c r="F812" s="10">
        <v>86.811999999999998</v>
      </c>
      <c r="R812" s="2"/>
    </row>
    <row r="813" spans="2:18" ht="21.75" customHeight="1" x14ac:dyDescent="0.25">
      <c r="B813" s="8">
        <v>809</v>
      </c>
      <c r="C813" s="9">
        <v>2511.7759999999998</v>
      </c>
      <c r="D813" s="10">
        <v>1525225.075</v>
      </c>
      <c r="E813" s="10">
        <v>663928.44999999995</v>
      </c>
      <c r="F813" s="10">
        <v>86.807000000000002</v>
      </c>
      <c r="R813" s="2"/>
    </row>
    <row r="814" spans="2:18" ht="21.75" customHeight="1" x14ac:dyDescent="0.25">
      <c r="B814" s="8">
        <v>810</v>
      </c>
      <c r="C814" s="9">
        <v>2512.277</v>
      </c>
      <c r="D814" s="10">
        <v>1525224.6680000001</v>
      </c>
      <c r="E814" s="10">
        <v>663928.15899999999</v>
      </c>
      <c r="F814" s="10">
        <v>86.802000000000007</v>
      </c>
      <c r="R814" s="2"/>
    </row>
    <row r="815" spans="2:18" ht="21.75" customHeight="1" x14ac:dyDescent="0.25">
      <c r="B815" s="8">
        <v>811</v>
      </c>
      <c r="C815" s="9">
        <v>2512.7759999999998</v>
      </c>
      <c r="D815" s="10">
        <v>1525224.2620000001</v>
      </c>
      <c r="E815" s="10">
        <v>663927.86800000002</v>
      </c>
      <c r="F815" s="10">
        <v>86.796999999999997</v>
      </c>
      <c r="R815" s="2"/>
    </row>
    <row r="816" spans="2:18" ht="21.75" customHeight="1" x14ac:dyDescent="0.25">
      <c r="B816" s="8">
        <v>812</v>
      </c>
      <c r="C816" s="9">
        <v>2513.277</v>
      </c>
      <c r="D816" s="10">
        <v>1525223.855</v>
      </c>
      <c r="E816" s="10">
        <v>663927.57700000005</v>
      </c>
      <c r="F816" s="10">
        <v>86.792000000000002</v>
      </c>
      <c r="R816" s="2"/>
    </row>
    <row r="817" spans="2:18" ht="21.75" customHeight="1" x14ac:dyDescent="0.25">
      <c r="B817" s="8">
        <v>813</v>
      </c>
      <c r="C817" s="9">
        <v>2513.7759999999998</v>
      </c>
      <c r="D817" s="10">
        <v>1525223.4480000001</v>
      </c>
      <c r="E817" s="10">
        <v>663927.28700000001</v>
      </c>
      <c r="F817" s="10">
        <v>86.787000000000006</v>
      </c>
      <c r="R817" s="2"/>
    </row>
    <row r="818" spans="2:18" ht="21.75" customHeight="1" x14ac:dyDescent="0.25">
      <c r="B818" s="8">
        <v>814</v>
      </c>
      <c r="C818" s="9">
        <v>2514.277</v>
      </c>
      <c r="D818" s="10">
        <v>1525223.041</v>
      </c>
      <c r="E818" s="10">
        <v>663926.99600000004</v>
      </c>
      <c r="F818" s="10">
        <v>86.781999999999996</v>
      </c>
      <c r="R818" s="2"/>
    </row>
    <row r="819" spans="2:18" ht="21.75" customHeight="1" x14ac:dyDescent="0.25">
      <c r="B819" s="8">
        <v>815</v>
      </c>
      <c r="C819" s="9">
        <v>2514.7759999999998</v>
      </c>
      <c r="D819" s="10">
        <v>1525222.635</v>
      </c>
      <c r="E819" s="10">
        <v>663926.70499999996</v>
      </c>
      <c r="F819" s="10">
        <v>86.777000000000001</v>
      </c>
      <c r="R819" s="2"/>
    </row>
    <row r="820" spans="2:18" ht="21.75" customHeight="1" x14ac:dyDescent="0.25">
      <c r="B820" s="8">
        <v>816</v>
      </c>
      <c r="C820" s="9">
        <v>2515.2759999999998</v>
      </c>
      <c r="D820" s="10">
        <v>1525222.2279999999</v>
      </c>
      <c r="E820" s="10">
        <v>663926.41399999999</v>
      </c>
      <c r="F820" s="10">
        <v>86.772000000000006</v>
      </c>
      <c r="R820" s="2"/>
    </row>
    <row r="821" spans="2:18" ht="21.75" customHeight="1" x14ac:dyDescent="0.25">
      <c r="B821" s="8">
        <v>817</v>
      </c>
      <c r="C821" s="9">
        <v>2515.7759999999998</v>
      </c>
      <c r="D821" s="10">
        <v>1525221.821</v>
      </c>
      <c r="E821" s="10">
        <v>663926.12399999995</v>
      </c>
      <c r="F821" s="10">
        <v>86.766999999999996</v>
      </c>
      <c r="R821" s="2"/>
    </row>
    <row r="822" spans="2:18" ht="21.75" customHeight="1" x14ac:dyDescent="0.25">
      <c r="B822" s="8">
        <v>818</v>
      </c>
      <c r="C822" s="9">
        <v>2516.277</v>
      </c>
      <c r="D822" s="10">
        <v>1525221.4140000001</v>
      </c>
      <c r="E822" s="10">
        <v>663925.83299999998</v>
      </c>
      <c r="F822" s="10">
        <v>86.762</v>
      </c>
      <c r="R822" s="2"/>
    </row>
    <row r="823" spans="2:18" ht="21.75" customHeight="1" x14ac:dyDescent="0.25">
      <c r="B823" s="8">
        <v>819</v>
      </c>
      <c r="C823" s="9">
        <v>2516.7759999999998</v>
      </c>
      <c r="D823" s="10">
        <v>1525221.0079999999</v>
      </c>
      <c r="E823" s="10">
        <v>663925.54200000002</v>
      </c>
      <c r="F823" s="10">
        <v>86.757000000000005</v>
      </c>
      <c r="R823" s="2"/>
    </row>
    <row r="824" spans="2:18" ht="21.75" customHeight="1" x14ac:dyDescent="0.25">
      <c r="B824" s="8">
        <v>820</v>
      </c>
      <c r="C824" s="9">
        <v>2517.2759999999998</v>
      </c>
      <c r="D824" s="10">
        <v>1525220.601</v>
      </c>
      <c r="E824" s="10">
        <v>663925.25100000005</v>
      </c>
      <c r="F824" s="10">
        <v>86.751999999999995</v>
      </c>
      <c r="R824" s="2"/>
    </row>
    <row r="825" spans="2:18" ht="21.75" customHeight="1" x14ac:dyDescent="0.25">
      <c r="B825" s="8">
        <v>821</v>
      </c>
      <c r="C825" s="9">
        <v>2517.7759999999998</v>
      </c>
      <c r="D825" s="10">
        <v>1525220.1939999999</v>
      </c>
      <c r="E825" s="10">
        <v>663924.96100000001</v>
      </c>
      <c r="F825" s="10">
        <v>86.747</v>
      </c>
      <c r="R825" s="2"/>
    </row>
    <row r="826" spans="2:18" ht="21.75" customHeight="1" x14ac:dyDescent="0.25">
      <c r="B826" s="8">
        <v>822</v>
      </c>
      <c r="C826" s="9">
        <v>2518.2759999999998</v>
      </c>
      <c r="D826" s="10">
        <v>1525219.787</v>
      </c>
      <c r="E826" s="10">
        <v>663924.67000000004</v>
      </c>
      <c r="F826" s="10">
        <v>86.742000000000004</v>
      </c>
      <c r="R826" s="2"/>
    </row>
    <row r="827" spans="2:18" ht="21.75" customHeight="1" x14ac:dyDescent="0.25">
      <c r="B827" s="8">
        <v>823</v>
      </c>
      <c r="C827" s="9">
        <v>2518.7759999999998</v>
      </c>
      <c r="D827" s="10">
        <v>1525219.3810000001</v>
      </c>
      <c r="E827" s="10">
        <v>663924.37899999996</v>
      </c>
      <c r="F827" s="10">
        <v>86.736999999999995</v>
      </c>
      <c r="R827" s="2"/>
    </row>
    <row r="828" spans="2:18" ht="21.75" customHeight="1" x14ac:dyDescent="0.25">
      <c r="B828" s="8">
        <v>824</v>
      </c>
      <c r="C828" s="9">
        <v>2519.2759999999998</v>
      </c>
      <c r="D828" s="10">
        <v>1525218.9739999999</v>
      </c>
      <c r="E828" s="10">
        <v>663924.08799999999</v>
      </c>
      <c r="F828" s="10">
        <v>86.731999999999999</v>
      </c>
      <c r="R828" s="2"/>
    </row>
    <row r="829" spans="2:18" ht="21.75" customHeight="1" x14ac:dyDescent="0.25">
      <c r="B829" s="8">
        <v>825</v>
      </c>
      <c r="C829" s="9">
        <v>2519.777</v>
      </c>
      <c r="D829" s="10">
        <v>1525218.567</v>
      </c>
      <c r="E829" s="10">
        <v>663923.79700000002</v>
      </c>
      <c r="F829" s="10">
        <v>86.727000000000004</v>
      </c>
      <c r="R829" s="2"/>
    </row>
    <row r="830" spans="2:18" ht="21.75" customHeight="1" x14ac:dyDescent="0.25">
      <c r="B830" s="8">
        <v>826</v>
      </c>
      <c r="C830" s="9">
        <v>2520.2759999999998</v>
      </c>
      <c r="D830" s="10">
        <v>1525218.16</v>
      </c>
      <c r="E830" s="10">
        <v>663923.50699999998</v>
      </c>
      <c r="F830" s="10">
        <v>86.721999999999994</v>
      </c>
      <c r="R830" s="2"/>
    </row>
    <row r="831" spans="2:18" ht="21.75" customHeight="1" x14ac:dyDescent="0.25">
      <c r="B831" s="8">
        <v>827</v>
      </c>
      <c r="C831" s="9">
        <v>2520.7759999999998</v>
      </c>
      <c r="D831" s="10">
        <v>1525217.754</v>
      </c>
      <c r="E831" s="10">
        <v>663923.21600000001</v>
      </c>
      <c r="F831" s="10">
        <v>86.716999999999999</v>
      </c>
      <c r="R831" s="2"/>
    </row>
    <row r="832" spans="2:18" ht="21.75" customHeight="1" x14ac:dyDescent="0.25">
      <c r="B832" s="8">
        <v>828</v>
      </c>
      <c r="C832" s="9">
        <v>2521.2759999999998</v>
      </c>
      <c r="D832" s="10">
        <v>1525217.3470000001</v>
      </c>
      <c r="E832" s="10">
        <v>663922.92500000005</v>
      </c>
      <c r="F832" s="10">
        <v>86.712000000000003</v>
      </c>
      <c r="R832" s="2"/>
    </row>
    <row r="833" spans="2:18" ht="21.75" customHeight="1" x14ac:dyDescent="0.25">
      <c r="B833" s="8">
        <v>829</v>
      </c>
      <c r="C833" s="9">
        <v>2521.777</v>
      </c>
      <c r="D833" s="10">
        <v>1525216.94</v>
      </c>
      <c r="E833" s="10">
        <v>663922.63399999996</v>
      </c>
      <c r="F833" s="10">
        <v>86.706999999999994</v>
      </c>
      <c r="R833" s="2"/>
    </row>
    <row r="834" spans="2:18" ht="21.75" customHeight="1" x14ac:dyDescent="0.25">
      <c r="B834" s="8">
        <v>830</v>
      </c>
      <c r="C834" s="9">
        <v>2522.2759999999998</v>
      </c>
      <c r="D834" s="10">
        <v>1525216.5330000001</v>
      </c>
      <c r="E834" s="10">
        <v>663922.34400000004</v>
      </c>
      <c r="F834" s="10">
        <v>86.701999999999998</v>
      </c>
      <c r="R834" s="2"/>
    </row>
    <row r="835" spans="2:18" ht="21.75" customHeight="1" x14ac:dyDescent="0.25">
      <c r="B835" s="8">
        <v>831</v>
      </c>
      <c r="C835" s="9">
        <v>2522.7759999999998</v>
      </c>
      <c r="D835" s="10">
        <v>1525216.1270000001</v>
      </c>
      <c r="E835" s="10">
        <v>663922.05299999996</v>
      </c>
      <c r="F835" s="10">
        <v>86.697000000000003</v>
      </c>
      <c r="R835" s="2"/>
    </row>
    <row r="836" spans="2:18" ht="21.75" customHeight="1" x14ac:dyDescent="0.25">
      <c r="B836" s="8">
        <v>832</v>
      </c>
      <c r="C836" s="9">
        <v>2523.2759999999998</v>
      </c>
      <c r="D836" s="10">
        <v>1525215.72</v>
      </c>
      <c r="E836" s="10">
        <v>663921.76199999999</v>
      </c>
      <c r="F836" s="10">
        <v>86.691999999999993</v>
      </c>
      <c r="R836" s="2"/>
    </row>
    <row r="837" spans="2:18" ht="21.75" customHeight="1" x14ac:dyDescent="0.25">
      <c r="B837" s="8">
        <v>833</v>
      </c>
      <c r="C837" s="9">
        <v>2523.7759999999998</v>
      </c>
      <c r="D837" s="10">
        <v>1525215.3130000001</v>
      </c>
      <c r="E837" s="10">
        <v>663921.47100000002</v>
      </c>
      <c r="F837" s="10">
        <v>86.686999999999998</v>
      </c>
      <c r="R837" s="2"/>
    </row>
    <row r="838" spans="2:18" ht="21.75" customHeight="1" x14ac:dyDescent="0.25">
      <c r="B838" s="8">
        <v>834</v>
      </c>
      <c r="C838" s="9">
        <v>2524.2759999999998</v>
      </c>
      <c r="D838" s="10">
        <v>1525214.906</v>
      </c>
      <c r="E838" s="10">
        <v>663921.18099999998</v>
      </c>
      <c r="F838" s="10">
        <v>86.682000000000002</v>
      </c>
      <c r="R838" s="2"/>
    </row>
    <row r="839" spans="2:18" ht="21.75" customHeight="1" x14ac:dyDescent="0.25">
      <c r="B839" s="8">
        <v>835</v>
      </c>
      <c r="C839" s="9">
        <v>2524.777</v>
      </c>
      <c r="D839" s="10">
        <v>1525214.4990000001</v>
      </c>
      <c r="E839" s="10">
        <v>663920.89</v>
      </c>
      <c r="F839" s="10">
        <v>86.677000000000007</v>
      </c>
      <c r="R839" s="2"/>
    </row>
    <row r="840" spans="2:18" ht="21.75" customHeight="1" x14ac:dyDescent="0.25">
      <c r="B840" s="8">
        <v>836</v>
      </c>
      <c r="C840" s="9">
        <v>2525.2759999999998</v>
      </c>
      <c r="D840" s="10">
        <v>1525214.0930000001</v>
      </c>
      <c r="E840" s="10">
        <v>663920.59900000005</v>
      </c>
      <c r="F840" s="10">
        <v>86.671999999999997</v>
      </c>
      <c r="R840" s="2"/>
    </row>
    <row r="841" spans="2:18" ht="21.75" customHeight="1" x14ac:dyDescent="0.25">
      <c r="B841" s="8">
        <v>837</v>
      </c>
      <c r="C841" s="9">
        <v>2525.7759999999998</v>
      </c>
      <c r="D841" s="10">
        <v>1525213.686</v>
      </c>
      <c r="E841" s="10">
        <v>663920.30799999996</v>
      </c>
      <c r="F841" s="10">
        <v>86.667000000000002</v>
      </c>
      <c r="R841" s="2"/>
    </row>
    <row r="842" spans="2:18" ht="21.75" customHeight="1" x14ac:dyDescent="0.25">
      <c r="B842" s="8">
        <v>838</v>
      </c>
      <c r="C842" s="9">
        <v>2526.277</v>
      </c>
      <c r="D842" s="10">
        <v>1525213.2790000001</v>
      </c>
      <c r="E842" s="10">
        <v>663920.01699999999</v>
      </c>
      <c r="F842" s="10">
        <v>86.662000000000006</v>
      </c>
      <c r="R842" s="2"/>
    </row>
    <row r="843" spans="2:18" ht="21.75" customHeight="1" x14ac:dyDescent="0.25">
      <c r="B843" s="8">
        <v>839</v>
      </c>
      <c r="C843" s="9">
        <v>2526.7759999999998</v>
      </c>
      <c r="D843" s="10">
        <v>1525212.872</v>
      </c>
      <c r="E843" s="10">
        <v>663919.72699999996</v>
      </c>
      <c r="F843" s="10">
        <v>86.656999999999996</v>
      </c>
      <c r="R843" s="2"/>
    </row>
    <row r="844" spans="2:18" ht="21.75" customHeight="1" x14ac:dyDescent="0.25">
      <c r="B844" s="8">
        <v>840</v>
      </c>
      <c r="C844" s="9">
        <v>2527.2759999999998</v>
      </c>
      <c r="D844" s="10">
        <v>1525212.466</v>
      </c>
      <c r="E844" s="10">
        <v>663919.43599999999</v>
      </c>
      <c r="F844" s="10">
        <v>86.652000000000001</v>
      </c>
      <c r="R844" s="2"/>
    </row>
    <row r="845" spans="2:18" ht="21.75" customHeight="1" x14ac:dyDescent="0.25">
      <c r="B845" s="8">
        <v>841</v>
      </c>
      <c r="C845" s="9">
        <v>2527.7759999999998</v>
      </c>
      <c r="D845" s="10">
        <v>1525212.0589999999</v>
      </c>
      <c r="E845" s="10">
        <v>663919.14500000002</v>
      </c>
      <c r="F845" s="10">
        <v>86.647000000000006</v>
      </c>
      <c r="R845" s="2"/>
    </row>
    <row r="846" spans="2:18" ht="21.75" customHeight="1" x14ac:dyDescent="0.25">
      <c r="B846" s="8">
        <v>842</v>
      </c>
      <c r="C846" s="9">
        <v>2528.277</v>
      </c>
      <c r="D846" s="10">
        <v>1525211.652</v>
      </c>
      <c r="E846" s="10">
        <v>663918.85400000005</v>
      </c>
      <c r="F846" s="10">
        <v>86.641999999999996</v>
      </c>
      <c r="R846" s="2"/>
    </row>
    <row r="847" spans="2:18" ht="21.75" customHeight="1" x14ac:dyDescent="0.25">
      <c r="B847" s="8">
        <v>843</v>
      </c>
      <c r="C847" s="9">
        <v>2528.7759999999998</v>
      </c>
      <c r="D847" s="10">
        <v>1525211.2450000001</v>
      </c>
      <c r="E847" s="10">
        <v>663918.56400000001</v>
      </c>
      <c r="F847" s="10">
        <v>86.637</v>
      </c>
      <c r="R847" s="2"/>
    </row>
    <row r="848" spans="2:18" ht="21.75" customHeight="1" x14ac:dyDescent="0.25">
      <c r="B848" s="8">
        <v>844</v>
      </c>
      <c r="C848" s="9">
        <v>2529.2759999999998</v>
      </c>
      <c r="D848" s="10">
        <v>1525210.8389999999</v>
      </c>
      <c r="E848" s="10">
        <v>663918.27300000004</v>
      </c>
      <c r="F848" s="10">
        <v>86.632000000000005</v>
      </c>
      <c r="R848" s="2"/>
    </row>
    <row r="849" spans="2:18" ht="21.75" customHeight="1" x14ac:dyDescent="0.25">
      <c r="B849" s="8">
        <v>845</v>
      </c>
      <c r="C849" s="9">
        <v>2529.7759999999998</v>
      </c>
      <c r="D849" s="10">
        <v>1525210.432</v>
      </c>
      <c r="E849" s="10">
        <v>663917.98199999996</v>
      </c>
      <c r="F849" s="10">
        <v>86.626999999999995</v>
      </c>
      <c r="R849" s="2"/>
    </row>
    <row r="850" spans="2:18" ht="21.75" customHeight="1" x14ac:dyDescent="0.25">
      <c r="B850" s="8">
        <v>846</v>
      </c>
      <c r="C850" s="9">
        <v>2530.277</v>
      </c>
      <c r="D850" s="10">
        <v>1525210.0249999999</v>
      </c>
      <c r="E850" s="10">
        <v>663917.69099999999</v>
      </c>
      <c r="F850" s="10">
        <v>86.622</v>
      </c>
      <c r="R850" s="2"/>
    </row>
    <row r="851" spans="2:18" ht="21.75" customHeight="1" x14ac:dyDescent="0.25">
      <c r="B851" s="8">
        <v>847</v>
      </c>
      <c r="C851" s="9">
        <v>2530.777</v>
      </c>
      <c r="D851" s="10">
        <v>1525209.618</v>
      </c>
      <c r="E851" s="10">
        <v>663917.4</v>
      </c>
      <c r="F851" s="10">
        <v>86.617000000000004</v>
      </c>
      <c r="R851" s="2"/>
    </row>
    <row r="852" spans="2:18" ht="21.75" customHeight="1" x14ac:dyDescent="0.25">
      <c r="B852" s="8">
        <v>848</v>
      </c>
      <c r="C852" s="9">
        <v>2531.2759999999998</v>
      </c>
      <c r="D852" s="10">
        <v>1525209.2120000001</v>
      </c>
      <c r="E852" s="10">
        <v>663917.11</v>
      </c>
      <c r="F852" s="10">
        <v>86.611999999999995</v>
      </c>
      <c r="R852" s="2"/>
    </row>
    <row r="853" spans="2:18" ht="21.75" customHeight="1" x14ac:dyDescent="0.25">
      <c r="B853" s="8">
        <v>849</v>
      </c>
      <c r="C853" s="9">
        <v>2531.7759999999998</v>
      </c>
      <c r="D853" s="10">
        <v>1525208.8049999999</v>
      </c>
      <c r="E853" s="10">
        <v>663916.81900000002</v>
      </c>
      <c r="F853" s="10">
        <v>86.606999999999999</v>
      </c>
      <c r="R853" s="2"/>
    </row>
    <row r="854" spans="2:18" ht="21.75" customHeight="1" x14ac:dyDescent="0.25">
      <c r="B854" s="8">
        <v>850</v>
      </c>
      <c r="C854" s="9">
        <v>2532.277</v>
      </c>
      <c r="D854" s="10">
        <v>1525208.398</v>
      </c>
      <c r="E854" s="10">
        <v>663916.52800000005</v>
      </c>
      <c r="F854" s="10">
        <v>86.602000000000004</v>
      </c>
      <c r="R854" s="2"/>
    </row>
    <row r="855" spans="2:18" ht="21.75" customHeight="1" x14ac:dyDescent="0.25">
      <c r="B855" s="8">
        <v>851</v>
      </c>
      <c r="C855" s="9">
        <v>2532.777</v>
      </c>
      <c r="D855" s="10">
        <v>1525207.9909999999</v>
      </c>
      <c r="E855" s="10">
        <v>663916.23699999996</v>
      </c>
      <c r="F855" s="10">
        <v>86.596999999999994</v>
      </c>
      <c r="R855" s="2"/>
    </row>
    <row r="856" spans="2:18" ht="21.75" customHeight="1" x14ac:dyDescent="0.25">
      <c r="B856" s="8">
        <v>852</v>
      </c>
      <c r="C856" s="9">
        <v>2533.2759999999998</v>
      </c>
      <c r="D856" s="10">
        <v>1525207.585</v>
      </c>
      <c r="E856" s="10">
        <v>663915.94700000004</v>
      </c>
      <c r="F856" s="10">
        <v>86.591999999999999</v>
      </c>
      <c r="R856" s="2"/>
    </row>
    <row r="857" spans="2:18" ht="21.75" customHeight="1" x14ac:dyDescent="0.25">
      <c r="B857" s="8">
        <v>853</v>
      </c>
      <c r="C857" s="9">
        <v>2533.7759999999998</v>
      </c>
      <c r="D857" s="10">
        <v>1525207.1780000001</v>
      </c>
      <c r="E857" s="10">
        <v>663915.65599999996</v>
      </c>
      <c r="F857" s="10">
        <v>86.587000000000003</v>
      </c>
      <c r="R857" s="2"/>
    </row>
    <row r="858" spans="2:18" ht="21.75" customHeight="1" x14ac:dyDescent="0.25">
      <c r="B858" s="8">
        <v>854</v>
      </c>
      <c r="C858" s="9">
        <v>2534.2759999999998</v>
      </c>
      <c r="D858" s="10">
        <v>1525206.7709999999</v>
      </c>
      <c r="E858" s="10">
        <v>663915.36499999999</v>
      </c>
      <c r="F858" s="10">
        <v>86.581999999999994</v>
      </c>
      <c r="R858" s="2"/>
    </row>
    <row r="859" spans="2:18" ht="21.75" customHeight="1" x14ac:dyDescent="0.25">
      <c r="B859" s="8">
        <v>855</v>
      </c>
      <c r="C859" s="9">
        <v>2534.777</v>
      </c>
      <c r="D859" s="10">
        <v>1525206.3640000001</v>
      </c>
      <c r="E859" s="10">
        <v>663915.07400000002</v>
      </c>
      <c r="F859" s="10">
        <v>86.576999999999998</v>
      </c>
      <c r="R859" s="2"/>
    </row>
    <row r="860" spans="2:18" ht="21.75" customHeight="1" x14ac:dyDescent="0.25">
      <c r="B860" s="8">
        <v>856</v>
      </c>
      <c r="C860" s="9">
        <v>2535.2759999999998</v>
      </c>
      <c r="D860" s="10">
        <v>1525205.9580000001</v>
      </c>
      <c r="E860" s="10">
        <v>663914.78399999999</v>
      </c>
      <c r="F860" s="10">
        <v>86.572000000000003</v>
      </c>
      <c r="R860" s="2"/>
    </row>
    <row r="861" spans="2:18" ht="21.75" customHeight="1" x14ac:dyDescent="0.25">
      <c r="B861" s="8">
        <v>857</v>
      </c>
      <c r="C861" s="9">
        <v>2535.7759999999998</v>
      </c>
      <c r="D861" s="10">
        <v>1525205.551</v>
      </c>
      <c r="E861" s="10">
        <v>663914.49300000002</v>
      </c>
      <c r="F861" s="10">
        <v>86.566999999999993</v>
      </c>
      <c r="R861" s="2"/>
    </row>
    <row r="862" spans="2:18" ht="21.75" customHeight="1" x14ac:dyDescent="0.25">
      <c r="B862" s="8">
        <v>858</v>
      </c>
      <c r="C862" s="9">
        <v>2536.2759999999998</v>
      </c>
      <c r="D862" s="10">
        <v>1525205.1440000001</v>
      </c>
      <c r="E862" s="10">
        <v>663914.20200000005</v>
      </c>
      <c r="F862" s="10">
        <v>86.561999999999998</v>
      </c>
      <c r="R862" s="2"/>
    </row>
    <row r="863" spans="2:18" ht="21.75" customHeight="1" x14ac:dyDescent="0.25">
      <c r="B863" s="8">
        <v>859</v>
      </c>
      <c r="C863" s="9">
        <v>2536.777</v>
      </c>
      <c r="D863" s="10">
        <v>1525204.737</v>
      </c>
      <c r="E863" s="10">
        <v>663913.91099999996</v>
      </c>
      <c r="F863" s="10">
        <v>86.557000000000002</v>
      </c>
      <c r="R863" s="2"/>
    </row>
    <row r="864" spans="2:18" ht="21.75" customHeight="1" x14ac:dyDescent="0.25">
      <c r="B864" s="8">
        <v>860</v>
      </c>
      <c r="C864" s="9">
        <v>2537.2759999999998</v>
      </c>
      <c r="D864" s="10">
        <v>1525204.331</v>
      </c>
      <c r="E864" s="10">
        <v>663913.62</v>
      </c>
      <c r="F864" s="10">
        <v>86.552000000000007</v>
      </c>
      <c r="R864" s="2"/>
    </row>
    <row r="865" spans="2:18" ht="21.75" customHeight="1" x14ac:dyDescent="0.25">
      <c r="B865" s="8">
        <v>861</v>
      </c>
      <c r="C865" s="9">
        <v>2537.7759999999998</v>
      </c>
      <c r="D865" s="10">
        <v>1525203.9240000001</v>
      </c>
      <c r="E865" s="10">
        <v>663913.32999999996</v>
      </c>
      <c r="F865" s="10">
        <v>86.546999999999997</v>
      </c>
      <c r="R865" s="2"/>
    </row>
    <row r="866" spans="2:18" ht="21.75" customHeight="1" x14ac:dyDescent="0.25">
      <c r="B866" s="8">
        <v>862</v>
      </c>
      <c r="C866" s="9">
        <v>2538.2759999999998</v>
      </c>
      <c r="D866" s="10">
        <v>1525203.517</v>
      </c>
      <c r="E866" s="10">
        <v>663913.03899999999</v>
      </c>
      <c r="F866" s="10">
        <v>86.542000000000002</v>
      </c>
      <c r="R866" s="2"/>
    </row>
    <row r="867" spans="2:18" ht="21.75" customHeight="1" x14ac:dyDescent="0.25">
      <c r="B867" s="8">
        <v>863</v>
      </c>
      <c r="C867" s="9">
        <v>2538.777</v>
      </c>
      <c r="D867" s="10">
        <v>1525203.11</v>
      </c>
      <c r="E867" s="10">
        <v>663912.74800000002</v>
      </c>
      <c r="F867" s="10">
        <v>86.537000000000006</v>
      </c>
      <c r="R867" s="2"/>
    </row>
    <row r="868" spans="2:18" ht="21.75" customHeight="1" x14ac:dyDescent="0.25">
      <c r="B868" s="8">
        <v>864</v>
      </c>
      <c r="C868" s="9">
        <v>2539.2759999999998</v>
      </c>
      <c r="D868" s="10">
        <v>1525202.7039999999</v>
      </c>
      <c r="E868" s="10">
        <v>663912.45700000005</v>
      </c>
      <c r="F868" s="10">
        <v>86.531999999999996</v>
      </c>
      <c r="R868" s="2"/>
    </row>
    <row r="869" spans="2:18" ht="21.75" customHeight="1" x14ac:dyDescent="0.25">
      <c r="B869" s="8">
        <v>865</v>
      </c>
      <c r="C869" s="9">
        <v>2539.7759999999998</v>
      </c>
      <c r="D869" s="10">
        <v>1525202.297</v>
      </c>
      <c r="E869" s="10">
        <v>663912.16700000002</v>
      </c>
      <c r="F869" s="10">
        <v>86.527000000000001</v>
      </c>
      <c r="R869" s="2"/>
    </row>
    <row r="870" spans="2:18" ht="21.75" customHeight="1" x14ac:dyDescent="0.25">
      <c r="B870" s="8">
        <v>866</v>
      </c>
      <c r="C870" s="9">
        <v>2540.2759999999998</v>
      </c>
      <c r="D870" s="10">
        <v>1525201.89</v>
      </c>
      <c r="E870" s="10">
        <v>663911.87600000005</v>
      </c>
      <c r="F870" s="10">
        <v>86.522000000000006</v>
      </c>
      <c r="R870" s="2"/>
    </row>
    <row r="871" spans="2:18" ht="21.75" customHeight="1" x14ac:dyDescent="0.25">
      <c r="B871" s="8">
        <v>867</v>
      </c>
      <c r="C871" s="9">
        <v>2540.777</v>
      </c>
      <c r="D871" s="10">
        <v>1525201.483</v>
      </c>
      <c r="E871" s="10">
        <v>663911.58499999996</v>
      </c>
      <c r="F871" s="10">
        <v>86.516999999999996</v>
      </c>
      <c r="R871" s="2"/>
    </row>
    <row r="872" spans="2:18" ht="21.75" customHeight="1" x14ac:dyDescent="0.25">
      <c r="B872" s="8">
        <v>868</v>
      </c>
      <c r="C872" s="9">
        <v>2541.277</v>
      </c>
      <c r="D872" s="10">
        <v>1525201.0759999999</v>
      </c>
      <c r="E872" s="10">
        <v>663911.29399999999</v>
      </c>
      <c r="F872" s="10">
        <v>86.512</v>
      </c>
      <c r="R872" s="2"/>
    </row>
    <row r="873" spans="2:18" ht="21.75" customHeight="1" x14ac:dyDescent="0.25">
      <c r="B873" s="8">
        <v>869</v>
      </c>
      <c r="C873" s="9">
        <v>2541.7759999999998</v>
      </c>
      <c r="D873" s="10">
        <v>1525200.67</v>
      </c>
      <c r="E873" s="10">
        <v>663911.00399999996</v>
      </c>
      <c r="F873" s="10">
        <v>86.507000000000005</v>
      </c>
      <c r="R873" s="2"/>
    </row>
    <row r="874" spans="2:18" ht="21.75" customHeight="1" x14ac:dyDescent="0.25">
      <c r="B874" s="8">
        <v>870</v>
      </c>
      <c r="C874" s="9">
        <v>2542.2759999999998</v>
      </c>
      <c r="D874" s="10">
        <v>1525200.263</v>
      </c>
      <c r="E874" s="10">
        <v>663910.71299999999</v>
      </c>
      <c r="F874" s="10">
        <v>86.501999999999995</v>
      </c>
      <c r="R874" s="2"/>
    </row>
    <row r="875" spans="2:18" ht="21.75" customHeight="1" x14ac:dyDescent="0.25">
      <c r="B875" s="8">
        <v>871</v>
      </c>
      <c r="C875" s="9">
        <v>2542.7759999999998</v>
      </c>
      <c r="D875" s="10">
        <v>1525199.8559999999</v>
      </c>
      <c r="E875" s="10">
        <v>663910.42200000002</v>
      </c>
      <c r="F875" s="10">
        <v>86.497</v>
      </c>
      <c r="R875" s="2"/>
    </row>
    <row r="876" spans="2:18" ht="21.75" customHeight="1" x14ac:dyDescent="0.25">
      <c r="B876" s="8">
        <v>872</v>
      </c>
      <c r="C876" s="9">
        <v>2543.277</v>
      </c>
      <c r="D876" s="10">
        <v>1525199.449</v>
      </c>
      <c r="E876" s="10">
        <v>663910.13100000005</v>
      </c>
      <c r="F876" s="10">
        <v>86.492000000000004</v>
      </c>
      <c r="R876" s="2"/>
    </row>
    <row r="877" spans="2:18" ht="21.75" customHeight="1" x14ac:dyDescent="0.25">
      <c r="B877" s="8">
        <v>873</v>
      </c>
      <c r="C877" s="9">
        <v>2543.7759999999998</v>
      </c>
      <c r="D877" s="10">
        <v>1525199.0430000001</v>
      </c>
      <c r="E877" s="10">
        <v>663909.84</v>
      </c>
      <c r="F877" s="10">
        <v>86.486999999999995</v>
      </c>
      <c r="R877" s="2"/>
    </row>
    <row r="878" spans="2:18" ht="21.75" customHeight="1" x14ac:dyDescent="0.25">
      <c r="B878" s="8">
        <v>874</v>
      </c>
      <c r="C878" s="9">
        <v>2544.2759999999998</v>
      </c>
      <c r="D878" s="10">
        <v>1525198.6359999999</v>
      </c>
      <c r="E878" s="10">
        <v>663909.55000000005</v>
      </c>
      <c r="F878" s="10">
        <v>86.481999999999999</v>
      </c>
      <c r="R878" s="2"/>
    </row>
    <row r="879" spans="2:18" ht="21.75" customHeight="1" x14ac:dyDescent="0.25">
      <c r="B879" s="8">
        <v>875</v>
      </c>
      <c r="C879" s="9">
        <v>2544.7759999999998</v>
      </c>
      <c r="D879" s="10">
        <v>1525198.2290000001</v>
      </c>
      <c r="E879" s="10">
        <v>663909.25899999996</v>
      </c>
      <c r="F879" s="10">
        <v>86.477000000000004</v>
      </c>
      <c r="R879" s="2"/>
    </row>
    <row r="880" spans="2:18" ht="21.75" customHeight="1" x14ac:dyDescent="0.25">
      <c r="B880" s="8">
        <v>876</v>
      </c>
      <c r="C880" s="9">
        <v>2545.277</v>
      </c>
      <c r="D880" s="10">
        <v>1525197.8219999999</v>
      </c>
      <c r="E880" s="10">
        <v>663908.96799999999</v>
      </c>
      <c r="F880" s="10">
        <v>86.471999999999994</v>
      </c>
      <c r="R880" s="2"/>
    </row>
    <row r="881" spans="2:18" ht="21.75" customHeight="1" x14ac:dyDescent="0.25">
      <c r="B881" s="8">
        <v>877</v>
      </c>
      <c r="C881" s="9">
        <v>2545.7759999999998</v>
      </c>
      <c r="D881" s="10">
        <v>1525197.416</v>
      </c>
      <c r="E881" s="10">
        <v>663908.67700000003</v>
      </c>
      <c r="F881" s="10">
        <v>86.466999999999999</v>
      </c>
      <c r="R881" s="2"/>
    </row>
    <row r="882" spans="2:18" ht="21.75" customHeight="1" x14ac:dyDescent="0.25">
      <c r="B882" s="8">
        <v>878</v>
      </c>
      <c r="C882" s="9">
        <v>2546.2759999999998</v>
      </c>
      <c r="D882" s="10">
        <v>1525197.0090000001</v>
      </c>
      <c r="E882" s="10">
        <v>663908.38699999999</v>
      </c>
      <c r="F882" s="10">
        <v>86.462000000000003</v>
      </c>
      <c r="R882" s="2"/>
    </row>
    <row r="883" spans="2:18" ht="21.75" customHeight="1" x14ac:dyDescent="0.25">
      <c r="B883" s="8">
        <v>879</v>
      </c>
      <c r="C883" s="9">
        <v>2546.7759999999998</v>
      </c>
      <c r="D883" s="10">
        <v>1525196.602</v>
      </c>
      <c r="E883" s="10">
        <v>663908.09600000002</v>
      </c>
      <c r="F883" s="10">
        <v>86.456999999999994</v>
      </c>
      <c r="R883" s="2"/>
    </row>
    <row r="884" spans="2:18" ht="21.75" customHeight="1" x14ac:dyDescent="0.25">
      <c r="B884" s="8">
        <v>880</v>
      </c>
      <c r="C884" s="9">
        <v>2547.277</v>
      </c>
      <c r="D884" s="10">
        <v>1525196.1950000001</v>
      </c>
      <c r="E884" s="10">
        <v>663907.80500000005</v>
      </c>
      <c r="F884" s="10">
        <v>86.451999999999998</v>
      </c>
      <c r="R884" s="2"/>
    </row>
    <row r="885" spans="2:18" ht="21.75" customHeight="1" x14ac:dyDescent="0.25">
      <c r="B885" s="8">
        <v>881</v>
      </c>
      <c r="C885" s="9">
        <v>2547.7759999999998</v>
      </c>
      <c r="D885" s="10">
        <v>1525195.7890000001</v>
      </c>
      <c r="E885" s="10">
        <v>663907.51399999997</v>
      </c>
      <c r="F885" s="10">
        <v>86.447000000000003</v>
      </c>
      <c r="R885" s="2"/>
    </row>
    <row r="886" spans="2:18" ht="21.75" customHeight="1" x14ac:dyDescent="0.25">
      <c r="B886" s="8">
        <v>882</v>
      </c>
      <c r="C886" s="9">
        <v>2548.2759999999998</v>
      </c>
      <c r="D886" s="10">
        <v>1525195.382</v>
      </c>
      <c r="E886" s="10">
        <v>663907.22400000005</v>
      </c>
      <c r="F886" s="10">
        <v>86.441999999999993</v>
      </c>
      <c r="R886" s="2"/>
    </row>
    <row r="887" spans="2:18" ht="21.75" customHeight="1" x14ac:dyDescent="0.25">
      <c r="B887" s="8">
        <v>883</v>
      </c>
      <c r="C887" s="9">
        <v>2548.7759999999998</v>
      </c>
      <c r="D887" s="10">
        <v>1525194.9750000001</v>
      </c>
      <c r="E887" s="10">
        <v>663906.93299999996</v>
      </c>
      <c r="F887" s="10">
        <v>86.436999999999998</v>
      </c>
      <c r="R887" s="2"/>
    </row>
    <row r="888" spans="2:18" ht="21.75" customHeight="1" x14ac:dyDescent="0.25">
      <c r="B888" s="8">
        <v>884</v>
      </c>
      <c r="C888" s="9">
        <v>2549.277</v>
      </c>
      <c r="D888" s="10">
        <v>1525194.568</v>
      </c>
      <c r="E888" s="10">
        <v>663906.64199999999</v>
      </c>
      <c r="F888" s="10">
        <v>86.432000000000002</v>
      </c>
      <c r="R888" s="2"/>
    </row>
    <row r="889" spans="2:18" ht="21.75" customHeight="1" x14ac:dyDescent="0.25">
      <c r="B889" s="8">
        <v>885</v>
      </c>
      <c r="C889" s="9">
        <v>2549.7759999999998</v>
      </c>
      <c r="D889" s="10">
        <v>1525194.162</v>
      </c>
      <c r="E889" s="10">
        <v>663906.35100000002</v>
      </c>
      <c r="F889" s="10">
        <v>86.427000000000007</v>
      </c>
      <c r="R889" s="2"/>
    </row>
    <row r="890" spans="2:18" ht="21.75" customHeight="1" x14ac:dyDescent="0.25">
      <c r="B890" s="8">
        <v>886</v>
      </c>
      <c r="C890" s="9">
        <v>2550.2759999999998</v>
      </c>
      <c r="D890" s="10">
        <v>1525193.7549999999</v>
      </c>
      <c r="E890" s="10">
        <v>663906.06000000006</v>
      </c>
      <c r="F890" s="10">
        <v>86.421999999999997</v>
      </c>
      <c r="R890" s="2"/>
    </row>
    <row r="891" spans="2:18" ht="21.75" customHeight="1" x14ac:dyDescent="0.25">
      <c r="B891" s="8">
        <v>887</v>
      </c>
      <c r="C891" s="9">
        <v>2550.7759999999998</v>
      </c>
      <c r="D891" s="10">
        <v>1525193.348</v>
      </c>
      <c r="E891" s="10">
        <v>663905.77</v>
      </c>
      <c r="F891" s="10">
        <v>86.417000000000002</v>
      </c>
      <c r="R891" s="2"/>
    </row>
    <row r="892" spans="2:18" ht="21.75" customHeight="1" x14ac:dyDescent="0.25">
      <c r="B892" s="8">
        <v>888</v>
      </c>
      <c r="C892" s="9">
        <v>2551.2759999999998</v>
      </c>
      <c r="D892" s="10">
        <v>1525192.9410000001</v>
      </c>
      <c r="E892" s="10">
        <v>663905.47900000005</v>
      </c>
      <c r="F892" s="10">
        <v>86.412000000000006</v>
      </c>
      <c r="R892" s="2"/>
    </row>
    <row r="893" spans="2:18" ht="21.75" customHeight="1" x14ac:dyDescent="0.25">
      <c r="B893" s="8">
        <v>889</v>
      </c>
      <c r="C893" s="9">
        <v>2551.7759999999998</v>
      </c>
      <c r="D893" s="10">
        <v>1525192.5349999999</v>
      </c>
      <c r="E893" s="10">
        <v>663905.18799999997</v>
      </c>
      <c r="F893" s="10">
        <v>86.406999999999996</v>
      </c>
      <c r="R893" s="2"/>
    </row>
    <row r="894" spans="2:18" ht="21.75" customHeight="1" x14ac:dyDescent="0.25">
      <c r="B894" s="8">
        <v>890</v>
      </c>
      <c r="C894" s="9">
        <v>2552.2759999999998</v>
      </c>
      <c r="D894" s="10">
        <v>1525192.128</v>
      </c>
      <c r="E894" s="10">
        <v>663904.897</v>
      </c>
      <c r="F894" s="10">
        <v>86.402000000000001</v>
      </c>
      <c r="R894" s="2"/>
    </row>
    <row r="895" spans="2:18" ht="21.75" customHeight="1" x14ac:dyDescent="0.25">
      <c r="B895" s="8">
        <v>891</v>
      </c>
      <c r="C895" s="9">
        <v>2552.7759999999998</v>
      </c>
      <c r="D895" s="10">
        <v>1525191.7209999999</v>
      </c>
      <c r="E895" s="10">
        <v>663904.60699999996</v>
      </c>
      <c r="F895" s="10">
        <v>86.397000000000006</v>
      </c>
      <c r="R895" s="2"/>
    </row>
    <row r="896" spans="2:18" ht="21.75" customHeight="1" x14ac:dyDescent="0.25">
      <c r="B896" s="8">
        <v>892</v>
      </c>
      <c r="C896" s="9">
        <v>2553.2759999999998</v>
      </c>
      <c r="D896" s="10">
        <v>1525191.314</v>
      </c>
      <c r="E896" s="10">
        <v>663904.31599999999</v>
      </c>
      <c r="F896" s="10">
        <v>86.391999999999996</v>
      </c>
      <c r="R896" s="2"/>
    </row>
    <row r="897" spans="2:18" ht="21.75" customHeight="1" x14ac:dyDescent="0.25">
      <c r="B897" s="8">
        <v>893</v>
      </c>
      <c r="C897" s="9">
        <v>2553.7759999999998</v>
      </c>
      <c r="D897" s="10">
        <v>1525190.9080000001</v>
      </c>
      <c r="E897" s="10">
        <v>663904.02500000002</v>
      </c>
      <c r="F897" s="10">
        <v>86.387</v>
      </c>
      <c r="R897" s="2"/>
    </row>
    <row r="898" spans="2:18" ht="21.75" customHeight="1" x14ac:dyDescent="0.25">
      <c r="B898" s="8">
        <v>894</v>
      </c>
      <c r="C898" s="9">
        <v>2554.2759999999998</v>
      </c>
      <c r="D898" s="10">
        <v>1525190.5009999999</v>
      </c>
      <c r="E898" s="10">
        <v>663903.73400000005</v>
      </c>
      <c r="F898" s="10">
        <v>86.382000000000005</v>
      </c>
      <c r="R898" s="2"/>
    </row>
    <row r="899" spans="2:18" ht="21.75" customHeight="1" x14ac:dyDescent="0.25">
      <c r="B899" s="8">
        <v>895</v>
      </c>
      <c r="C899" s="9">
        <v>2554.777</v>
      </c>
      <c r="D899" s="10">
        <v>1525190.094</v>
      </c>
      <c r="E899" s="10">
        <v>663903.44299999997</v>
      </c>
      <c r="F899" s="10">
        <v>86.376999999999995</v>
      </c>
      <c r="R899" s="2"/>
    </row>
    <row r="900" spans="2:18" ht="21.75" customHeight="1" x14ac:dyDescent="0.25">
      <c r="B900" s="8">
        <v>896</v>
      </c>
      <c r="C900" s="9">
        <v>2555.2759999999998</v>
      </c>
      <c r="D900" s="10">
        <v>1525189.6869999999</v>
      </c>
      <c r="E900" s="10">
        <v>663903.15300000005</v>
      </c>
      <c r="F900" s="10">
        <v>86.372</v>
      </c>
      <c r="R900" s="2"/>
    </row>
    <row r="901" spans="2:18" ht="21.75" customHeight="1" x14ac:dyDescent="0.25">
      <c r="B901" s="8">
        <v>897</v>
      </c>
      <c r="C901" s="9">
        <v>2555.777</v>
      </c>
      <c r="D901" s="10">
        <v>1525189.28</v>
      </c>
      <c r="E901" s="10">
        <v>663902.86199999996</v>
      </c>
      <c r="F901" s="10">
        <v>86.367000000000004</v>
      </c>
      <c r="R901" s="2"/>
    </row>
    <row r="902" spans="2:18" ht="21.75" customHeight="1" x14ac:dyDescent="0.25">
      <c r="B902" s="8">
        <v>898</v>
      </c>
      <c r="C902" s="9">
        <v>2556.2759999999998</v>
      </c>
      <c r="D902" s="10">
        <v>1525188.8740000001</v>
      </c>
      <c r="E902" s="10">
        <v>663902.571</v>
      </c>
      <c r="F902" s="10">
        <v>86.361999999999995</v>
      </c>
      <c r="R902" s="2"/>
    </row>
    <row r="903" spans="2:18" ht="21.75" customHeight="1" x14ac:dyDescent="0.25">
      <c r="B903" s="8">
        <v>899</v>
      </c>
      <c r="C903" s="9">
        <v>2556.777</v>
      </c>
      <c r="D903" s="10">
        <v>1525188.4669999999</v>
      </c>
      <c r="E903" s="10">
        <v>663902.28</v>
      </c>
      <c r="F903" s="10">
        <v>86.356999999999999</v>
      </c>
      <c r="R903" s="2"/>
    </row>
    <row r="904" spans="2:18" ht="21.75" customHeight="1" x14ac:dyDescent="0.25">
      <c r="B904" s="8">
        <v>900</v>
      </c>
      <c r="C904" s="9">
        <v>2557.2759999999998</v>
      </c>
      <c r="D904" s="10">
        <v>1525188.06</v>
      </c>
      <c r="E904" s="10">
        <v>663901.99</v>
      </c>
      <c r="F904" s="10">
        <v>86.352000000000004</v>
      </c>
      <c r="R904" s="2"/>
    </row>
    <row r="905" spans="2:18" ht="21.75" customHeight="1" x14ac:dyDescent="0.25">
      <c r="B905" s="8">
        <v>901</v>
      </c>
      <c r="C905" s="9">
        <v>2557.777</v>
      </c>
      <c r="D905" s="10">
        <v>1525187.6529999999</v>
      </c>
      <c r="E905" s="10">
        <v>663901.69900000002</v>
      </c>
      <c r="F905" s="10">
        <v>86.346999999999994</v>
      </c>
      <c r="R905" s="2"/>
    </row>
    <row r="906" spans="2:18" ht="21.75" customHeight="1" x14ac:dyDescent="0.25">
      <c r="B906" s="8">
        <v>902</v>
      </c>
      <c r="C906" s="9">
        <v>2558.2759999999998</v>
      </c>
      <c r="D906" s="10">
        <v>1525187.247</v>
      </c>
      <c r="E906" s="10">
        <v>663901.40800000005</v>
      </c>
      <c r="F906" s="10">
        <v>86.341999999999999</v>
      </c>
      <c r="R906" s="2"/>
    </row>
    <row r="907" spans="2:18" ht="21.75" customHeight="1" x14ac:dyDescent="0.25">
      <c r="B907" s="8">
        <v>903</v>
      </c>
      <c r="C907" s="9">
        <v>2558.7759999999998</v>
      </c>
      <c r="D907" s="10">
        <v>1525186.84</v>
      </c>
      <c r="E907" s="10">
        <v>663901.11699999997</v>
      </c>
      <c r="F907" s="10">
        <v>86.337000000000003</v>
      </c>
      <c r="R907" s="2"/>
    </row>
    <row r="908" spans="2:18" ht="21.75" customHeight="1" x14ac:dyDescent="0.25">
      <c r="B908" s="8">
        <v>904</v>
      </c>
      <c r="C908" s="9">
        <v>2559.2759999999998</v>
      </c>
      <c r="D908" s="10">
        <v>1525186.433</v>
      </c>
      <c r="E908" s="10">
        <v>663900.82700000005</v>
      </c>
      <c r="F908" s="10">
        <v>86.331999999999994</v>
      </c>
      <c r="R908" s="2"/>
    </row>
    <row r="909" spans="2:18" ht="21.75" customHeight="1" x14ac:dyDescent="0.25">
      <c r="B909" s="8">
        <v>905</v>
      </c>
      <c r="C909" s="9">
        <v>2559.777</v>
      </c>
      <c r="D909" s="10">
        <v>1525186.0260000001</v>
      </c>
      <c r="E909" s="10">
        <v>663900.53599999996</v>
      </c>
      <c r="F909" s="10">
        <v>86.326999999999998</v>
      </c>
      <c r="R909" s="2"/>
    </row>
    <row r="910" spans="2:18" ht="21.75" customHeight="1" x14ac:dyDescent="0.25">
      <c r="B910" s="8">
        <v>906</v>
      </c>
      <c r="C910" s="9">
        <v>2560.2759999999998</v>
      </c>
      <c r="D910" s="10">
        <v>1525185.62</v>
      </c>
      <c r="E910" s="10">
        <v>663900.245</v>
      </c>
      <c r="F910" s="10">
        <v>86.322000000000003</v>
      </c>
      <c r="R910" s="2"/>
    </row>
    <row r="911" spans="2:18" ht="21.75" customHeight="1" x14ac:dyDescent="0.25">
      <c r="B911" s="8">
        <v>907</v>
      </c>
      <c r="C911" s="9">
        <v>2560.7759999999998</v>
      </c>
      <c r="D911" s="10">
        <v>1525185.213</v>
      </c>
      <c r="E911" s="10">
        <v>663899.95400000003</v>
      </c>
      <c r="F911" s="10">
        <v>86.316999999999993</v>
      </c>
      <c r="R911" s="2"/>
    </row>
    <row r="912" spans="2:18" ht="21.75" customHeight="1" x14ac:dyDescent="0.25">
      <c r="B912" s="8">
        <v>908</v>
      </c>
      <c r="C912" s="9">
        <v>2561.277</v>
      </c>
      <c r="D912" s="10">
        <v>1525184.8060000001</v>
      </c>
      <c r="E912" s="10">
        <v>663899.66299999994</v>
      </c>
      <c r="F912" s="10">
        <v>86.311999999999998</v>
      </c>
      <c r="R912" s="2"/>
    </row>
    <row r="913" spans="2:18" ht="21.75" customHeight="1" x14ac:dyDescent="0.25">
      <c r="B913" s="8">
        <v>909</v>
      </c>
      <c r="C913" s="9">
        <v>2561.7759999999998</v>
      </c>
      <c r="D913" s="10">
        <v>1525184.399</v>
      </c>
      <c r="E913" s="10">
        <v>663899.37300000002</v>
      </c>
      <c r="F913" s="10">
        <v>86.307000000000002</v>
      </c>
      <c r="R913" s="2"/>
    </row>
    <row r="914" spans="2:18" ht="21.75" customHeight="1" x14ac:dyDescent="0.25">
      <c r="B914" s="8">
        <v>910</v>
      </c>
      <c r="C914" s="9">
        <v>2562.2759999999998</v>
      </c>
      <c r="D914" s="10">
        <v>1525183.993</v>
      </c>
      <c r="E914" s="10">
        <v>663899.08200000005</v>
      </c>
      <c r="F914" s="10">
        <v>86.302000000000007</v>
      </c>
      <c r="R914" s="2"/>
    </row>
    <row r="915" spans="2:18" ht="21.75" customHeight="1" x14ac:dyDescent="0.25">
      <c r="B915" s="8">
        <v>911</v>
      </c>
      <c r="C915" s="9">
        <v>2562.7759999999998</v>
      </c>
      <c r="D915" s="10">
        <v>1525183.5859999999</v>
      </c>
      <c r="E915" s="10">
        <v>663898.79099999997</v>
      </c>
      <c r="F915" s="10">
        <v>86.296999999999997</v>
      </c>
      <c r="R915" s="2"/>
    </row>
    <row r="916" spans="2:18" ht="21.75" customHeight="1" x14ac:dyDescent="0.25">
      <c r="B916" s="8">
        <v>912</v>
      </c>
      <c r="C916" s="9">
        <v>2563.277</v>
      </c>
      <c r="D916" s="10">
        <v>1525183.179</v>
      </c>
      <c r="E916" s="10">
        <v>663898.5</v>
      </c>
      <c r="F916" s="10">
        <v>86.292000000000002</v>
      </c>
      <c r="R916" s="2"/>
    </row>
    <row r="917" spans="2:18" ht="21.75" customHeight="1" x14ac:dyDescent="0.25">
      <c r="B917" s="8">
        <v>913</v>
      </c>
      <c r="C917" s="9">
        <v>2563.7759999999998</v>
      </c>
      <c r="D917" s="10">
        <v>1525182.7720000001</v>
      </c>
      <c r="E917" s="10">
        <v>663898.21</v>
      </c>
      <c r="F917" s="10">
        <v>86.287000000000006</v>
      </c>
      <c r="R917" s="2"/>
    </row>
    <row r="918" spans="2:18" ht="21.75" customHeight="1" x14ac:dyDescent="0.25">
      <c r="B918" s="8">
        <v>914</v>
      </c>
      <c r="C918" s="9">
        <v>2564.2759999999998</v>
      </c>
      <c r="D918" s="10">
        <v>1525182.3659999999</v>
      </c>
      <c r="E918" s="10">
        <v>663897.91899999999</v>
      </c>
      <c r="F918" s="10">
        <v>86.281999999999996</v>
      </c>
      <c r="R918" s="2"/>
    </row>
    <row r="919" spans="2:18" ht="21.75" customHeight="1" x14ac:dyDescent="0.25">
      <c r="B919" s="8">
        <v>915</v>
      </c>
      <c r="C919" s="9">
        <v>2564.7759999999998</v>
      </c>
      <c r="D919" s="10">
        <v>1525181.959</v>
      </c>
      <c r="E919" s="10">
        <v>663897.62800000003</v>
      </c>
      <c r="F919" s="10">
        <v>86.277000000000001</v>
      </c>
      <c r="R919" s="2"/>
    </row>
    <row r="920" spans="2:18" ht="21.75" customHeight="1" x14ac:dyDescent="0.25">
      <c r="B920" s="8">
        <v>916</v>
      </c>
      <c r="C920" s="9">
        <v>2565.277</v>
      </c>
      <c r="D920" s="10">
        <v>1525181.5519999999</v>
      </c>
      <c r="E920" s="10">
        <v>663897.33700000006</v>
      </c>
      <c r="F920" s="10">
        <v>86.272000000000006</v>
      </c>
      <c r="R920" s="2"/>
    </row>
    <row r="921" spans="2:18" ht="21.75" customHeight="1" x14ac:dyDescent="0.25">
      <c r="B921" s="8">
        <v>917</v>
      </c>
      <c r="C921" s="9">
        <v>2565.7759999999998</v>
      </c>
      <c r="D921" s="10">
        <v>1525181.145</v>
      </c>
      <c r="E921" s="10">
        <v>663897.04700000002</v>
      </c>
      <c r="F921" s="10">
        <v>86.266999999999996</v>
      </c>
      <c r="R921" s="2"/>
    </row>
    <row r="922" spans="2:18" ht="21.75" customHeight="1" x14ac:dyDescent="0.25">
      <c r="B922" s="8">
        <v>918</v>
      </c>
      <c r="C922" s="9">
        <v>2566.2759999999998</v>
      </c>
      <c r="D922" s="10">
        <v>1525180.7390000001</v>
      </c>
      <c r="E922" s="10">
        <v>663896.75600000005</v>
      </c>
      <c r="F922" s="10">
        <v>86.262</v>
      </c>
      <c r="R922" s="2"/>
    </row>
    <row r="923" spans="2:18" ht="21.75" customHeight="1" x14ac:dyDescent="0.25">
      <c r="B923" s="8">
        <v>919</v>
      </c>
      <c r="C923" s="9">
        <v>2566.7759999999998</v>
      </c>
      <c r="D923" s="10">
        <v>1525180.3319999999</v>
      </c>
      <c r="E923" s="10">
        <v>663896.46499999997</v>
      </c>
      <c r="F923" s="10">
        <v>86.257000000000005</v>
      </c>
      <c r="R923" s="2"/>
    </row>
    <row r="924" spans="2:18" ht="21.75" customHeight="1" x14ac:dyDescent="0.25">
      <c r="B924" s="8">
        <v>920</v>
      </c>
      <c r="C924" s="9">
        <v>2567.2759999999998</v>
      </c>
      <c r="D924" s="10">
        <v>1525179.925</v>
      </c>
      <c r="E924" s="10">
        <v>663896.174</v>
      </c>
      <c r="F924" s="10">
        <v>86.251999999999995</v>
      </c>
      <c r="R924" s="2"/>
    </row>
    <row r="925" spans="2:18" ht="21.75" customHeight="1" x14ac:dyDescent="0.25">
      <c r="B925" s="8">
        <v>921</v>
      </c>
      <c r="C925" s="9">
        <v>2567.777</v>
      </c>
      <c r="D925" s="10">
        <v>1525179.5179999999</v>
      </c>
      <c r="E925" s="10">
        <v>663895.88300000003</v>
      </c>
      <c r="F925" s="10">
        <v>86.247</v>
      </c>
      <c r="R925" s="2"/>
    </row>
    <row r="926" spans="2:18" ht="21.75" customHeight="1" x14ac:dyDescent="0.25">
      <c r="B926" s="8">
        <v>922</v>
      </c>
      <c r="C926" s="9">
        <v>2568.2759999999998</v>
      </c>
      <c r="D926" s="10">
        <v>1525179.112</v>
      </c>
      <c r="E926" s="10">
        <v>663895.59299999999</v>
      </c>
      <c r="F926" s="10">
        <v>86.242000000000004</v>
      </c>
      <c r="R926" s="2"/>
    </row>
    <row r="927" spans="2:18" ht="21.75" customHeight="1" x14ac:dyDescent="0.25">
      <c r="B927" s="8">
        <v>923</v>
      </c>
      <c r="C927" s="9">
        <v>2568.7759999999998</v>
      </c>
      <c r="D927" s="10">
        <v>1525178.7050000001</v>
      </c>
      <c r="E927" s="10">
        <v>663895.30200000003</v>
      </c>
      <c r="F927" s="10">
        <v>86.236999999999995</v>
      </c>
      <c r="R927" s="2"/>
    </row>
    <row r="928" spans="2:18" ht="21.75" customHeight="1" x14ac:dyDescent="0.25">
      <c r="B928" s="8">
        <v>924</v>
      </c>
      <c r="C928" s="9">
        <v>2569.2759999999998</v>
      </c>
      <c r="D928" s="10">
        <v>1525178.298</v>
      </c>
      <c r="E928" s="10">
        <v>663895.01100000006</v>
      </c>
      <c r="F928" s="10">
        <v>86.231999999999999</v>
      </c>
      <c r="R928" s="2"/>
    </row>
    <row r="929" spans="2:18" ht="21.75" customHeight="1" x14ac:dyDescent="0.25">
      <c r="B929" s="8">
        <v>925</v>
      </c>
      <c r="C929" s="9">
        <v>2569.777</v>
      </c>
      <c r="D929" s="10">
        <v>1525177.8910000001</v>
      </c>
      <c r="E929" s="10">
        <v>663894.72</v>
      </c>
      <c r="F929" s="10">
        <v>86.227000000000004</v>
      </c>
      <c r="R929" s="2"/>
    </row>
    <row r="930" spans="2:18" ht="21.75" customHeight="1" x14ac:dyDescent="0.25">
      <c r="B930" s="8">
        <v>926</v>
      </c>
      <c r="C930" s="9">
        <v>2570.2759999999998</v>
      </c>
      <c r="D930" s="10">
        <v>1525177.4850000001</v>
      </c>
      <c r="E930" s="10">
        <v>663894.43000000005</v>
      </c>
      <c r="F930" s="10">
        <v>86.221999999999994</v>
      </c>
      <c r="R930" s="2"/>
    </row>
    <row r="931" spans="2:18" ht="21.75" customHeight="1" x14ac:dyDescent="0.25">
      <c r="B931" s="8">
        <v>927</v>
      </c>
      <c r="C931" s="9">
        <v>2570.7759999999998</v>
      </c>
      <c r="D931" s="10">
        <v>1525177.078</v>
      </c>
      <c r="E931" s="10">
        <v>663894.13899999997</v>
      </c>
      <c r="F931" s="10">
        <v>86.216999999999999</v>
      </c>
      <c r="R931" s="2"/>
    </row>
    <row r="932" spans="2:18" ht="21.75" customHeight="1" x14ac:dyDescent="0.25">
      <c r="B932" s="8">
        <v>928</v>
      </c>
      <c r="C932" s="9">
        <v>2571.2759999999998</v>
      </c>
      <c r="D932" s="10">
        <v>1525176.6710000001</v>
      </c>
      <c r="E932" s="10">
        <v>663893.848</v>
      </c>
      <c r="F932" s="10">
        <v>86.212000000000003</v>
      </c>
      <c r="R932" s="2"/>
    </row>
    <row r="933" spans="2:18" ht="21.75" customHeight="1" x14ac:dyDescent="0.25">
      <c r="B933" s="8">
        <v>929</v>
      </c>
      <c r="C933" s="9">
        <v>2571.777</v>
      </c>
      <c r="D933" s="10">
        <v>1525176.264</v>
      </c>
      <c r="E933" s="10">
        <v>663893.55700000003</v>
      </c>
      <c r="F933" s="10">
        <v>86.206999999999994</v>
      </c>
      <c r="R933" s="2"/>
    </row>
    <row r="934" spans="2:18" ht="21.75" customHeight="1" x14ac:dyDescent="0.25">
      <c r="B934" s="8">
        <v>930</v>
      </c>
      <c r="C934" s="9">
        <v>2572.277</v>
      </c>
      <c r="D934" s="10">
        <v>1525175.8570000001</v>
      </c>
      <c r="E934" s="10">
        <v>663893.26599999995</v>
      </c>
      <c r="F934" s="10">
        <v>86.201999999999998</v>
      </c>
      <c r="R934" s="2"/>
    </row>
    <row r="935" spans="2:18" ht="21.75" customHeight="1" x14ac:dyDescent="0.25">
      <c r="B935" s="8">
        <v>931</v>
      </c>
      <c r="C935" s="9">
        <v>2572.7759999999998</v>
      </c>
      <c r="D935" s="10">
        <v>1525175.4509999999</v>
      </c>
      <c r="E935" s="10">
        <v>663892.97600000002</v>
      </c>
      <c r="F935" s="10">
        <v>86.197000000000003</v>
      </c>
      <c r="R935" s="2"/>
    </row>
    <row r="936" spans="2:18" ht="21.75" customHeight="1" x14ac:dyDescent="0.25">
      <c r="B936" s="8">
        <v>932</v>
      </c>
      <c r="C936" s="9">
        <v>2573.2759999999998</v>
      </c>
      <c r="D936" s="10">
        <v>1525175.044</v>
      </c>
      <c r="E936" s="10">
        <v>663892.68500000006</v>
      </c>
      <c r="F936" s="10">
        <v>86.191999999999993</v>
      </c>
      <c r="R936" s="2"/>
    </row>
    <row r="937" spans="2:18" ht="21.75" customHeight="1" x14ac:dyDescent="0.25">
      <c r="B937" s="8">
        <v>933</v>
      </c>
      <c r="C937" s="9">
        <v>2573.777</v>
      </c>
      <c r="D937" s="10">
        <v>1525174.6370000001</v>
      </c>
      <c r="E937" s="10">
        <v>663892.39399999997</v>
      </c>
      <c r="F937" s="10">
        <v>86.186999999999998</v>
      </c>
      <c r="R937" s="2"/>
    </row>
    <row r="938" spans="2:18" ht="21.75" customHeight="1" x14ac:dyDescent="0.25">
      <c r="B938" s="8">
        <v>934</v>
      </c>
      <c r="C938" s="9">
        <v>2574.277</v>
      </c>
      <c r="D938" s="10">
        <v>1525174.23</v>
      </c>
      <c r="E938" s="10">
        <v>663892.103</v>
      </c>
      <c r="F938" s="10">
        <v>86.182000000000002</v>
      </c>
      <c r="R938" s="2"/>
    </row>
    <row r="939" spans="2:18" ht="21.75" customHeight="1" x14ac:dyDescent="0.25">
      <c r="B939" s="8">
        <v>935</v>
      </c>
      <c r="C939" s="9">
        <v>2574.7759999999998</v>
      </c>
      <c r="D939" s="10">
        <v>1525173.824</v>
      </c>
      <c r="E939" s="10">
        <v>663891.81299999997</v>
      </c>
      <c r="F939" s="10">
        <v>86.177000000000007</v>
      </c>
      <c r="R939" s="2"/>
    </row>
    <row r="940" spans="2:18" ht="21.75" customHeight="1" x14ac:dyDescent="0.25">
      <c r="B940" s="8">
        <v>936</v>
      </c>
      <c r="C940" s="9">
        <v>2575.2759999999998</v>
      </c>
      <c r="D940" s="10">
        <v>1525173.4169999999</v>
      </c>
      <c r="E940" s="10">
        <v>663891.522</v>
      </c>
      <c r="F940" s="10">
        <v>86.171999999999997</v>
      </c>
      <c r="R940" s="2"/>
    </row>
    <row r="941" spans="2:18" ht="21.75" customHeight="1" x14ac:dyDescent="0.25">
      <c r="B941" s="8">
        <v>937</v>
      </c>
      <c r="C941" s="9">
        <v>2575.7759999999998</v>
      </c>
      <c r="D941" s="10">
        <v>1525173.01</v>
      </c>
      <c r="E941" s="10">
        <v>663891.23100000003</v>
      </c>
      <c r="F941" s="10">
        <v>86.167000000000002</v>
      </c>
      <c r="R941" s="2"/>
    </row>
    <row r="942" spans="2:18" ht="21.75" customHeight="1" x14ac:dyDescent="0.25">
      <c r="B942" s="8">
        <v>938</v>
      </c>
      <c r="C942" s="9">
        <v>2576.277</v>
      </c>
      <c r="D942" s="10">
        <v>1525172.6029999999</v>
      </c>
      <c r="E942" s="10">
        <v>663890.93999999994</v>
      </c>
      <c r="F942" s="10">
        <v>86.162000000000006</v>
      </c>
      <c r="R942" s="2"/>
    </row>
    <row r="943" spans="2:18" ht="21.75" customHeight="1" x14ac:dyDescent="0.25">
      <c r="B943" s="8">
        <v>939</v>
      </c>
      <c r="C943" s="9">
        <v>2576.7759999999998</v>
      </c>
      <c r="D943" s="10">
        <v>1525172.1969999999</v>
      </c>
      <c r="E943" s="10">
        <v>663890.65</v>
      </c>
      <c r="F943" s="10">
        <v>86.156999999999996</v>
      </c>
      <c r="R943" s="2"/>
    </row>
    <row r="944" spans="2:18" ht="21.75" customHeight="1" x14ac:dyDescent="0.25">
      <c r="B944" s="8">
        <v>940</v>
      </c>
      <c r="C944" s="9">
        <v>2577.2759999999998</v>
      </c>
      <c r="D944" s="10">
        <v>1525171.79</v>
      </c>
      <c r="E944" s="10">
        <v>663890.35900000005</v>
      </c>
      <c r="F944" s="10">
        <v>86.152000000000001</v>
      </c>
      <c r="R944" s="2"/>
    </row>
    <row r="945" spans="2:18" ht="21.75" customHeight="1" x14ac:dyDescent="0.25">
      <c r="B945" s="8">
        <v>941</v>
      </c>
      <c r="C945" s="9">
        <v>2577.7759999999998</v>
      </c>
      <c r="D945" s="10">
        <v>1525171.3829999999</v>
      </c>
      <c r="E945" s="10">
        <v>663890.06799999997</v>
      </c>
      <c r="F945" s="10">
        <v>86.147000000000006</v>
      </c>
      <c r="R945" s="2"/>
    </row>
    <row r="946" spans="2:18" ht="21.75" customHeight="1" x14ac:dyDescent="0.25">
      <c r="B946" s="8">
        <v>942</v>
      </c>
      <c r="C946" s="9">
        <v>2578.277</v>
      </c>
      <c r="D946" s="10">
        <v>1525170.976</v>
      </c>
      <c r="E946" s="10">
        <v>663889.777</v>
      </c>
      <c r="F946" s="10">
        <v>86.141999999999996</v>
      </c>
      <c r="R946" s="2"/>
    </row>
    <row r="947" spans="2:18" ht="21.75" customHeight="1" x14ac:dyDescent="0.25">
      <c r="B947" s="8">
        <v>943</v>
      </c>
      <c r="C947" s="9">
        <v>2578.7759999999998</v>
      </c>
      <c r="D947" s="10">
        <v>1525170.57</v>
      </c>
      <c r="E947" s="10">
        <v>663889.48600000003</v>
      </c>
      <c r="F947" s="10">
        <v>86.137</v>
      </c>
      <c r="R947" s="2"/>
    </row>
    <row r="948" spans="2:18" ht="21.75" customHeight="1" x14ac:dyDescent="0.25">
      <c r="B948" s="8">
        <v>944</v>
      </c>
      <c r="C948" s="9">
        <v>2579.2759999999998</v>
      </c>
      <c r="D948" s="10">
        <v>1525170.1629999999</v>
      </c>
      <c r="E948" s="10">
        <v>663889.196</v>
      </c>
      <c r="F948" s="10">
        <v>86.132000000000005</v>
      </c>
      <c r="R948" s="2"/>
    </row>
    <row r="949" spans="2:18" ht="21.75" customHeight="1" x14ac:dyDescent="0.25">
      <c r="B949" s="8">
        <v>945</v>
      </c>
      <c r="C949" s="9">
        <v>2579.7759999999998</v>
      </c>
      <c r="D949" s="10">
        <v>1525169.7560000001</v>
      </c>
      <c r="E949" s="10">
        <v>663888.90500000003</v>
      </c>
      <c r="F949" s="10">
        <v>86.126999999999995</v>
      </c>
      <c r="R949" s="2"/>
    </row>
    <row r="950" spans="2:18" ht="21.75" customHeight="1" x14ac:dyDescent="0.25">
      <c r="B950" s="8">
        <v>946</v>
      </c>
      <c r="C950" s="9">
        <v>2580.277</v>
      </c>
      <c r="D950" s="10">
        <v>1525169.3489999999</v>
      </c>
      <c r="E950" s="10">
        <v>663888.61399999994</v>
      </c>
      <c r="F950" s="10">
        <v>86.122</v>
      </c>
      <c r="R950" s="2"/>
    </row>
    <row r="951" spans="2:18" ht="21.75" customHeight="1" x14ac:dyDescent="0.25">
      <c r="B951" s="8">
        <v>947</v>
      </c>
      <c r="C951" s="9">
        <v>2580.7759999999998</v>
      </c>
      <c r="D951" s="10">
        <v>1525168.943</v>
      </c>
      <c r="E951" s="10">
        <v>663888.32299999997</v>
      </c>
      <c r="F951" s="10">
        <v>86.117000000000004</v>
      </c>
      <c r="R951" s="2"/>
    </row>
    <row r="952" spans="2:18" ht="21.75" customHeight="1" x14ac:dyDescent="0.25">
      <c r="B952" s="8">
        <v>948</v>
      </c>
      <c r="C952" s="9">
        <v>2581.2759999999998</v>
      </c>
      <c r="D952" s="10">
        <v>1525168.5360000001</v>
      </c>
      <c r="E952" s="10">
        <v>663888.03300000005</v>
      </c>
      <c r="F952" s="10">
        <v>86.111999999999995</v>
      </c>
      <c r="R952" s="2"/>
    </row>
    <row r="953" spans="2:18" ht="21.75" customHeight="1" x14ac:dyDescent="0.25">
      <c r="B953" s="8">
        <v>949</v>
      </c>
      <c r="C953" s="9">
        <v>2581.7759999999998</v>
      </c>
      <c r="D953" s="10">
        <v>1525168.129</v>
      </c>
      <c r="E953" s="10">
        <v>663887.74199999997</v>
      </c>
      <c r="F953" s="10">
        <v>86.106999999999999</v>
      </c>
      <c r="R953" s="2"/>
    </row>
    <row r="954" spans="2:18" ht="21.75" customHeight="1" x14ac:dyDescent="0.25">
      <c r="B954" s="8">
        <v>950</v>
      </c>
      <c r="C954" s="9">
        <v>2582.277</v>
      </c>
      <c r="D954" s="10">
        <v>1525167.7220000001</v>
      </c>
      <c r="E954" s="10">
        <v>663887.451</v>
      </c>
      <c r="F954" s="10">
        <v>86.102000000000004</v>
      </c>
      <c r="R954" s="2"/>
    </row>
    <row r="955" spans="2:18" ht="21.75" customHeight="1" x14ac:dyDescent="0.25">
      <c r="B955" s="8">
        <v>951</v>
      </c>
      <c r="C955" s="9">
        <v>2582.7759999999998</v>
      </c>
      <c r="D955" s="10">
        <v>1525167.3160000001</v>
      </c>
      <c r="E955" s="10">
        <v>663887.16</v>
      </c>
      <c r="F955" s="10">
        <v>86.096999999999994</v>
      </c>
      <c r="R955" s="2"/>
    </row>
    <row r="956" spans="2:18" ht="21.75" customHeight="1" x14ac:dyDescent="0.25">
      <c r="B956" s="8">
        <v>952</v>
      </c>
      <c r="C956" s="9">
        <v>2583.2759999999998</v>
      </c>
      <c r="D956" s="10">
        <v>1525166.909</v>
      </c>
      <c r="E956" s="10">
        <v>663886.87</v>
      </c>
      <c r="F956" s="10">
        <v>86.091999999999999</v>
      </c>
      <c r="R956" s="2"/>
    </row>
    <row r="957" spans="2:18" ht="21.75" customHeight="1" x14ac:dyDescent="0.25">
      <c r="B957" s="8">
        <v>953</v>
      </c>
      <c r="C957" s="9">
        <v>2583.7759999999998</v>
      </c>
      <c r="D957" s="10">
        <v>1525166.5020000001</v>
      </c>
      <c r="E957" s="10">
        <v>663886.57900000003</v>
      </c>
      <c r="F957" s="10">
        <v>86.087000000000003</v>
      </c>
      <c r="R957" s="2"/>
    </row>
    <row r="958" spans="2:18" ht="21.75" customHeight="1" x14ac:dyDescent="0.25">
      <c r="B958" s="8">
        <v>954</v>
      </c>
      <c r="C958" s="9">
        <v>2584.277</v>
      </c>
      <c r="D958" s="10">
        <v>1525166.095</v>
      </c>
      <c r="E958" s="10">
        <v>663886.28799999994</v>
      </c>
      <c r="F958" s="10">
        <v>86.081999999999994</v>
      </c>
      <c r="R958" s="2"/>
    </row>
    <row r="959" spans="2:18" ht="21.75" customHeight="1" x14ac:dyDescent="0.25">
      <c r="B959" s="8">
        <v>955</v>
      </c>
      <c r="C959" s="9">
        <v>2584.7759999999998</v>
      </c>
      <c r="D959" s="10">
        <v>1525165.689</v>
      </c>
      <c r="E959" s="10">
        <v>663885.99699999997</v>
      </c>
      <c r="F959" s="10">
        <v>86.076999999999998</v>
      </c>
      <c r="R959" s="2"/>
    </row>
    <row r="960" spans="2:18" ht="21.75" customHeight="1" x14ac:dyDescent="0.25">
      <c r="B960" s="8">
        <v>956</v>
      </c>
      <c r="C960" s="9">
        <v>2585.2759999999998</v>
      </c>
      <c r="D960" s="10">
        <v>1525165.2819999999</v>
      </c>
      <c r="E960" s="10">
        <v>663885.70600000001</v>
      </c>
      <c r="F960" s="10">
        <v>86.072000000000003</v>
      </c>
      <c r="R960" s="2"/>
    </row>
    <row r="961" spans="2:18" ht="21.75" customHeight="1" x14ac:dyDescent="0.25">
      <c r="B961" s="8">
        <v>957</v>
      </c>
      <c r="C961" s="9">
        <v>2585.7759999999998</v>
      </c>
      <c r="D961" s="10">
        <v>1525164.875</v>
      </c>
      <c r="E961" s="10">
        <v>663885.41599999997</v>
      </c>
      <c r="F961" s="10">
        <v>86.066999999999993</v>
      </c>
      <c r="R961" s="2"/>
    </row>
    <row r="962" spans="2:18" ht="21.75" customHeight="1" x14ac:dyDescent="0.25">
      <c r="B962" s="8">
        <v>958</v>
      </c>
      <c r="C962" s="9">
        <v>2586.2759999999998</v>
      </c>
      <c r="D962" s="10">
        <v>1525164.4680000001</v>
      </c>
      <c r="E962" s="10">
        <v>663885.125</v>
      </c>
      <c r="F962" s="10">
        <v>86.061999999999998</v>
      </c>
      <c r="R962" s="2"/>
    </row>
    <row r="963" spans="2:18" ht="21.75" customHeight="1" x14ac:dyDescent="0.25">
      <c r="B963" s="8">
        <v>959</v>
      </c>
      <c r="C963" s="9">
        <v>2586.777</v>
      </c>
      <c r="D963" s="10">
        <v>1525164.061</v>
      </c>
      <c r="E963" s="10">
        <v>663884.83400000003</v>
      </c>
      <c r="F963" s="10">
        <v>86.057000000000002</v>
      </c>
      <c r="R963" s="2"/>
    </row>
    <row r="964" spans="2:18" ht="21.75" customHeight="1" x14ac:dyDescent="0.25">
      <c r="B964" s="8">
        <v>960</v>
      </c>
      <c r="C964" s="9">
        <v>2587.2759999999998</v>
      </c>
      <c r="D964" s="10">
        <v>1525163.655</v>
      </c>
      <c r="E964" s="10">
        <v>663884.54299999995</v>
      </c>
      <c r="F964" s="10">
        <v>86.052000000000007</v>
      </c>
      <c r="R964" s="2"/>
    </row>
    <row r="965" spans="2:18" ht="21.75" customHeight="1" x14ac:dyDescent="0.25">
      <c r="B965" s="8">
        <v>961</v>
      </c>
      <c r="C965" s="9">
        <v>2587.7759999999998</v>
      </c>
      <c r="D965" s="10">
        <v>1525163.2479999999</v>
      </c>
      <c r="E965" s="10">
        <v>663884.25300000003</v>
      </c>
      <c r="F965" s="10">
        <v>86.046999999999997</v>
      </c>
      <c r="R965" s="2"/>
    </row>
    <row r="966" spans="2:18" ht="21.75" customHeight="1" x14ac:dyDescent="0.25">
      <c r="B966" s="8">
        <v>962</v>
      </c>
      <c r="C966" s="9">
        <v>2588.2759999999998</v>
      </c>
      <c r="D966" s="10">
        <v>1525162.841</v>
      </c>
      <c r="E966" s="10">
        <v>663883.96200000006</v>
      </c>
      <c r="F966" s="10">
        <v>86.042000000000002</v>
      </c>
      <c r="R966" s="2"/>
    </row>
    <row r="967" spans="2:18" ht="21.75" customHeight="1" x14ac:dyDescent="0.25">
      <c r="B967" s="8">
        <v>963</v>
      </c>
      <c r="C967" s="9">
        <v>2588.777</v>
      </c>
      <c r="D967" s="10">
        <v>1525162.4339999999</v>
      </c>
      <c r="E967" s="10">
        <v>663883.67099999997</v>
      </c>
      <c r="F967" s="10">
        <v>86.037000000000006</v>
      </c>
      <c r="R967" s="2"/>
    </row>
    <row r="968" spans="2:18" ht="21.75" customHeight="1" x14ac:dyDescent="0.25">
      <c r="B968" s="8">
        <v>964</v>
      </c>
      <c r="C968" s="9">
        <v>2589.2759999999998</v>
      </c>
      <c r="D968" s="10">
        <v>1525162.0279999999</v>
      </c>
      <c r="E968" s="10">
        <v>663883.38</v>
      </c>
      <c r="F968" s="10">
        <v>86.031999999999996</v>
      </c>
      <c r="R968" s="2"/>
    </row>
    <row r="969" spans="2:18" ht="21.75" customHeight="1" x14ac:dyDescent="0.25">
      <c r="B969" s="8">
        <v>965</v>
      </c>
      <c r="C969" s="9">
        <v>2589.7759999999998</v>
      </c>
      <c r="D969" s="10">
        <v>1525161.621</v>
      </c>
      <c r="E969" s="10">
        <v>663883.09</v>
      </c>
      <c r="F969" s="10">
        <v>86.027000000000001</v>
      </c>
      <c r="R969" s="2"/>
    </row>
    <row r="970" spans="2:18" ht="21.75" customHeight="1" x14ac:dyDescent="0.25">
      <c r="B970" s="8">
        <v>966</v>
      </c>
      <c r="C970" s="9">
        <v>2590.2759999999998</v>
      </c>
      <c r="D970" s="10">
        <v>1525161.2139999999</v>
      </c>
      <c r="E970" s="10">
        <v>663882.799</v>
      </c>
      <c r="F970" s="10">
        <v>86.022000000000006</v>
      </c>
      <c r="R970" s="2"/>
    </row>
    <row r="971" spans="2:18" ht="21.75" customHeight="1" x14ac:dyDescent="0.25">
      <c r="B971" s="8">
        <v>967</v>
      </c>
      <c r="C971" s="9">
        <v>2590.777</v>
      </c>
      <c r="D971" s="10">
        <v>1525160.807</v>
      </c>
      <c r="E971" s="10">
        <v>663882.50800000003</v>
      </c>
      <c r="F971" s="10">
        <v>86.016999999999996</v>
      </c>
      <c r="R971" s="2"/>
    </row>
    <row r="972" spans="2:18" ht="21.75" customHeight="1" x14ac:dyDescent="0.25">
      <c r="B972" s="8">
        <v>968</v>
      </c>
      <c r="C972" s="9">
        <v>2591.2759999999998</v>
      </c>
      <c r="D972" s="10">
        <v>1525160.4010000001</v>
      </c>
      <c r="E972" s="10">
        <v>663882.21699999995</v>
      </c>
      <c r="F972" s="10">
        <v>86.012</v>
      </c>
      <c r="R972" s="2"/>
    </row>
    <row r="973" spans="2:18" ht="21.75" customHeight="1" x14ac:dyDescent="0.25">
      <c r="B973" s="8">
        <v>969</v>
      </c>
      <c r="C973" s="9">
        <v>2591.7759999999998</v>
      </c>
      <c r="D973" s="10">
        <v>1525159.9939999999</v>
      </c>
      <c r="E973" s="10">
        <v>663881.92599999998</v>
      </c>
      <c r="F973" s="10">
        <v>86.007000000000005</v>
      </c>
      <c r="R973" s="2"/>
    </row>
    <row r="974" spans="2:18" ht="21.75" customHeight="1" x14ac:dyDescent="0.25">
      <c r="B974" s="8">
        <v>970</v>
      </c>
      <c r="C974" s="9">
        <v>2592.2759999999998</v>
      </c>
      <c r="D974" s="10">
        <v>1525159.5870000001</v>
      </c>
      <c r="E974" s="10">
        <v>663881.63600000006</v>
      </c>
      <c r="F974" s="10">
        <v>86.001999999999995</v>
      </c>
      <c r="R974" s="2"/>
    </row>
    <row r="975" spans="2:18" ht="21.75" customHeight="1" x14ac:dyDescent="0.25">
      <c r="B975" s="8">
        <v>971</v>
      </c>
      <c r="C975" s="9">
        <v>2592.777</v>
      </c>
      <c r="D975" s="10">
        <v>1525159.18</v>
      </c>
      <c r="E975" s="10">
        <v>663881.34499999997</v>
      </c>
      <c r="F975" s="10">
        <v>85.997</v>
      </c>
      <c r="R975" s="2"/>
    </row>
    <row r="976" spans="2:18" ht="21.75" customHeight="1" x14ac:dyDescent="0.25">
      <c r="B976" s="8">
        <v>972</v>
      </c>
      <c r="C976" s="9">
        <v>2593.2759999999998</v>
      </c>
      <c r="D976" s="10">
        <v>1525158.774</v>
      </c>
      <c r="E976" s="10">
        <v>663881.054</v>
      </c>
      <c r="F976" s="10">
        <v>85.992000000000004</v>
      </c>
      <c r="R976" s="2"/>
    </row>
    <row r="977" spans="2:18" ht="21.75" customHeight="1" x14ac:dyDescent="0.25">
      <c r="B977" s="8">
        <v>973</v>
      </c>
      <c r="C977" s="9">
        <v>2593.7759999999998</v>
      </c>
      <c r="D977" s="10">
        <v>1525158.3670000001</v>
      </c>
      <c r="E977" s="10">
        <v>663880.76300000004</v>
      </c>
      <c r="F977" s="10">
        <v>85.986999999999995</v>
      </c>
      <c r="R977" s="2"/>
    </row>
    <row r="978" spans="2:18" ht="21.75" customHeight="1" x14ac:dyDescent="0.25">
      <c r="B978" s="8">
        <v>974</v>
      </c>
      <c r="C978" s="9">
        <v>2594.2759999999998</v>
      </c>
      <c r="D978" s="10">
        <v>1525157.96</v>
      </c>
      <c r="E978" s="10">
        <v>663880.473</v>
      </c>
      <c r="F978" s="10">
        <v>85.981999999999999</v>
      </c>
      <c r="R978" s="2"/>
    </row>
    <row r="979" spans="2:18" ht="21.75" customHeight="1" x14ac:dyDescent="0.25">
      <c r="B979" s="8">
        <v>975</v>
      </c>
      <c r="C979" s="9">
        <v>2594.7759999999998</v>
      </c>
      <c r="D979" s="10">
        <v>1525157.5530000001</v>
      </c>
      <c r="E979" s="10">
        <v>663880.18200000003</v>
      </c>
      <c r="F979" s="10">
        <v>85.977000000000004</v>
      </c>
      <c r="R979" s="2"/>
    </row>
    <row r="980" spans="2:18" ht="21.75" customHeight="1" x14ac:dyDescent="0.25">
      <c r="B980" s="8">
        <v>976</v>
      </c>
      <c r="C980" s="9">
        <v>2595.2759999999998</v>
      </c>
      <c r="D980" s="10">
        <v>1525157.1470000001</v>
      </c>
      <c r="E980" s="10">
        <v>663879.89099999995</v>
      </c>
      <c r="F980" s="10">
        <v>85.971999999999994</v>
      </c>
      <c r="R980" s="2"/>
    </row>
    <row r="981" spans="2:18" ht="21.75" customHeight="1" x14ac:dyDescent="0.25">
      <c r="B981" s="8">
        <v>977</v>
      </c>
      <c r="C981" s="9">
        <v>2595.7759999999998</v>
      </c>
      <c r="D981" s="10">
        <v>1525156.74</v>
      </c>
      <c r="E981" s="10">
        <v>663879.6</v>
      </c>
      <c r="F981" s="10">
        <v>85.966999999999999</v>
      </c>
      <c r="R981" s="2"/>
    </row>
    <row r="982" spans="2:18" ht="21.75" customHeight="1" x14ac:dyDescent="0.25">
      <c r="B982" s="8">
        <v>978</v>
      </c>
      <c r="C982" s="9">
        <v>2596.277</v>
      </c>
      <c r="D982" s="10">
        <v>1525156.3330000001</v>
      </c>
      <c r="E982" s="10">
        <v>663879.30900000001</v>
      </c>
      <c r="F982" s="10">
        <v>85.962000000000003</v>
      </c>
      <c r="R982" s="2"/>
    </row>
    <row r="983" spans="2:18" ht="21.75" customHeight="1" x14ac:dyDescent="0.25">
      <c r="B983" s="8">
        <v>979</v>
      </c>
      <c r="C983" s="9">
        <v>2596.7759999999998</v>
      </c>
      <c r="D983" s="10">
        <v>1525155.926</v>
      </c>
      <c r="E983" s="10">
        <v>663879.01899999997</v>
      </c>
      <c r="F983" s="10">
        <v>85.956999999999994</v>
      </c>
      <c r="R983" s="2"/>
    </row>
    <row r="984" spans="2:18" ht="21.75" customHeight="1" x14ac:dyDescent="0.25">
      <c r="B984" s="8">
        <v>980</v>
      </c>
      <c r="C984" s="9">
        <v>2597.2759999999998</v>
      </c>
      <c r="D984" s="10">
        <v>1525155.52</v>
      </c>
      <c r="E984" s="10">
        <v>663878.728</v>
      </c>
      <c r="F984" s="10">
        <v>85.951999999999998</v>
      </c>
      <c r="R984" s="2"/>
    </row>
    <row r="985" spans="2:18" ht="21.75" customHeight="1" x14ac:dyDescent="0.25">
      <c r="B985" s="8">
        <v>981</v>
      </c>
      <c r="C985" s="9">
        <v>2597.7759999999998</v>
      </c>
      <c r="D985" s="10">
        <v>1525155.1129999999</v>
      </c>
      <c r="E985" s="10">
        <v>663878.43700000003</v>
      </c>
      <c r="F985" s="10">
        <v>85.947000000000003</v>
      </c>
      <c r="R985" s="2"/>
    </row>
    <row r="986" spans="2:18" ht="21.75" customHeight="1" x14ac:dyDescent="0.25">
      <c r="B986" s="8">
        <v>982</v>
      </c>
      <c r="C986" s="9">
        <v>2598.277</v>
      </c>
      <c r="D986" s="10">
        <v>1525154.706</v>
      </c>
      <c r="E986" s="10">
        <v>663878.14599999995</v>
      </c>
      <c r="F986" s="10">
        <v>85.941999999999993</v>
      </c>
      <c r="R986" s="2"/>
    </row>
    <row r="987" spans="2:18" ht="21.75" customHeight="1" x14ac:dyDescent="0.25">
      <c r="B987" s="8">
        <v>983</v>
      </c>
      <c r="C987" s="9">
        <v>2598.7759999999998</v>
      </c>
      <c r="D987" s="10">
        <v>1525154.2990000001</v>
      </c>
      <c r="E987" s="10">
        <v>663877.85600000003</v>
      </c>
      <c r="F987" s="10">
        <v>85.936999999999998</v>
      </c>
      <c r="R987" s="2"/>
    </row>
    <row r="988" spans="2:18" ht="21.75" customHeight="1" x14ac:dyDescent="0.25">
      <c r="B988" s="8">
        <v>984</v>
      </c>
      <c r="C988" s="9">
        <v>2599.2759999999998</v>
      </c>
      <c r="D988" s="10">
        <v>1525153.8929999999</v>
      </c>
      <c r="E988" s="10">
        <v>663877.56499999994</v>
      </c>
      <c r="F988" s="10">
        <v>85.932000000000002</v>
      </c>
      <c r="R988" s="2"/>
    </row>
    <row r="989" spans="2:18" ht="21.75" customHeight="1" x14ac:dyDescent="0.25">
      <c r="B989" s="8">
        <v>985</v>
      </c>
      <c r="C989" s="9">
        <v>2599.7759999999998</v>
      </c>
      <c r="D989" s="10">
        <v>1525153.486</v>
      </c>
      <c r="E989" s="10">
        <v>663877.27399999998</v>
      </c>
      <c r="F989" s="10">
        <v>85.927000000000007</v>
      </c>
      <c r="R989" s="2"/>
    </row>
    <row r="990" spans="2:18" ht="21.75" customHeight="1" x14ac:dyDescent="0.25">
      <c r="B990" s="8">
        <v>986</v>
      </c>
      <c r="C990" s="9">
        <v>2600.277</v>
      </c>
      <c r="D990" s="10">
        <v>1525153.0789999999</v>
      </c>
      <c r="E990" s="10">
        <v>663876.98300000001</v>
      </c>
      <c r="F990" s="10">
        <v>85.921999999999997</v>
      </c>
      <c r="R990" s="2"/>
    </row>
    <row r="991" spans="2:18" ht="21.75" customHeight="1" x14ac:dyDescent="0.25">
      <c r="B991" s="8">
        <v>987</v>
      </c>
      <c r="C991" s="9">
        <v>2600.7759999999998</v>
      </c>
      <c r="D991" s="10">
        <v>1525152.672</v>
      </c>
      <c r="E991" s="10">
        <v>663876.69299999997</v>
      </c>
      <c r="F991" s="10">
        <v>85.917000000000002</v>
      </c>
      <c r="R991" s="2"/>
    </row>
    <row r="992" spans="2:18" ht="21.75" customHeight="1" x14ac:dyDescent="0.25">
      <c r="B992" s="8">
        <v>988</v>
      </c>
      <c r="C992" s="9">
        <v>2601.2759999999998</v>
      </c>
      <c r="D992" s="10">
        <v>1525152.2660000001</v>
      </c>
      <c r="E992" s="10">
        <v>663876.402</v>
      </c>
      <c r="F992" s="10">
        <v>85.912000000000006</v>
      </c>
      <c r="R992" s="2"/>
    </row>
    <row r="993" spans="2:18" ht="21.75" customHeight="1" x14ac:dyDescent="0.25">
      <c r="B993" s="8">
        <v>989</v>
      </c>
      <c r="C993" s="9">
        <v>2601.7759999999998</v>
      </c>
      <c r="D993" s="10">
        <v>1525151.8589999999</v>
      </c>
      <c r="E993" s="10">
        <v>663876.11100000003</v>
      </c>
      <c r="F993" s="10">
        <v>85.906999999999996</v>
      </c>
      <c r="R993" s="2"/>
    </row>
    <row r="994" spans="2:18" ht="21.75" customHeight="1" x14ac:dyDescent="0.25">
      <c r="B994" s="8">
        <v>990</v>
      </c>
      <c r="C994" s="9">
        <v>2602.2759999999998</v>
      </c>
      <c r="D994" s="10">
        <v>1525151.452</v>
      </c>
      <c r="E994" s="10">
        <v>663875.81999999995</v>
      </c>
      <c r="F994" s="10">
        <v>85.902000000000001</v>
      </c>
      <c r="R994" s="2"/>
    </row>
    <row r="995" spans="2:18" ht="21.75" customHeight="1" x14ac:dyDescent="0.25">
      <c r="B995" s="8">
        <v>991</v>
      </c>
      <c r="C995" s="9">
        <v>2602.777</v>
      </c>
      <c r="D995" s="10">
        <v>1525151.0449999999</v>
      </c>
      <c r="E995" s="10">
        <v>663875.52899999998</v>
      </c>
      <c r="F995" s="10">
        <v>85.897000000000006</v>
      </c>
      <c r="R995" s="2"/>
    </row>
    <row r="996" spans="2:18" ht="21.75" customHeight="1" x14ac:dyDescent="0.25">
      <c r="B996" s="8">
        <v>992</v>
      </c>
      <c r="C996" s="9">
        <v>2603.277</v>
      </c>
      <c r="D996" s="10">
        <v>1525150.638</v>
      </c>
      <c r="E996" s="10">
        <v>663875.23899999994</v>
      </c>
      <c r="F996" s="10">
        <v>85.891999999999996</v>
      </c>
      <c r="R996" s="2"/>
    </row>
    <row r="997" spans="2:18" ht="21.75" customHeight="1" x14ac:dyDescent="0.25">
      <c r="B997" s="8">
        <v>993</v>
      </c>
      <c r="C997" s="9">
        <v>2603.7759999999998</v>
      </c>
      <c r="D997" s="10">
        <v>1525150.2320000001</v>
      </c>
      <c r="E997" s="10">
        <v>663874.94799999997</v>
      </c>
      <c r="F997" s="10">
        <v>85.887</v>
      </c>
      <c r="R997" s="2"/>
    </row>
    <row r="998" spans="2:18" ht="21.75" customHeight="1" x14ac:dyDescent="0.25">
      <c r="B998" s="8">
        <v>994</v>
      </c>
      <c r="C998" s="9">
        <v>2604.2759999999998</v>
      </c>
      <c r="D998" s="10">
        <v>1525149.825</v>
      </c>
      <c r="E998" s="10">
        <v>663874.65700000001</v>
      </c>
      <c r="F998" s="10">
        <v>85.882000000000005</v>
      </c>
      <c r="R998" s="2"/>
    </row>
    <row r="999" spans="2:18" ht="21.75" customHeight="1" x14ac:dyDescent="0.25">
      <c r="B999" s="8">
        <v>995</v>
      </c>
      <c r="C999" s="9">
        <v>2604.777</v>
      </c>
      <c r="D999" s="10">
        <v>1525149.4180000001</v>
      </c>
      <c r="E999" s="10">
        <v>663874.36600000004</v>
      </c>
      <c r="F999" s="10">
        <v>85.876999999999995</v>
      </c>
      <c r="R999" s="2"/>
    </row>
    <row r="1000" spans="2:18" ht="21.75" customHeight="1" x14ac:dyDescent="0.25">
      <c r="B1000" s="8">
        <v>996</v>
      </c>
      <c r="C1000" s="9">
        <v>2605.2759999999998</v>
      </c>
      <c r="D1000" s="10">
        <v>1525149.0109999999</v>
      </c>
      <c r="E1000" s="10">
        <v>663874.076</v>
      </c>
      <c r="F1000" s="10">
        <v>85.872</v>
      </c>
      <c r="R1000" s="2"/>
    </row>
    <row r="1001" spans="2:18" ht="21.75" customHeight="1" x14ac:dyDescent="0.25">
      <c r="B1001" s="8">
        <v>997</v>
      </c>
      <c r="C1001" s="9">
        <v>2605.7759999999998</v>
      </c>
      <c r="D1001" s="10">
        <v>1525148.605</v>
      </c>
      <c r="E1001" s="10">
        <v>663873.78500000003</v>
      </c>
      <c r="F1001" s="10">
        <v>85.867000000000004</v>
      </c>
      <c r="R1001" s="2"/>
    </row>
    <row r="1002" spans="2:18" ht="21.75" customHeight="1" x14ac:dyDescent="0.25">
      <c r="B1002" s="8">
        <v>998</v>
      </c>
      <c r="C1002" s="9">
        <v>2606.2759999999998</v>
      </c>
      <c r="D1002" s="10">
        <v>1525148.1980000001</v>
      </c>
      <c r="E1002" s="10">
        <v>663873.49399999995</v>
      </c>
      <c r="F1002" s="10">
        <v>85.861999999999995</v>
      </c>
      <c r="R1002" s="2"/>
    </row>
    <row r="1003" spans="2:18" ht="21.75" customHeight="1" x14ac:dyDescent="0.25">
      <c r="B1003" s="8">
        <v>999</v>
      </c>
      <c r="C1003" s="9">
        <v>2606.777</v>
      </c>
      <c r="D1003" s="10">
        <v>1525147.791</v>
      </c>
      <c r="E1003" s="10">
        <v>663873.20299999998</v>
      </c>
      <c r="F1003" s="10">
        <v>85.856999999999999</v>
      </c>
      <c r="R1003" s="2"/>
    </row>
    <row r="1004" spans="2:18" ht="21.75" customHeight="1" x14ac:dyDescent="0.25">
      <c r="B1004" s="8">
        <v>1000</v>
      </c>
      <c r="C1004" s="9">
        <v>2607.2759999999998</v>
      </c>
      <c r="D1004" s="10">
        <v>1525147.3840000001</v>
      </c>
      <c r="E1004" s="10">
        <v>663872.91299999994</v>
      </c>
      <c r="F1004" s="10">
        <v>85.852000000000004</v>
      </c>
      <c r="R1004" s="2"/>
    </row>
    <row r="1005" spans="2:18" ht="21.75" customHeight="1" x14ac:dyDescent="0.25">
      <c r="B1005" s="8">
        <v>1001</v>
      </c>
      <c r="C1005" s="9">
        <v>2607.7759999999998</v>
      </c>
      <c r="D1005" s="10">
        <v>1525146.9779999999</v>
      </c>
      <c r="E1005" s="10">
        <v>663872.62199999997</v>
      </c>
      <c r="F1005" s="10">
        <v>85.846999999999994</v>
      </c>
      <c r="R1005" s="2"/>
    </row>
    <row r="1006" spans="2:18" ht="21.75" customHeight="1" x14ac:dyDescent="0.25">
      <c r="B1006" s="8">
        <v>1002</v>
      </c>
      <c r="C1006" s="9">
        <v>2608.2759999999998</v>
      </c>
      <c r="D1006" s="10">
        <v>1525146.571</v>
      </c>
      <c r="E1006" s="10">
        <v>663872.33100000001</v>
      </c>
      <c r="F1006" s="10">
        <v>85.841999999999999</v>
      </c>
      <c r="R1006" s="2"/>
    </row>
    <row r="1007" spans="2:18" ht="21.75" customHeight="1" x14ac:dyDescent="0.25">
      <c r="B1007" s="8">
        <v>1003</v>
      </c>
      <c r="C1007" s="9">
        <v>2608.777</v>
      </c>
      <c r="D1007" s="10">
        <v>1525146.1640000001</v>
      </c>
      <c r="E1007" s="10">
        <v>663872.04</v>
      </c>
      <c r="F1007" s="10">
        <v>85.837000000000003</v>
      </c>
      <c r="R1007" s="2"/>
    </row>
    <row r="1008" spans="2:18" ht="21.75" customHeight="1" x14ac:dyDescent="0.25">
      <c r="B1008" s="8">
        <v>1004</v>
      </c>
      <c r="C1008" s="9">
        <v>2609.277</v>
      </c>
      <c r="D1008" s="10">
        <v>1525145.757</v>
      </c>
      <c r="E1008" s="10">
        <v>663871.74899999995</v>
      </c>
      <c r="F1008" s="10">
        <v>85.831999999999994</v>
      </c>
      <c r="R1008" s="2"/>
    </row>
    <row r="1009" spans="2:18" ht="21.75" customHeight="1" x14ac:dyDescent="0.25">
      <c r="B1009" s="8">
        <v>1005</v>
      </c>
      <c r="C1009" s="9">
        <v>2609.7759999999998</v>
      </c>
      <c r="D1009" s="10">
        <v>1525145.351</v>
      </c>
      <c r="E1009" s="10">
        <v>663871.45900000003</v>
      </c>
      <c r="F1009" s="10">
        <v>85.826999999999998</v>
      </c>
      <c r="R1009" s="2"/>
    </row>
    <row r="1010" spans="2:18" ht="21.75" customHeight="1" x14ac:dyDescent="0.25">
      <c r="B1010" s="8">
        <v>1006</v>
      </c>
      <c r="C1010" s="9">
        <v>2610.2759999999998</v>
      </c>
      <c r="D1010" s="10">
        <v>1525144.9439999999</v>
      </c>
      <c r="E1010" s="10">
        <v>663871.16799999995</v>
      </c>
      <c r="F1010" s="10">
        <v>85.822000000000003</v>
      </c>
      <c r="R1010" s="2"/>
    </row>
    <row r="1011" spans="2:18" ht="21.75" customHeight="1" x14ac:dyDescent="0.25">
      <c r="B1011" s="8">
        <v>1007</v>
      </c>
      <c r="C1011" s="9">
        <v>2610.7759999999998</v>
      </c>
      <c r="D1011" s="10">
        <v>1525144.537</v>
      </c>
      <c r="E1011" s="10">
        <v>663870.87699999998</v>
      </c>
      <c r="F1011" s="10">
        <v>85.816999999999993</v>
      </c>
      <c r="R1011" s="2"/>
    </row>
    <row r="1012" spans="2:18" ht="21.75" customHeight="1" x14ac:dyDescent="0.25">
      <c r="B1012" s="8">
        <v>1008</v>
      </c>
      <c r="C1012" s="9">
        <v>2611.277</v>
      </c>
      <c r="D1012" s="10">
        <v>1525144.13</v>
      </c>
      <c r="E1012" s="10">
        <v>663870.58600000001</v>
      </c>
      <c r="F1012" s="10">
        <v>85.811999999999998</v>
      </c>
      <c r="R1012" s="2"/>
    </row>
    <row r="1013" spans="2:18" ht="21.75" customHeight="1" x14ac:dyDescent="0.25">
      <c r="B1013" s="8">
        <v>1009</v>
      </c>
      <c r="C1013" s="9">
        <v>2611.7759999999998</v>
      </c>
      <c r="D1013" s="10">
        <v>1525143.7239999999</v>
      </c>
      <c r="E1013" s="10">
        <v>663870.29599999997</v>
      </c>
      <c r="F1013" s="10">
        <v>85.807000000000002</v>
      </c>
      <c r="R1013" s="2"/>
    </row>
    <row r="1014" spans="2:18" ht="21.75" customHeight="1" x14ac:dyDescent="0.25">
      <c r="B1014" s="8">
        <v>1010</v>
      </c>
      <c r="C1014" s="9">
        <v>2612.2759999999998</v>
      </c>
      <c r="D1014" s="10">
        <v>1525143.317</v>
      </c>
      <c r="E1014" s="10">
        <v>663870.005</v>
      </c>
      <c r="F1014" s="10">
        <v>85.802000000000007</v>
      </c>
      <c r="R1014" s="2"/>
    </row>
    <row r="1015" spans="2:18" ht="21.75" customHeight="1" x14ac:dyDescent="0.25">
      <c r="B1015" s="8">
        <v>1011</v>
      </c>
      <c r="C1015" s="9">
        <v>2612.7759999999998</v>
      </c>
      <c r="D1015" s="10">
        <v>1525142.91</v>
      </c>
      <c r="E1015" s="10">
        <v>663869.71400000004</v>
      </c>
      <c r="F1015" s="10">
        <v>85.796999999999997</v>
      </c>
      <c r="R1015" s="2"/>
    </row>
    <row r="1016" spans="2:18" ht="21.75" customHeight="1" x14ac:dyDescent="0.25">
      <c r="B1016" s="8">
        <v>1012</v>
      </c>
      <c r="C1016" s="9">
        <v>2613.277</v>
      </c>
      <c r="D1016" s="10">
        <v>1525142.503</v>
      </c>
      <c r="E1016" s="10">
        <v>663869.42299999995</v>
      </c>
      <c r="F1016" s="10">
        <v>85.792000000000002</v>
      </c>
      <c r="R1016" s="2"/>
    </row>
    <row r="1017" spans="2:18" ht="21.75" customHeight="1" x14ac:dyDescent="0.25">
      <c r="B1017" s="8">
        <v>1013</v>
      </c>
      <c r="C1017" s="9">
        <v>2613.7759999999998</v>
      </c>
      <c r="D1017" s="10">
        <v>1525142.0970000001</v>
      </c>
      <c r="E1017" s="10">
        <v>663869.13199999998</v>
      </c>
      <c r="F1017" s="10">
        <v>85.787000000000006</v>
      </c>
      <c r="R1017" s="2"/>
    </row>
    <row r="1018" spans="2:18" ht="21.75" customHeight="1" x14ac:dyDescent="0.25">
      <c r="B1018" s="8">
        <v>1014</v>
      </c>
      <c r="C1018" s="9">
        <v>2614.2759999999998</v>
      </c>
      <c r="D1018" s="10">
        <v>1525141.69</v>
      </c>
      <c r="E1018" s="10">
        <v>663868.84199999995</v>
      </c>
      <c r="F1018" s="10">
        <v>85.781999999999996</v>
      </c>
      <c r="R1018" s="2"/>
    </row>
    <row r="1019" spans="2:18" ht="21.75" customHeight="1" x14ac:dyDescent="0.25">
      <c r="B1019" s="8">
        <v>1015</v>
      </c>
      <c r="C1019" s="9">
        <v>2614.7759999999998</v>
      </c>
      <c r="D1019" s="10">
        <v>1525141.2830000001</v>
      </c>
      <c r="E1019" s="10">
        <v>663868.55099999998</v>
      </c>
      <c r="F1019" s="10">
        <v>85.777000000000001</v>
      </c>
      <c r="R1019" s="2"/>
    </row>
    <row r="1020" spans="2:18" ht="21.75" customHeight="1" x14ac:dyDescent="0.25">
      <c r="B1020" s="8">
        <v>1016</v>
      </c>
      <c r="C1020" s="9">
        <v>2615.277</v>
      </c>
      <c r="D1020" s="10">
        <v>1525140.8759999999</v>
      </c>
      <c r="E1020" s="10">
        <v>663868.26</v>
      </c>
      <c r="F1020" s="10">
        <v>85.772000000000006</v>
      </c>
      <c r="R1020" s="2"/>
    </row>
    <row r="1021" spans="2:18" ht="21.75" customHeight="1" x14ac:dyDescent="0.25">
      <c r="B1021" s="8">
        <v>1017</v>
      </c>
      <c r="C1021" s="9">
        <v>2615.7759999999998</v>
      </c>
      <c r="D1021" s="10">
        <v>1525140.47</v>
      </c>
      <c r="E1021" s="10">
        <v>663867.96900000004</v>
      </c>
      <c r="F1021" s="10">
        <v>85.766999999999996</v>
      </c>
      <c r="R1021" s="2"/>
    </row>
    <row r="1022" spans="2:18" ht="21.75" customHeight="1" x14ac:dyDescent="0.25">
      <c r="B1022" s="8">
        <v>1018</v>
      </c>
      <c r="C1022" s="9">
        <v>2616.2759999999998</v>
      </c>
      <c r="D1022" s="10">
        <v>1525140.0630000001</v>
      </c>
      <c r="E1022" s="10">
        <v>663867.679</v>
      </c>
      <c r="F1022" s="10">
        <v>85.762</v>
      </c>
      <c r="R1022" s="2"/>
    </row>
    <row r="1023" spans="2:18" ht="21.75" customHeight="1" x14ac:dyDescent="0.25">
      <c r="B1023" s="8">
        <v>1019</v>
      </c>
      <c r="C1023" s="9">
        <v>2616.7759999999998</v>
      </c>
      <c r="D1023" s="10">
        <v>1525139.656</v>
      </c>
      <c r="E1023" s="10">
        <v>663867.38800000004</v>
      </c>
      <c r="F1023" s="10">
        <v>85.757000000000005</v>
      </c>
      <c r="R1023" s="2"/>
    </row>
    <row r="1024" spans="2:18" ht="21.75" customHeight="1" x14ac:dyDescent="0.25">
      <c r="B1024" s="8">
        <v>1020</v>
      </c>
      <c r="C1024" s="9">
        <v>2617.277</v>
      </c>
      <c r="D1024" s="10">
        <v>1525139.2490000001</v>
      </c>
      <c r="E1024" s="10">
        <v>663867.09699999995</v>
      </c>
      <c r="F1024" s="10">
        <v>85.751999999999995</v>
      </c>
      <c r="R1024" s="2"/>
    </row>
    <row r="1025" spans="2:18" ht="21.75" customHeight="1" x14ac:dyDescent="0.25">
      <c r="B1025" s="8">
        <v>1021</v>
      </c>
      <c r="C1025" s="9">
        <v>2617.777</v>
      </c>
      <c r="D1025" s="10">
        <v>1525138.8419999999</v>
      </c>
      <c r="E1025" s="10">
        <v>663866.80599999998</v>
      </c>
      <c r="F1025" s="10">
        <v>85.747</v>
      </c>
      <c r="R1025" s="2"/>
    </row>
    <row r="1026" spans="2:18" ht="21.75" customHeight="1" x14ac:dyDescent="0.25">
      <c r="B1026" s="8">
        <v>1022</v>
      </c>
      <c r="C1026" s="9">
        <v>2618.2759999999998</v>
      </c>
      <c r="D1026" s="10">
        <v>1525138.436</v>
      </c>
      <c r="E1026" s="10">
        <v>663866.51599999995</v>
      </c>
      <c r="F1026" s="10">
        <v>85.742000000000004</v>
      </c>
      <c r="R1026" s="2"/>
    </row>
    <row r="1027" spans="2:18" ht="21.75" customHeight="1" x14ac:dyDescent="0.25">
      <c r="B1027" s="8">
        <v>1023</v>
      </c>
      <c r="C1027" s="9">
        <v>2618.7759999999998</v>
      </c>
      <c r="D1027" s="10">
        <v>1525138.0290000001</v>
      </c>
      <c r="E1027" s="10">
        <v>663866.22499999998</v>
      </c>
      <c r="F1027" s="10">
        <v>85.736999999999995</v>
      </c>
      <c r="R1027" s="2"/>
    </row>
    <row r="1028" spans="2:18" ht="21.75" customHeight="1" x14ac:dyDescent="0.25">
      <c r="B1028" s="8">
        <v>1024</v>
      </c>
      <c r="C1028" s="9">
        <v>2619.2759999999998</v>
      </c>
      <c r="D1028" s="10">
        <v>1525137.622</v>
      </c>
      <c r="E1028" s="10">
        <v>663865.93400000001</v>
      </c>
      <c r="F1028" s="10">
        <v>85.731999999999999</v>
      </c>
      <c r="R1028" s="2"/>
    </row>
    <row r="1029" spans="2:18" ht="21.75" customHeight="1" x14ac:dyDescent="0.25">
      <c r="B1029" s="8">
        <v>1025</v>
      </c>
      <c r="C1029" s="9">
        <v>2619.777</v>
      </c>
      <c r="D1029" s="10">
        <v>1525137.2150000001</v>
      </c>
      <c r="E1029" s="10">
        <v>663865.64300000004</v>
      </c>
      <c r="F1029" s="10">
        <v>85.727000000000004</v>
      </c>
      <c r="R1029" s="2"/>
    </row>
    <row r="1030" spans="2:18" ht="21.75" customHeight="1" x14ac:dyDescent="0.25">
      <c r="B1030" s="8">
        <v>1026</v>
      </c>
      <c r="C1030" s="9">
        <v>2620.2759999999998</v>
      </c>
      <c r="D1030" s="10">
        <v>1525136.8089999999</v>
      </c>
      <c r="E1030" s="10">
        <v>663865.35199999996</v>
      </c>
      <c r="F1030" s="10">
        <v>85.721999999999994</v>
      </c>
      <c r="R1030" s="2"/>
    </row>
    <row r="1031" spans="2:18" ht="21.75" customHeight="1" x14ac:dyDescent="0.25">
      <c r="B1031" s="8">
        <v>1027</v>
      </c>
      <c r="C1031" s="9">
        <v>2620.7759999999998</v>
      </c>
      <c r="D1031" s="10">
        <v>1525136.402</v>
      </c>
      <c r="E1031" s="10">
        <v>663865.06200000003</v>
      </c>
      <c r="F1031" s="10">
        <v>85.716999999999999</v>
      </c>
      <c r="R1031" s="2"/>
    </row>
    <row r="1032" spans="2:18" ht="21.75" customHeight="1" x14ac:dyDescent="0.25">
      <c r="B1032" s="8">
        <v>1028</v>
      </c>
      <c r="C1032" s="9">
        <v>2621.2759999999998</v>
      </c>
      <c r="D1032" s="10">
        <v>1525135.9950000001</v>
      </c>
      <c r="E1032" s="10">
        <v>663864.77099999995</v>
      </c>
      <c r="F1032" s="10">
        <v>85.712000000000003</v>
      </c>
      <c r="R1032" s="2"/>
    </row>
    <row r="1033" spans="2:18" ht="21.75" customHeight="1" x14ac:dyDescent="0.25">
      <c r="B1033" s="8">
        <v>1029</v>
      </c>
      <c r="C1033" s="9">
        <v>2621.777</v>
      </c>
      <c r="D1033" s="10">
        <v>1525135.588</v>
      </c>
      <c r="E1033" s="10">
        <v>663864.48</v>
      </c>
      <c r="F1033" s="10">
        <v>85.706999999999994</v>
      </c>
      <c r="R1033" s="2"/>
    </row>
    <row r="1034" spans="2:18" ht="21.75" customHeight="1" x14ac:dyDescent="0.25">
      <c r="B1034" s="8">
        <v>1030</v>
      </c>
      <c r="C1034" s="9">
        <v>2622.2759999999998</v>
      </c>
      <c r="D1034" s="10">
        <v>1525135.182</v>
      </c>
      <c r="E1034" s="10">
        <v>663864.18900000001</v>
      </c>
      <c r="F1034" s="10">
        <v>85.701999999999998</v>
      </c>
      <c r="R1034" s="2"/>
    </row>
    <row r="1035" spans="2:18" ht="21.75" customHeight="1" x14ac:dyDescent="0.25">
      <c r="B1035" s="8">
        <v>1031</v>
      </c>
      <c r="C1035" s="9">
        <v>2622.7759999999998</v>
      </c>
      <c r="D1035" s="10">
        <v>1525134.7749999999</v>
      </c>
      <c r="E1035" s="10">
        <v>663863.89899999998</v>
      </c>
      <c r="F1035" s="10">
        <v>85.697000000000003</v>
      </c>
      <c r="R1035" s="2"/>
    </row>
    <row r="1036" spans="2:18" ht="21.75" customHeight="1" x14ac:dyDescent="0.25">
      <c r="B1036" s="8">
        <v>1032</v>
      </c>
      <c r="C1036" s="9">
        <v>2623.2759999999998</v>
      </c>
      <c r="D1036" s="10">
        <v>1525134.368</v>
      </c>
      <c r="E1036" s="10">
        <v>663863.60800000001</v>
      </c>
      <c r="F1036" s="10">
        <v>85.691999999999993</v>
      </c>
      <c r="R1036" s="2"/>
    </row>
    <row r="1037" spans="2:18" ht="21.75" customHeight="1" x14ac:dyDescent="0.25">
      <c r="B1037" s="8">
        <v>1033</v>
      </c>
      <c r="C1037" s="9">
        <v>2623.777</v>
      </c>
      <c r="D1037" s="10">
        <v>1525133.9609999999</v>
      </c>
      <c r="E1037" s="10">
        <v>663863.31700000004</v>
      </c>
      <c r="F1037" s="10">
        <v>85.686999999999998</v>
      </c>
      <c r="R1037" s="2"/>
    </row>
    <row r="1038" spans="2:18" ht="21.75" customHeight="1" x14ac:dyDescent="0.25">
      <c r="B1038" s="8">
        <v>1034</v>
      </c>
      <c r="C1038" s="9">
        <v>2624.2759999999998</v>
      </c>
      <c r="D1038" s="10">
        <v>1525133.5549999999</v>
      </c>
      <c r="E1038" s="10">
        <v>663863.02599999995</v>
      </c>
      <c r="F1038" s="10">
        <v>85.682000000000002</v>
      </c>
      <c r="R1038" s="2"/>
    </row>
    <row r="1039" spans="2:18" ht="21.75" customHeight="1" x14ac:dyDescent="0.25">
      <c r="B1039" s="8">
        <v>1035</v>
      </c>
      <c r="C1039" s="9">
        <v>2624.7759999999998</v>
      </c>
      <c r="D1039" s="10">
        <v>1525133.148</v>
      </c>
      <c r="E1039" s="10">
        <v>663862.73600000003</v>
      </c>
      <c r="F1039" s="10">
        <v>85.677000000000007</v>
      </c>
      <c r="R1039" s="2"/>
    </row>
    <row r="1040" spans="2:18" ht="21.75" customHeight="1" x14ac:dyDescent="0.25">
      <c r="B1040" s="8">
        <v>1036</v>
      </c>
      <c r="C1040" s="9">
        <v>2625.2759999999998</v>
      </c>
      <c r="D1040" s="10">
        <v>1525132.7409999999</v>
      </c>
      <c r="E1040" s="10">
        <v>663862.44499999995</v>
      </c>
      <c r="F1040" s="10">
        <v>85.671999999999997</v>
      </c>
      <c r="R1040" s="2"/>
    </row>
    <row r="1041" spans="2:18" ht="21.75" customHeight="1" x14ac:dyDescent="0.25">
      <c r="B1041" s="8">
        <v>1037</v>
      </c>
      <c r="C1041" s="9">
        <v>2625.777</v>
      </c>
      <c r="D1041" s="10">
        <v>1525132.334</v>
      </c>
      <c r="E1041" s="10">
        <v>663862.15399999998</v>
      </c>
      <c r="F1041" s="10">
        <v>85.667000000000002</v>
      </c>
      <c r="R1041" s="2"/>
    </row>
    <row r="1042" spans="2:18" ht="21.75" customHeight="1" x14ac:dyDescent="0.25">
      <c r="B1042" s="8">
        <v>1038</v>
      </c>
      <c r="C1042" s="9">
        <v>2626.2759999999998</v>
      </c>
      <c r="D1042" s="10">
        <v>1525131.9280000001</v>
      </c>
      <c r="E1042" s="10">
        <v>663861.86300000001</v>
      </c>
      <c r="F1042" s="10">
        <v>85.662000000000006</v>
      </c>
      <c r="R1042" s="2"/>
    </row>
    <row r="1043" spans="2:18" ht="21.75" customHeight="1" x14ac:dyDescent="0.25">
      <c r="B1043" s="8">
        <v>1039</v>
      </c>
      <c r="C1043" s="9">
        <v>2626.7759999999998</v>
      </c>
      <c r="D1043" s="10">
        <v>1525131.5209999999</v>
      </c>
      <c r="E1043" s="10">
        <v>663861.57200000004</v>
      </c>
      <c r="F1043" s="10">
        <v>85.656999999999996</v>
      </c>
      <c r="R1043" s="2"/>
    </row>
    <row r="1044" spans="2:18" ht="21.75" customHeight="1" x14ac:dyDescent="0.25">
      <c r="B1044" s="8">
        <v>1040</v>
      </c>
      <c r="C1044" s="9">
        <v>2627.2759999999998</v>
      </c>
      <c r="D1044" s="10">
        <v>1525131.1140000001</v>
      </c>
      <c r="E1044" s="10">
        <v>663861.28200000001</v>
      </c>
      <c r="F1044" s="10">
        <v>85.652000000000001</v>
      </c>
      <c r="R1044" s="2"/>
    </row>
    <row r="1045" spans="2:18" ht="21.75" customHeight="1" x14ac:dyDescent="0.25">
      <c r="B1045" s="8">
        <v>1041</v>
      </c>
      <c r="C1045" s="9">
        <v>2627.777</v>
      </c>
      <c r="D1045" s="10">
        <v>1525130.7069999999</v>
      </c>
      <c r="E1045" s="10">
        <v>663860.99100000004</v>
      </c>
      <c r="F1045" s="10">
        <v>85.647000000000006</v>
      </c>
      <c r="R1045" s="2"/>
    </row>
    <row r="1046" spans="2:18" ht="21.75" customHeight="1" x14ac:dyDescent="0.25">
      <c r="B1046" s="8">
        <v>1042</v>
      </c>
      <c r="C1046" s="9">
        <v>2628.2759999999998</v>
      </c>
      <c r="D1046" s="10">
        <v>1525130.301</v>
      </c>
      <c r="E1046" s="10">
        <v>663860.69999999995</v>
      </c>
      <c r="F1046" s="10">
        <v>85.641999999999996</v>
      </c>
      <c r="R1046" s="2"/>
    </row>
    <row r="1047" spans="2:18" ht="21.75" customHeight="1" x14ac:dyDescent="0.25">
      <c r="B1047" s="8">
        <v>1043</v>
      </c>
      <c r="C1047" s="9">
        <v>2628.7759999999998</v>
      </c>
      <c r="D1047" s="10">
        <v>1525129.8940000001</v>
      </c>
      <c r="E1047" s="10">
        <v>663860.40899999999</v>
      </c>
      <c r="F1047" s="10">
        <v>85.637</v>
      </c>
      <c r="R1047" s="2"/>
    </row>
    <row r="1048" spans="2:18" ht="21.75" customHeight="1" x14ac:dyDescent="0.25">
      <c r="B1048" s="8">
        <v>1044</v>
      </c>
      <c r="C1048" s="9">
        <v>2629.2759999999998</v>
      </c>
      <c r="D1048" s="10">
        <v>1525129.487</v>
      </c>
      <c r="E1048" s="10">
        <v>663860.11899999995</v>
      </c>
      <c r="F1048" s="10">
        <v>85.632000000000005</v>
      </c>
      <c r="R1048" s="2"/>
    </row>
    <row r="1049" spans="2:18" ht="21.75" customHeight="1" x14ac:dyDescent="0.25">
      <c r="B1049" s="8">
        <v>1045</v>
      </c>
      <c r="C1049" s="9">
        <v>2629.7759999999998</v>
      </c>
      <c r="D1049" s="10">
        <v>1525129.08</v>
      </c>
      <c r="E1049" s="10">
        <v>663859.82799999998</v>
      </c>
      <c r="F1049" s="10">
        <v>85.626999999999995</v>
      </c>
      <c r="R1049" s="2"/>
    </row>
    <row r="1050" spans="2:18" ht="21.75" customHeight="1" x14ac:dyDescent="0.25">
      <c r="B1050" s="8">
        <v>1046</v>
      </c>
      <c r="C1050" s="9">
        <v>2630.2759999999998</v>
      </c>
      <c r="D1050" s="10">
        <v>1525128.6740000001</v>
      </c>
      <c r="E1050" s="10">
        <v>663859.53700000001</v>
      </c>
      <c r="F1050" s="10">
        <v>85.622</v>
      </c>
      <c r="R1050" s="2"/>
    </row>
    <row r="1051" spans="2:18" ht="21.75" customHeight="1" x14ac:dyDescent="0.25">
      <c r="B1051" s="8">
        <v>1047</v>
      </c>
      <c r="C1051" s="9">
        <v>2630.7759999999998</v>
      </c>
      <c r="D1051" s="10">
        <v>1525128.267</v>
      </c>
      <c r="E1051" s="10">
        <v>663859.24600000004</v>
      </c>
      <c r="F1051" s="10">
        <v>85.617000000000004</v>
      </c>
      <c r="R1051" s="2"/>
    </row>
    <row r="1052" spans="2:18" ht="21.75" customHeight="1" x14ac:dyDescent="0.25">
      <c r="B1052" s="8">
        <v>1048</v>
      </c>
      <c r="C1052" s="9">
        <v>2631.2759999999998</v>
      </c>
      <c r="D1052" s="10">
        <v>1525127.86</v>
      </c>
      <c r="E1052" s="10">
        <v>663858.95600000001</v>
      </c>
      <c r="F1052" s="10">
        <v>85.611999999999995</v>
      </c>
      <c r="R1052" s="2"/>
    </row>
    <row r="1053" spans="2:18" ht="21.75" customHeight="1" x14ac:dyDescent="0.25">
      <c r="B1053" s="8">
        <v>1049</v>
      </c>
      <c r="C1053" s="9">
        <v>2631.7759999999998</v>
      </c>
      <c r="D1053" s="10">
        <v>1525127.453</v>
      </c>
      <c r="E1053" s="10">
        <v>663858.66500000004</v>
      </c>
      <c r="F1053" s="10">
        <v>85.606999999999999</v>
      </c>
      <c r="R1053" s="2"/>
    </row>
    <row r="1054" spans="2:18" ht="21.75" customHeight="1" x14ac:dyDescent="0.25">
      <c r="B1054" s="8">
        <v>1050</v>
      </c>
      <c r="C1054" s="9">
        <v>2632.2759999999998</v>
      </c>
      <c r="D1054" s="10">
        <v>1525127.047</v>
      </c>
      <c r="E1054" s="10">
        <v>663858.37399999995</v>
      </c>
      <c r="F1054" s="10">
        <v>85.602000000000004</v>
      </c>
      <c r="R1054" s="2"/>
    </row>
    <row r="1055" spans="2:18" ht="21.75" customHeight="1" x14ac:dyDescent="0.25">
      <c r="B1055" s="8">
        <v>1051</v>
      </c>
      <c r="C1055" s="9">
        <v>2632.7759999999998</v>
      </c>
      <c r="D1055" s="10">
        <v>1525126.64</v>
      </c>
      <c r="E1055" s="10">
        <v>663858.08299999998</v>
      </c>
      <c r="F1055" s="10">
        <v>85.596999999999994</v>
      </c>
      <c r="R1055" s="2"/>
    </row>
    <row r="1056" spans="2:18" ht="21.75" customHeight="1" x14ac:dyDescent="0.25">
      <c r="B1056" s="8">
        <v>1052</v>
      </c>
      <c r="C1056" s="9">
        <v>2633.277</v>
      </c>
      <c r="D1056" s="10">
        <v>1525126.233</v>
      </c>
      <c r="E1056" s="10">
        <v>663857.79200000002</v>
      </c>
      <c r="F1056" s="10">
        <v>85.591999999999999</v>
      </c>
      <c r="R1056" s="2"/>
    </row>
    <row r="1057" spans="2:18" ht="21.75" customHeight="1" x14ac:dyDescent="0.25">
      <c r="B1057" s="8">
        <v>1053</v>
      </c>
      <c r="C1057" s="9">
        <v>2633.7759999999998</v>
      </c>
      <c r="D1057" s="10">
        <v>1525125.8259999999</v>
      </c>
      <c r="E1057" s="10">
        <v>663857.50199999998</v>
      </c>
      <c r="F1057" s="10">
        <v>85.587000000000003</v>
      </c>
      <c r="R1057" s="2"/>
    </row>
    <row r="1058" spans="2:18" ht="21.75" customHeight="1" x14ac:dyDescent="0.25">
      <c r="B1058" s="8">
        <v>1054</v>
      </c>
      <c r="C1058" s="9">
        <v>2634.277</v>
      </c>
      <c r="D1058" s="10">
        <v>1525125.419</v>
      </c>
      <c r="E1058" s="10">
        <v>663857.21100000001</v>
      </c>
      <c r="F1058" s="10">
        <v>85.581999999999994</v>
      </c>
      <c r="R1058" s="2"/>
    </row>
    <row r="1059" spans="2:18" ht="21.75" customHeight="1" x14ac:dyDescent="0.25">
      <c r="B1059" s="8">
        <v>1055</v>
      </c>
      <c r="C1059" s="9">
        <v>2634.7759999999998</v>
      </c>
      <c r="D1059" s="10">
        <v>1525125.013</v>
      </c>
      <c r="E1059" s="10">
        <v>663856.92000000004</v>
      </c>
      <c r="F1059" s="10">
        <v>85.576999999999998</v>
      </c>
      <c r="R1059" s="2"/>
    </row>
    <row r="1060" spans="2:18" ht="21.75" customHeight="1" x14ac:dyDescent="0.25">
      <c r="B1060" s="8">
        <v>1056</v>
      </c>
      <c r="C1060" s="9">
        <v>2635.2759999999998</v>
      </c>
      <c r="D1060" s="10">
        <v>1525124.6059999999</v>
      </c>
      <c r="E1060" s="10">
        <v>663856.62899999996</v>
      </c>
      <c r="F1060" s="10">
        <v>85.572000000000003</v>
      </c>
      <c r="R1060" s="2"/>
    </row>
    <row r="1061" spans="2:18" ht="21.75" customHeight="1" x14ac:dyDescent="0.25">
      <c r="B1061" s="8">
        <v>1057</v>
      </c>
      <c r="C1061" s="9">
        <v>2635.7759999999998</v>
      </c>
      <c r="D1061" s="10">
        <v>1525124.199</v>
      </c>
      <c r="E1061" s="10">
        <v>663856.33900000004</v>
      </c>
      <c r="F1061" s="10">
        <v>85.566999999999993</v>
      </c>
      <c r="R1061" s="2"/>
    </row>
    <row r="1062" spans="2:18" ht="21.75" customHeight="1" x14ac:dyDescent="0.25">
      <c r="B1062" s="8">
        <v>1058</v>
      </c>
      <c r="C1062" s="9">
        <v>2636.277</v>
      </c>
      <c r="D1062" s="10">
        <v>1525123.7919999999</v>
      </c>
      <c r="E1062" s="10">
        <v>663856.04799999995</v>
      </c>
      <c r="F1062" s="10">
        <v>85.561999999999998</v>
      </c>
      <c r="R1062" s="2"/>
    </row>
    <row r="1063" spans="2:18" ht="21.75" customHeight="1" x14ac:dyDescent="0.25">
      <c r="B1063" s="8">
        <v>1059</v>
      </c>
      <c r="C1063" s="9">
        <v>2636.7759999999998</v>
      </c>
      <c r="D1063" s="10">
        <v>1525123.3859999999</v>
      </c>
      <c r="E1063" s="10">
        <v>663855.75699999998</v>
      </c>
      <c r="F1063" s="10">
        <v>85.557000000000002</v>
      </c>
      <c r="R1063" s="2"/>
    </row>
    <row r="1064" spans="2:18" ht="21.75" customHeight="1" x14ac:dyDescent="0.25">
      <c r="B1064" s="8">
        <v>1060</v>
      </c>
      <c r="C1064" s="9">
        <v>2637.2759999999998</v>
      </c>
      <c r="D1064" s="10">
        <v>1525122.9790000001</v>
      </c>
      <c r="E1064" s="10">
        <v>663855.46600000001</v>
      </c>
      <c r="F1064" s="10">
        <v>85.552000000000007</v>
      </c>
      <c r="R1064" s="2"/>
    </row>
    <row r="1065" spans="2:18" ht="21.75" customHeight="1" x14ac:dyDescent="0.25">
      <c r="B1065" s="8">
        <v>1061</v>
      </c>
      <c r="C1065" s="9">
        <v>2637.777</v>
      </c>
      <c r="D1065" s="10">
        <v>1525122.5719999999</v>
      </c>
      <c r="E1065" s="10">
        <v>663855.17500000005</v>
      </c>
      <c r="F1065" s="10">
        <v>85.546999999999997</v>
      </c>
      <c r="R1065" s="2"/>
    </row>
    <row r="1066" spans="2:18" ht="21.75" customHeight="1" x14ac:dyDescent="0.25">
      <c r="B1066" s="8">
        <v>1062</v>
      </c>
      <c r="C1066" s="9">
        <v>2638.2759999999998</v>
      </c>
      <c r="D1066" s="10">
        <v>1525122.165</v>
      </c>
      <c r="E1066" s="10">
        <v>663854.88500000001</v>
      </c>
      <c r="F1066" s="10">
        <v>85.542000000000002</v>
      </c>
      <c r="R1066" s="2"/>
    </row>
    <row r="1067" spans="2:18" ht="21.75" customHeight="1" x14ac:dyDescent="0.25">
      <c r="B1067" s="8">
        <v>1063</v>
      </c>
      <c r="C1067" s="9">
        <v>2638.7759999999998</v>
      </c>
      <c r="D1067" s="10">
        <v>1525121.7590000001</v>
      </c>
      <c r="E1067" s="10">
        <v>663854.59400000004</v>
      </c>
      <c r="F1067" s="10">
        <v>85.537000000000006</v>
      </c>
      <c r="R1067" s="2"/>
    </row>
    <row r="1068" spans="2:18" ht="21.75" customHeight="1" x14ac:dyDescent="0.25">
      <c r="B1068" s="8">
        <v>1064</v>
      </c>
      <c r="C1068" s="9">
        <v>2639.2759999999998</v>
      </c>
      <c r="D1068" s="10">
        <v>1525121.352</v>
      </c>
      <c r="E1068" s="10">
        <v>663854.30299999996</v>
      </c>
      <c r="F1068" s="10">
        <v>85.531999999999996</v>
      </c>
      <c r="R1068" s="2"/>
    </row>
    <row r="1069" spans="2:18" ht="21.75" customHeight="1" x14ac:dyDescent="0.25">
      <c r="B1069" s="8">
        <v>1065</v>
      </c>
      <c r="C1069" s="9">
        <v>2639.777</v>
      </c>
      <c r="D1069" s="10">
        <v>1525120.9450000001</v>
      </c>
      <c r="E1069" s="10">
        <v>663854.01199999999</v>
      </c>
      <c r="F1069" s="10">
        <v>85.527000000000001</v>
      </c>
      <c r="R1069" s="2"/>
    </row>
    <row r="1070" spans="2:18" ht="21.75" customHeight="1" x14ac:dyDescent="0.25">
      <c r="B1070" s="8">
        <v>1066</v>
      </c>
      <c r="C1070" s="9">
        <v>2640.2759999999998</v>
      </c>
      <c r="D1070" s="10">
        <v>1525120.5379999999</v>
      </c>
      <c r="E1070" s="10">
        <v>663853.72199999995</v>
      </c>
      <c r="F1070" s="10">
        <v>85.522000000000006</v>
      </c>
      <c r="R1070" s="2"/>
    </row>
    <row r="1071" spans="2:18" ht="21.75" customHeight="1" x14ac:dyDescent="0.25">
      <c r="B1071" s="8">
        <v>1067</v>
      </c>
      <c r="C1071" s="9">
        <v>2640.7759999999998</v>
      </c>
      <c r="D1071" s="10">
        <v>1525120.132</v>
      </c>
      <c r="E1071" s="10">
        <v>663853.43099999998</v>
      </c>
      <c r="F1071" s="10">
        <v>85.516999999999996</v>
      </c>
      <c r="R1071" s="2"/>
    </row>
    <row r="1072" spans="2:18" ht="21.75" customHeight="1" x14ac:dyDescent="0.25">
      <c r="B1072" s="8">
        <v>1068</v>
      </c>
      <c r="C1072" s="9">
        <v>2641.2759999999998</v>
      </c>
      <c r="D1072" s="10">
        <v>1525119.7250000001</v>
      </c>
      <c r="E1072" s="10">
        <v>663853.14</v>
      </c>
      <c r="F1072" s="10">
        <v>85.512</v>
      </c>
      <c r="R1072" s="2"/>
    </row>
    <row r="1073" spans="2:18" ht="21.75" customHeight="1" x14ac:dyDescent="0.25">
      <c r="B1073" s="8">
        <v>1069</v>
      </c>
      <c r="C1073" s="9">
        <v>2641.777</v>
      </c>
      <c r="D1073" s="10">
        <v>1525119.318</v>
      </c>
      <c r="E1073" s="10">
        <v>663852.84900000005</v>
      </c>
      <c r="F1073" s="10">
        <v>85.507000000000005</v>
      </c>
      <c r="R1073" s="2"/>
    </row>
    <row r="1074" spans="2:18" ht="21.75" customHeight="1" x14ac:dyDescent="0.25">
      <c r="B1074" s="8">
        <v>1070</v>
      </c>
      <c r="C1074" s="9">
        <v>2642.2759999999998</v>
      </c>
      <c r="D1074" s="10">
        <v>1525118.9110000001</v>
      </c>
      <c r="E1074" s="10">
        <v>663852.55900000001</v>
      </c>
      <c r="F1074" s="10">
        <v>85.501999999999995</v>
      </c>
      <c r="R1074" s="2"/>
    </row>
    <row r="1075" spans="2:18" ht="21.75" customHeight="1" x14ac:dyDescent="0.25">
      <c r="B1075" s="8">
        <v>1071</v>
      </c>
      <c r="C1075" s="9">
        <v>2642.7759999999998</v>
      </c>
      <c r="D1075" s="10">
        <v>1525118.5049999999</v>
      </c>
      <c r="E1075" s="10">
        <v>663852.26800000004</v>
      </c>
      <c r="F1075" s="10">
        <v>85.497</v>
      </c>
      <c r="R1075" s="2"/>
    </row>
    <row r="1076" spans="2:18" ht="21.75" customHeight="1" x14ac:dyDescent="0.25">
      <c r="B1076" s="8">
        <v>1072</v>
      </c>
      <c r="C1076" s="9">
        <v>2643.2759999999998</v>
      </c>
      <c r="D1076" s="10">
        <v>1525118.098</v>
      </c>
      <c r="E1076" s="10">
        <v>663851.97699999996</v>
      </c>
      <c r="F1076" s="10">
        <v>85.492000000000004</v>
      </c>
      <c r="R1076" s="2"/>
    </row>
    <row r="1077" spans="2:18" ht="21.75" customHeight="1" x14ac:dyDescent="0.25">
      <c r="B1077" s="8">
        <v>1073</v>
      </c>
      <c r="C1077" s="9">
        <v>2643.7759999999998</v>
      </c>
      <c r="D1077" s="10">
        <v>1525117.6910000001</v>
      </c>
      <c r="E1077" s="10">
        <v>663851.68599999999</v>
      </c>
      <c r="F1077" s="10">
        <v>85.486999999999995</v>
      </c>
      <c r="R1077" s="2"/>
    </row>
    <row r="1078" spans="2:18" ht="21.75" customHeight="1" x14ac:dyDescent="0.25">
      <c r="B1078" s="8">
        <v>1074</v>
      </c>
      <c r="C1078" s="9">
        <v>2644.277</v>
      </c>
      <c r="D1078" s="10">
        <v>1525117.284</v>
      </c>
      <c r="E1078" s="10">
        <v>663851.39500000002</v>
      </c>
      <c r="F1078" s="10">
        <v>85.481999999999999</v>
      </c>
      <c r="R1078" s="2"/>
    </row>
    <row r="1079" spans="2:18" ht="21.75" customHeight="1" x14ac:dyDescent="0.25">
      <c r="B1079" s="8">
        <v>1075</v>
      </c>
      <c r="C1079" s="9">
        <v>2644.7759999999998</v>
      </c>
      <c r="D1079" s="10">
        <v>1525116.878</v>
      </c>
      <c r="E1079" s="10">
        <v>663851.10499999998</v>
      </c>
      <c r="F1079" s="10">
        <v>85.477000000000004</v>
      </c>
      <c r="R1079" s="2"/>
    </row>
    <row r="1080" spans="2:18" ht="21.75" customHeight="1" x14ac:dyDescent="0.25">
      <c r="B1080" s="8">
        <v>1076</v>
      </c>
      <c r="C1080" s="9">
        <v>2645.2759999999998</v>
      </c>
      <c r="D1080" s="10">
        <v>1525116.4709999999</v>
      </c>
      <c r="E1080" s="10">
        <v>663850.81400000001</v>
      </c>
      <c r="F1080" s="10">
        <v>85.471999999999994</v>
      </c>
      <c r="R1080" s="2"/>
    </row>
    <row r="1081" spans="2:18" ht="21.75" customHeight="1" x14ac:dyDescent="0.25">
      <c r="B1081" s="8">
        <v>1077</v>
      </c>
      <c r="C1081" s="9">
        <v>2645.7759999999998</v>
      </c>
      <c r="D1081" s="10">
        <v>1525116.064</v>
      </c>
      <c r="E1081" s="10">
        <v>663850.52300000004</v>
      </c>
      <c r="F1081" s="10">
        <v>85.466999999999999</v>
      </c>
      <c r="R1081" s="2"/>
    </row>
    <row r="1082" spans="2:18" ht="21.75" customHeight="1" x14ac:dyDescent="0.25">
      <c r="B1082" s="8">
        <v>1078</v>
      </c>
      <c r="C1082" s="9">
        <v>2646.277</v>
      </c>
      <c r="D1082" s="10">
        <v>1525115.6569999999</v>
      </c>
      <c r="E1082" s="10">
        <v>663850.23199999996</v>
      </c>
      <c r="F1082" s="10">
        <v>85.462000000000003</v>
      </c>
      <c r="R1082" s="2"/>
    </row>
    <row r="1083" spans="2:18" ht="21.75" customHeight="1" x14ac:dyDescent="0.25">
      <c r="B1083" s="8">
        <v>1079</v>
      </c>
      <c r="C1083" s="9">
        <v>2646.7759999999998</v>
      </c>
      <c r="D1083" s="10">
        <v>1525115.2509999999</v>
      </c>
      <c r="E1083" s="10">
        <v>663849.94200000004</v>
      </c>
      <c r="F1083" s="10">
        <v>85.456999999999994</v>
      </c>
      <c r="R1083" s="2"/>
    </row>
    <row r="1084" spans="2:18" ht="21.75" customHeight="1" x14ac:dyDescent="0.25">
      <c r="B1084" s="8">
        <v>1080</v>
      </c>
      <c r="C1084" s="9">
        <v>2647.2759999999998</v>
      </c>
      <c r="D1084" s="10">
        <v>1525114.844</v>
      </c>
      <c r="E1084" s="10">
        <v>663849.65099999995</v>
      </c>
      <c r="F1084" s="10">
        <v>85.451999999999998</v>
      </c>
      <c r="R1084" s="2"/>
    </row>
    <row r="1085" spans="2:18" ht="21.75" customHeight="1" x14ac:dyDescent="0.25">
      <c r="B1085" s="8">
        <v>1081</v>
      </c>
      <c r="C1085" s="9">
        <v>2647.7759999999998</v>
      </c>
      <c r="D1085" s="10">
        <v>1525114.4369999999</v>
      </c>
      <c r="E1085" s="10">
        <v>663849.36</v>
      </c>
      <c r="F1085" s="10">
        <v>85.447000000000003</v>
      </c>
      <c r="R1085" s="2"/>
    </row>
    <row r="1086" spans="2:18" ht="21.75" customHeight="1" x14ac:dyDescent="0.25">
      <c r="B1086" s="8">
        <v>1082</v>
      </c>
      <c r="C1086" s="9">
        <v>2648.277</v>
      </c>
      <c r="D1086" s="10">
        <v>1525114.03</v>
      </c>
      <c r="E1086" s="10">
        <v>663849.06900000002</v>
      </c>
      <c r="F1086" s="10">
        <v>85.441999999999993</v>
      </c>
      <c r="R1086" s="2"/>
    </row>
    <row r="1087" spans="2:18" ht="21.75" customHeight="1" x14ac:dyDescent="0.25">
      <c r="B1087" s="8">
        <v>1083</v>
      </c>
      <c r="C1087" s="9">
        <v>2648.7759999999998</v>
      </c>
      <c r="D1087" s="10">
        <v>1525113.6229999999</v>
      </c>
      <c r="E1087" s="10">
        <v>663848.77899999998</v>
      </c>
      <c r="F1087" s="10">
        <v>85.436999999999998</v>
      </c>
      <c r="R1087" s="2"/>
    </row>
    <row r="1088" spans="2:18" ht="21.75" customHeight="1" x14ac:dyDescent="0.25">
      <c r="B1088" s="8">
        <v>1084</v>
      </c>
      <c r="C1088" s="9">
        <v>2649.2759999999998</v>
      </c>
      <c r="D1088" s="10">
        <v>1525113.2169999999</v>
      </c>
      <c r="E1088" s="10">
        <v>663848.48800000001</v>
      </c>
      <c r="F1088" s="10">
        <v>85.432000000000002</v>
      </c>
      <c r="R1088" s="2"/>
    </row>
    <row r="1089" spans="2:18" ht="21.75" customHeight="1" x14ac:dyDescent="0.25">
      <c r="B1089" s="8">
        <v>1085</v>
      </c>
      <c r="C1089" s="9">
        <v>2649.7759999999998</v>
      </c>
      <c r="D1089" s="10">
        <v>1525112.81</v>
      </c>
      <c r="E1089" s="10">
        <v>663848.19700000004</v>
      </c>
      <c r="F1089" s="10">
        <v>85.427000000000007</v>
      </c>
      <c r="R1089" s="2"/>
    </row>
    <row r="1090" spans="2:18" ht="21.75" customHeight="1" x14ac:dyDescent="0.25">
      <c r="B1090" s="8">
        <v>1086</v>
      </c>
      <c r="C1090" s="9">
        <v>2650.277</v>
      </c>
      <c r="D1090" s="10">
        <v>1525112.4029999999</v>
      </c>
      <c r="E1090" s="10">
        <v>663847.90599999996</v>
      </c>
      <c r="F1090" s="10">
        <v>85.421999999999997</v>
      </c>
      <c r="R1090" s="2"/>
    </row>
    <row r="1091" spans="2:18" ht="21.75" customHeight="1" x14ac:dyDescent="0.25">
      <c r="B1091" s="8">
        <v>1087</v>
      </c>
      <c r="C1091" s="9">
        <v>2650.777</v>
      </c>
      <c r="D1091" s="10">
        <v>1525111.996</v>
      </c>
      <c r="E1091" s="10">
        <v>663847.61499999999</v>
      </c>
      <c r="F1091" s="10">
        <v>85.417000000000002</v>
      </c>
      <c r="R1091" s="2"/>
    </row>
    <row r="1092" spans="2:18" ht="21.75" customHeight="1" x14ac:dyDescent="0.25">
      <c r="B1092" s="8">
        <v>1088</v>
      </c>
      <c r="C1092" s="9">
        <v>2651.2759999999998</v>
      </c>
      <c r="D1092" s="10">
        <v>1525111.59</v>
      </c>
      <c r="E1092" s="10">
        <v>663847.32499999995</v>
      </c>
      <c r="F1092" s="10">
        <v>85.412000000000006</v>
      </c>
      <c r="R1092" s="2"/>
    </row>
    <row r="1093" spans="2:18" ht="21.75" customHeight="1" x14ac:dyDescent="0.25">
      <c r="B1093" s="8">
        <v>1089</v>
      </c>
      <c r="C1093" s="9">
        <v>2651.7759999999998</v>
      </c>
      <c r="D1093" s="10">
        <v>1525111.183</v>
      </c>
      <c r="E1093" s="10">
        <v>663847.03399999999</v>
      </c>
      <c r="F1093" s="10">
        <v>85.406999999999996</v>
      </c>
      <c r="R1093" s="2"/>
    </row>
    <row r="1094" spans="2:18" ht="21.75" customHeight="1" x14ac:dyDescent="0.25">
      <c r="B1094" s="8">
        <v>1090</v>
      </c>
      <c r="C1094" s="9">
        <v>2652.277</v>
      </c>
      <c r="D1094" s="10">
        <v>1525110.7760000001</v>
      </c>
      <c r="E1094" s="10">
        <v>663846.74300000002</v>
      </c>
      <c r="F1094" s="10">
        <v>85.402000000000001</v>
      </c>
      <c r="R1094" s="2"/>
    </row>
    <row r="1095" spans="2:18" ht="21.75" customHeight="1" x14ac:dyDescent="0.25">
      <c r="B1095" s="8">
        <v>1091</v>
      </c>
      <c r="C1095" s="9">
        <v>2652.777</v>
      </c>
      <c r="D1095" s="10">
        <v>1525110.3689999999</v>
      </c>
      <c r="E1095" s="10">
        <v>663846.45200000005</v>
      </c>
      <c r="F1095" s="10">
        <v>85.397000000000006</v>
      </c>
      <c r="R1095" s="2"/>
    </row>
    <row r="1096" spans="2:18" ht="21.75" customHeight="1" x14ac:dyDescent="0.25">
      <c r="B1096" s="8">
        <v>1092</v>
      </c>
      <c r="C1096" s="9">
        <v>2653.2759999999998</v>
      </c>
      <c r="D1096" s="10">
        <v>1525109.963</v>
      </c>
      <c r="E1096" s="10">
        <v>663846.16200000001</v>
      </c>
      <c r="F1096" s="10">
        <v>85.391999999999996</v>
      </c>
      <c r="R1096" s="2"/>
    </row>
    <row r="1097" spans="2:18" ht="21.75" customHeight="1" x14ac:dyDescent="0.25">
      <c r="B1097" s="8">
        <v>1093</v>
      </c>
      <c r="C1097" s="9">
        <v>2653.7759999999998</v>
      </c>
      <c r="D1097" s="10">
        <v>1525109.5560000001</v>
      </c>
      <c r="E1097" s="10">
        <v>663845.87100000004</v>
      </c>
      <c r="F1097" s="10">
        <v>85.387</v>
      </c>
      <c r="R1097" s="2"/>
    </row>
    <row r="1098" spans="2:18" ht="21.75" customHeight="1" x14ac:dyDescent="0.25">
      <c r="B1098" s="8">
        <v>1094</v>
      </c>
      <c r="C1098" s="9">
        <v>2654.2759999999998</v>
      </c>
      <c r="D1098" s="10">
        <v>1525109.149</v>
      </c>
      <c r="E1098" s="10">
        <v>663845.57999999996</v>
      </c>
      <c r="F1098" s="10">
        <v>85.382000000000005</v>
      </c>
      <c r="R1098" s="2"/>
    </row>
    <row r="1099" spans="2:18" ht="21.75" customHeight="1" x14ac:dyDescent="0.25">
      <c r="B1099" s="8">
        <v>1095</v>
      </c>
      <c r="C1099" s="9">
        <v>2654.777</v>
      </c>
      <c r="D1099" s="10">
        <v>1525108.7420000001</v>
      </c>
      <c r="E1099" s="10">
        <v>663845.28899999999</v>
      </c>
      <c r="F1099" s="10">
        <v>85.376999999999995</v>
      </c>
      <c r="R1099" s="2"/>
    </row>
    <row r="1100" spans="2:18" ht="21.75" customHeight="1" x14ac:dyDescent="0.25">
      <c r="B1100" s="8">
        <v>1096</v>
      </c>
      <c r="C1100" s="9">
        <v>2655.2759999999998</v>
      </c>
      <c r="D1100" s="10">
        <v>1525108.3359999999</v>
      </c>
      <c r="E1100" s="10">
        <v>663844.99800000002</v>
      </c>
      <c r="F1100" s="10">
        <v>85.372</v>
      </c>
      <c r="R1100" s="2"/>
    </row>
    <row r="1101" spans="2:18" ht="21.75" customHeight="1" x14ac:dyDescent="0.25">
      <c r="B1101" s="8">
        <v>1097</v>
      </c>
      <c r="C1101" s="9">
        <v>2655.7759999999998</v>
      </c>
      <c r="D1101" s="10">
        <v>1525107.929</v>
      </c>
      <c r="E1101" s="10">
        <v>663844.70799999998</v>
      </c>
      <c r="F1101" s="10">
        <v>85.367000000000004</v>
      </c>
      <c r="R1101" s="2"/>
    </row>
    <row r="1102" spans="2:18" ht="21.75" customHeight="1" x14ac:dyDescent="0.25">
      <c r="B1102" s="8">
        <v>1098</v>
      </c>
      <c r="C1102" s="9">
        <v>2656.2759999999998</v>
      </c>
      <c r="D1102" s="10">
        <v>1525107.5220000001</v>
      </c>
      <c r="E1102" s="10">
        <v>663844.41700000002</v>
      </c>
      <c r="F1102" s="10">
        <v>85.361999999999995</v>
      </c>
      <c r="R1102" s="2"/>
    </row>
    <row r="1103" spans="2:18" ht="21.75" customHeight="1" x14ac:dyDescent="0.25">
      <c r="B1103" s="8">
        <v>1099</v>
      </c>
      <c r="C1103" s="9">
        <v>2656.777</v>
      </c>
      <c r="D1103" s="10">
        <v>1525107.115</v>
      </c>
      <c r="E1103" s="10">
        <v>663844.12600000005</v>
      </c>
      <c r="F1103" s="10">
        <v>85.356999999999999</v>
      </c>
      <c r="R1103" s="2"/>
    </row>
    <row r="1104" spans="2:18" ht="21.75" customHeight="1" x14ac:dyDescent="0.25">
      <c r="B1104" s="8">
        <v>1100</v>
      </c>
      <c r="C1104" s="9">
        <v>2657.2759999999998</v>
      </c>
      <c r="D1104" s="10">
        <v>1525106.709</v>
      </c>
      <c r="E1104" s="10">
        <v>663843.83499999996</v>
      </c>
      <c r="F1104" s="10">
        <v>85.352000000000004</v>
      </c>
      <c r="R1104" s="2"/>
    </row>
    <row r="1105" spans="2:18" ht="21.75" customHeight="1" x14ac:dyDescent="0.25">
      <c r="B1105" s="8">
        <v>1101</v>
      </c>
      <c r="C1105" s="9">
        <v>2657.7759999999998</v>
      </c>
      <c r="D1105" s="10">
        <v>1525106.3019999999</v>
      </c>
      <c r="E1105" s="10">
        <v>663843.54500000004</v>
      </c>
      <c r="F1105" s="10">
        <v>85.346999999999994</v>
      </c>
      <c r="R1105" s="2"/>
    </row>
    <row r="1106" spans="2:18" ht="21.75" customHeight="1" x14ac:dyDescent="0.25">
      <c r="B1106" s="8">
        <v>1102</v>
      </c>
      <c r="C1106" s="9">
        <v>2658.2759999999998</v>
      </c>
      <c r="D1106" s="10">
        <v>1525105.895</v>
      </c>
      <c r="E1106" s="10">
        <v>663843.25399999996</v>
      </c>
      <c r="F1106" s="10">
        <v>85.341999999999999</v>
      </c>
      <c r="R1106" s="2"/>
    </row>
    <row r="1107" spans="2:18" ht="21.75" customHeight="1" x14ac:dyDescent="0.25">
      <c r="B1107" s="8">
        <v>1103</v>
      </c>
      <c r="C1107" s="9">
        <v>2658.777</v>
      </c>
      <c r="D1107" s="10">
        <v>1525105.4879999999</v>
      </c>
      <c r="E1107" s="10">
        <v>663842.96299999999</v>
      </c>
      <c r="F1107" s="10">
        <v>85.337000000000003</v>
      </c>
      <c r="R1107" s="2"/>
    </row>
    <row r="1108" spans="2:18" ht="21.75" customHeight="1" x14ac:dyDescent="0.25">
      <c r="B1108" s="8">
        <v>1104</v>
      </c>
      <c r="C1108" s="9">
        <v>2659.2759999999998</v>
      </c>
      <c r="D1108" s="10">
        <v>1525105.0819999999</v>
      </c>
      <c r="E1108" s="10">
        <v>663842.67200000002</v>
      </c>
      <c r="F1108" s="10">
        <v>85.331999999999994</v>
      </c>
      <c r="R1108" s="2"/>
    </row>
    <row r="1109" spans="2:18" ht="21.75" customHeight="1" x14ac:dyDescent="0.25">
      <c r="B1109" s="8">
        <v>1105</v>
      </c>
      <c r="C1109" s="9">
        <v>2659.7759999999998</v>
      </c>
      <c r="D1109" s="10">
        <v>1525104.675</v>
      </c>
      <c r="E1109" s="10">
        <v>663842.38199999998</v>
      </c>
      <c r="F1109" s="10">
        <v>85.326999999999998</v>
      </c>
      <c r="R1109" s="2"/>
    </row>
    <row r="1110" spans="2:18" ht="21.75" customHeight="1" x14ac:dyDescent="0.25">
      <c r="B1110" s="8">
        <v>1106</v>
      </c>
      <c r="C1110" s="9">
        <v>2660.2759999999998</v>
      </c>
      <c r="D1110" s="10">
        <v>1525104.2679999999</v>
      </c>
      <c r="E1110" s="10">
        <v>663842.09100000001</v>
      </c>
      <c r="F1110" s="10">
        <v>85.322000000000003</v>
      </c>
      <c r="R1110" s="2"/>
    </row>
    <row r="1111" spans="2:18" ht="21.75" customHeight="1" x14ac:dyDescent="0.25">
      <c r="B1111" s="8">
        <v>1107</v>
      </c>
      <c r="C1111" s="9">
        <v>2660.777</v>
      </c>
      <c r="D1111" s="10">
        <v>1525103.861</v>
      </c>
      <c r="E1111" s="10">
        <v>663841.80000000005</v>
      </c>
      <c r="F1111" s="10">
        <v>85.316999999999993</v>
      </c>
      <c r="R1111" s="2"/>
    </row>
    <row r="1112" spans="2:18" ht="21.75" customHeight="1" x14ac:dyDescent="0.25">
      <c r="B1112" s="8">
        <v>1108</v>
      </c>
      <c r="C1112" s="9">
        <v>2661.2759999999998</v>
      </c>
      <c r="D1112" s="10">
        <v>1525103.4539999999</v>
      </c>
      <c r="E1112" s="10">
        <v>663841.51</v>
      </c>
      <c r="F1112" s="10">
        <v>85.311999999999998</v>
      </c>
      <c r="R1112" s="2"/>
    </row>
    <row r="1113" spans="2:18" ht="21.75" customHeight="1" x14ac:dyDescent="0.25">
      <c r="B1113" s="8">
        <v>1109</v>
      </c>
      <c r="C1113" s="9">
        <v>2661.777</v>
      </c>
      <c r="D1113" s="10">
        <v>1525103.047</v>
      </c>
      <c r="E1113" s="10">
        <v>663841.21900000004</v>
      </c>
      <c r="F1113" s="10">
        <v>85.307000000000002</v>
      </c>
      <c r="R1113" s="2"/>
    </row>
    <row r="1114" spans="2:18" ht="21.75" customHeight="1" x14ac:dyDescent="0.25">
      <c r="B1114" s="8">
        <v>1110</v>
      </c>
      <c r="C1114" s="9">
        <v>2662.277</v>
      </c>
      <c r="D1114" s="10">
        <v>1525102.64</v>
      </c>
      <c r="E1114" s="10">
        <v>663840.92799999996</v>
      </c>
      <c r="F1114" s="10">
        <v>85.302000000000007</v>
      </c>
      <c r="R1114" s="2"/>
    </row>
    <row r="1115" spans="2:18" ht="21.75" customHeight="1" x14ac:dyDescent="0.25">
      <c r="B1115" s="8">
        <v>1111</v>
      </c>
      <c r="C1115" s="9">
        <v>2662.7759999999998</v>
      </c>
      <c r="D1115" s="10">
        <v>1525102.2339999999</v>
      </c>
      <c r="E1115" s="10">
        <v>663840.63800000004</v>
      </c>
      <c r="F1115" s="10">
        <v>85.296999999999997</v>
      </c>
      <c r="R1115" s="2"/>
    </row>
    <row r="1116" spans="2:18" ht="21.75" customHeight="1" x14ac:dyDescent="0.25">
      <c r="B1116" s="8">
        <v>1112</v>
      </c>
      <c r="C1116" s="9">
        <v>2663.2759999999998</v>
      </c>
      <c r="D1116" s="10">
        <v>1525101.8259999999</v>
      </c>
      <c r="E1116" s="10">
        <v>663840.348</v>
      </c>
      <c r="F1116" s="10">
        <v>85.292000000000002</v>
      </c>
      <c r="R1116" s="2"/>
    </row>
    <row r="1117" spans="2:18" ht="21.75" customHeight="1" x14ac:dyDescent="0.25">
      <c r="B1117" s="8">
        <v>1113</v>
      </c>
      <c r="C1117" s="9">
        <v>2663.777</v>
      </c>
      <c r="D1117" s="10">
        <v>1525101.419</v>
      </c>
      <c r="E1117" s="10">
        <v>663840.05700000003</v>
      </c>
      <c r="F1117" s="10">
        <v>85.287000000000006</v>
      </c>
      <c r="R1117" s="2"/>
    </row>
    <row r="1118" spans="2:18" ht="21.75" customHeight="1" x14ac:dyDescent="0.25">
      <c r="B1118" s="8">
        <v>1114</v>
      </c>
      <c r="C1118" s="9">
        <v>2664.2759999999998</v>
      </c>
      <c r="D1118" s="10">
        <v>1525101.0120000001</v>
      </c>
      <c r="E1118" s="10">
        <v>663839.76699999999</v>
      </c>
      <c r="F1118" s="10">
        <v>85.281999999999996</v>
      </c>
      <c r="R1118" s="2"/>
    </row>
    <row r="1119" spans="2:18" ht="21.75" customHeight="1" x14ac:dyDescent="0.25">
      <c r="B1119" s="8">
        <v>1115</v>
      </c>
      <c r="C1119" s="9">
        <v>2664.7759999999998</v>
      </c>
      <c r="D1119" s="10">
        <v>1525100.605</v>
      </c>
      <c r="E1119" s="10">
        <v>663839.47699999996</v>
      </c>
      <c r="F1119" s="10">
        <v>85.277000000000001</v>
      </c>
      <c r="R1119" s="2"/>
    </row>
    <row r="1120" spans="2:18" ht="21.75" customHeight="1" x14ac:dyDescent="0.25">
      <c r="B1120" s="8">
        <v>1116</v>
      </c>
      <c r="C1120" s="9">
        <v>2665.2759999999998</v>
      </c>
      <c r="D1120" s="10">
        <v>1525100.1980000001</v>
      </c>
      <c r="E1120" s="10">
        <v>663839.18599999999</v>
      </c>
      <c r="F1120" s="10">
        <v>85.272000000000006</v>
      </c>
      <c r="R1120" s="2"/>
    </row>
    <row r="1121" spans="2:18" ht="21.75" customHeight="1" x14ac:dyDescent="0.25">
      <c r="B1121" s="8">
        <v>1117</v>
      </c>
      <c r="C1121" s="9">
        <v>2665.7759999999998</v>
      </c>
      <c r="D1121" s="10">
        <v>1525099.791</v>
      </c>
      <c r="E1121" s="10">
        <v>663838.89599999995</v>
      </c>
      <c r="F1121" s="10">
        <v>85.266999999999996</v>
      </c>
      <c r="R1121" s="2"/>
    </row>
    <row r="1122" spans="2:18" ht="21.75" customHeight="1" x14ac:dyDescent="0.25">
      <c r="B1122" s="8">
        <v>1118</v>
      </c>
      <c r="C1122" s="9">
        <v>2666.2759999999998</v>
      </c>
      <c r="D1122" s="10">
        <v>1525099.3840000001</v>
      </c>
      <c r="E1122" s="10">
        <v>663838.60600000003</v>
      </c>
      <c r="F1122" s="10">
        <v>85.262</v>
      </c>
      <c r="R1122" s="2"/>
    </row>
    <row r="1123" spans="2:18" ht="21.75" customHeight="1" x14ac:dyDescent="0.25">
      <c r="B1123" s="8">
        <v>1119</v>
      </c>
      <c r="C1123" s="9">
        <v>2666.7759999999998</v>
      </c>
      <c r="D1123" s="10">
        <v>1525098.976</v>
      </c>
      <c r="E1123" s="10">
        <v>663838.31599999999</v>
      </c>
      <c r="F1123" s="10">
        <v>85.257000000000005</v>
      </c>
      <c r="R1123" s="2"/>
    </row>
    <row r="1124" spans="2:18" ht="21.75" customHeight="1" x14ac:dyDescent="0.25">
      <c r="B1124" s="8">
        <v>1120</v>
      </c>
      <c r="C1124" s="9">
        <v>2667.2759999999998</v>
      </c>
      <c r="D1124" s="10">
        <v>1525098.5689999999</v>
      </c>
      <c r="E1124" s="10">
        <v>663838.02599999995</v>
      </c>
      <c r="F1124" s="10">
        <v>85.251999999999995</v>
      </c>
      <c r="R1124" s="2"/>
    </row>
    <row r="1125" spans="2:18" ht="21.75" customHeight="1" x14ac:dyDescent="0.25">
      <c r="B1125" s="8">
        <v>1121</v>
      </c>
      <c r="C1125" s="9">
        <v>2667.7759999999998</v>
      </c>
      <c r="D1125" s="10">
        <v>1525098.162</v>
      </c>
      <c r="E1125" s="10">
        <v>663837.73600000003</v>
      </c>
      <c r="F1125" s="10">
        <v>85.247</v>
      </c>
      <c r="R1125" s="2"/>
    </row>
    <row r="1126" spans="2:18" ht="21.75" customHeight="1" x14ac:dyDescent="0.25">
      <c r="B1126" s="8">
        <v>1122</v>
      </c>
      <c r="C1126" s="9">
        <v>2668.2759999999998</v>
      </c>
      <c r="D1126" s="10">
        <v>1525097.754</v>
      </c>
      <c r="E1126" s="10">
        <v>663837.446</v>
      </c>
      <c r="F1126" s="10">
        <v>85.242000000000004</v>
      </c>
      <c r="R1126" s="2"/>
    </row>
    <row r="1127" spans="2:18" ht="21.75" customHeight="1" x14ac:dyDescent="0.25">
      <c r="B1127" s="8">
        <v>1123</v>
      </c>
      <c r="C1127" s="9">
        <v>2668.7759999999998</v>
      </c>
      <c r="D1127" s="10">
        <v>1525097.3470000001</v>
      </c>
      <c r="E1127" s="10">
        <v>663837.15599999996</v>
      </c>
      <c r="F1127" s="10">
        <v>85.236999999999995</v>
      </c>
      <c r="R1127" s="2"/>
    </row>
    <row r="1128" spans="2:18" ht="21.75" customHeight="1" x14ac:dyDescent="0.25">
      <c r="B1128" s="8">
        <v>1124</v>
      </c>
      <c r="C1128" s="9">
        <v>2669.2750000000001</v>
      </c>
      <c r="D1128" s="10">
        <v>1525096.94</v>
      </c>
      <c r="E1128" s="10">
        <v>663836.86699999997</v>
      </c>
      <c r="F1128" s="10">
        <v>85.231999999999999</v>
      </c>
      <c r="R1128" s="2"/>
    </row>
    <row r="1129" spans="2:18" ht="21.75" customHeight="1" x14ac:dyDescent="0.25">
      <c r="B1129" s="8">
        <v>1125</v>
      </c>
      <c r="C1129" s="9">
        <v>2669.7759999999998</v>
      </c>
      <c r="D1129" s="10">
        <v>1525096.5319999999</v>
      </c>
      <c r="E1129" s="10">
        <v>663836.57700000005</v>
      </c>
      <c r="F1129" s="10">
        <v>85.227000000000004</v>
      </c>
      <c r="R1129" s="2"/>
    </row>
    <row r="1130" spans="2:18" ht="21.75" customHeight="1" x14ac:dyDescent="0.25">
      <c r="B1130" s="8">
        <v>1126</v>
      </c>
      <c r="C1130" s="9">
        <v>2670.2759999999998</v>
      </c>
      <c r="D1130" s="10">
        <v>1525096.125</v>
      </c>
      <c r="E1130" s="10">
        <v>663836.28700000001</v>
      </c>
      <c r="F1130" s="10">
        <v>85.221999999999994</v>
      </c>
      <c r="R1130" s="2"/>
    </row>
    <row r="1131" spans="2:18" ht="21.75" customHeight="1" x14ac:dyDescent="0.25">
      <c r="B1131" s="8">
        <v>1127</v>
      </c>
      <c r="C1131" s="9">
        <v>2670.7759999999998</v>
      </c>
      <c r="D1131" s="10">
        <v>1525095.7169999999</v>
      </c>
      <c r="E1131" s="10">
        <v>663835.99699999997</v>
      </c>
      <c r="F1131" s="10">
        <v>85.216999999999999</v>
      </c>
      <c r="R1131" s="2"/>
    </row>
    <row r="1132" spans="2:18" ht="21.75" customHeight="1" x14ac:dyDescent="0.25">
      <c r="B1132" s="8">
        <v>1128</v>
      </c>
      <c r="C1132" s="9">
        <v>2671.2759999999998</v>
      </c>
      <c r="D1132" s="10">
        <v>1525095.3089999999</v>
      </c>
      <c r="E1132" s="10">
        <v>663835.70799999998</v>
      </c>
      <c r="F1132" s="10">
        <v>85.212000000000003</v>
      </c>
      <c r="R1132" s="2"/>
    </row>
    <row r="1133" spans="2:18" ht="21.75" customHeight="1" x14ac:dyDescent="0.25">
      <c r="B1133" s="8">
        <v>1129</v>
      </c>
      <c r="C1133" s="9">
        <v>2671.7759999999998</v>
      </c>
      <c r="D1133" s="10">
        <v>1525094.902</v>
      </c>
      <c r="E1133" s="10">
        <v>663835.41799999995</v>
      </c>
      <c r="F1133" s="10">
        <v>85.206999999999994</v>
      </c>
      <c r="R1133" s="2"/>
    </row>
    <row r="1134" spans="2:18" ht="21.75" customHeight="1" x14ac:dyDescent="0.25">
      <c r="B1134" s="8">
        <v>1130</v>
      </c>
      <c r="C1134" s="9">
        <v>2672.2759999999998</v>
      </c>
      <c r="D1134" s="10">
        <v>1525094.4939999999</v>
      </c>
      <c r="E1134" s="10">
        <v>663835.12899999996</v>
      </c>
      <c r="F1134" s="10">
        <v>85.201999999999998</v>
      </c>
      <c r="R1134" s="2"/>
    </row>
    <row r="1135" spans="2:18" ht="21.75" customHeight="1" x14ac:dyDescent="0.25">
      <c r="B1135" s="8">
        <v>1131</v>
      </c>
      <c r="C1135" s="9">
        <v>2672.7759999999998</v>
      </c>
      <c r="D1135" s="10">
        <v>1525094.0859999999</v>
      </c>
      <c r="E1135" s="10">
        <v>663834.83900000004</v>
      </c>
      <c r="F1135" s="10">
        <v>85.197000000000003</v>
      </c>
      <c r="R1135" s="2"/>
    </row>
    <row r="1136" spans="2:18" ht="21.75" customHeight="1" x14ac:dyDescent="0.25">
      <c r="B1136" s="8">
        <v>1132</v>
      </c>
      <c r="C1136" s="9">
        <v>2673.2759999999998</v>
      </c>
      <c r="D1136" s="10">
        <v>1525093.679</v>
      </c>
      <c r="E1136" s="10">
        <v>663834.55000000005</v>
      </c>
      <c r="F1136" s="10">
        <v>85.191999999999993</v>
      </c>
      <c r="R1136" s="2"/>
    </row>
    <row r="1137" spans="2:18" ht="21.75" customHeight="1" x14ac:dyDescent="0.25">
      <c r="B1137" s="8">
        <v>1133</v>
      </c>
      <c r="C1137" s="9">
        <v>2673.7759999999998</v>
      </c>
      <c r="D1137" s="10">
        <v>1525093.2709999999</v>
      </c>
      <c r="E1137" s="10">
        <v>663834.26100000006</v>
      </c>
      <c r="F1137" s="10">
        <v>85.186999999999998</v>
      </c>
      <c r="R1137" s="2"/>
    </row>
    <row r="1138" spans="2:18" ht="21.75" customHeight="1" x14ac:dyDescent="0.25">
      <c r="B1138" s="8">
        <v>1134</v>
      </c>
      <c r="C1138" s="9">
        <v>2674.2759999999998</v>
      </c>
      <c r="D1138" s="10">
        <v>1525092.8629999999</v>
      </c>
      <c r="E1138" s="10">
        <v>663833.97100000002</v>
      </c>
      <c r="F1138" s="10">
        <v>85.182000000000002</v>
      </c>
      <c r="R1138" s="2"/>
    </row>
    <row r="1139" spans="2:18" ht="21.75" customHeight="1" x14ac:dyDescent="0.25">
      <c r="B1139" s="8">
        <v>1135</v>
      </c>
      <c r="C1139" s="9">
        <v>2674.7759999999998</v>
      </c>
      <c r="D1139" s="10">
        <v>1525092.4550000001</v>
      </c>
      <c r="E1139" s="10">
        <v>663833.68200000003</v>
      </c>
      <c r="F1139" s="10">
        <v>85.177000000000007</v>
      </c>
      <c r="R1139" s="2"/>
    </row>
    <row r="1140" spans="2:18" ht="21.75" customHeight="1" x14ac:dyDescent="0.25">
      <c r="B1140" s="8">
        <v>1136</v>
      </c>
      <c r="C1140" s="9">
        <v>2675.2759999999998</v>
      </c>
      <c r="D1140" s="10">
        <v>1525092.047</v>
      </c>
      <c r="E1140" s="10">
        <v>663833.39300000004</v>
      </c>
      <c r="F1140" s="10">
        <v>85.171999999999997</v>
      </c>
      <c r="R1140" s="2"/>
    </row>
    <row r="1141" spans="2:18" ht="21.75" customHeight="1" x14ac:dyDescent="0.25">
      <c r="B1141" s="8">
        <v>1137</v>
      </c>
      <c r="C1141" s="9">
        <v>2675.7759999999998</v>
      </c>
      <c r="D1141" s="10">
        <v>1525091.639</v>
      </c>
      <c r="E1141" s="10">
        <v>663833.10400000005</v>
      </c>
      <c r="F1141" s="10">
        <v>85.167000000000002</v>
      </c>
      <c r="R1141" s="2"/>
    </row>
    <row r="1142" spans="2:18" ht="21.75" customHeight="1" x14ac:dyDescent="0.25">
      <c r="B1142" s="8">
        <v>1138</v>
      </c>
      <c r="C1142" s="9">
        <v>2676.2759999999998</v>
      </c>
      <c r="D1142" s="10">
        <v>1525091.2309999999</v>
      </c>
      <c r="E1142" s="10">
        <v>663832.81499999994</v>
      </c>
      <c r="F1142" s="10">
        <v>85.162000000000006</v>
      </c>
      <c r="R1142" s="2"/>
    </row>
    <row r="1143" spans="2:18" ht="21.75" customHeight="1" x14ac:dyDescent="0.25">
      <c r="B1143" s="8">
        <v>1139</v>
      </c>
      <c r="C1143" s="9">
        <v>2676.7750000000001</v>
      </c>
      <c r="D1143" s="10">
        <v>1525090.824</v>
      </c>
      <c r="E1143" s="10">
        <v>663832.52599999995</v>
      </c>
      <c r="F1143" s="10">
        <v>85.156999999999996</v>
      </c>
      <c r="R1143" s="2"/>
    </row>
    <row r="1144" spans="2:18" ht="21.75" customHeight="1" x14ac:dyDescent="0.25">
      <c r="B1144" s="8">
        <v>1140</v>
      </c>
      <c r="C1144" s="9">
        <v>2677.2759999999998</v>
      </c>
      <c r="D1144" s="10">
        <v>1525090.415</v>
      </c>
      <c r="E1144" s="10">
        <v>663832.23699999996</v>
      </c>
      <c r="F1144" s="10">
        <v>85.152000000000001</v>
      </c>
      <c r="R1144" s="2"/>
    </row>
    <row r="1145" spans="2:18" ht="21.75" customHeight="1" x14ac:dyDescent="0.25">
      <c r="B1145" s="8">
        <v>1141</v>
      </c>
      <c r="C1145" s="9">
        <v>2677.7759999999998</v>
      </c>
      <c r="D1145" s="10">
        <v>1525090.007</v>
      </c>
      <c r="E1145" s="10">
        <v>663831.94799999997</v>
      </c>
      <c r="F1145" s="10">
        <v>85.147000000000006</v>
      </c>
      <c r="R1145" s="2"/>
    </row>
    <row r="1146" spans="2:18" ht="21.75" customHeight="1" x14ac:dyDescent="0.25">
      <c r="B1146" s="8">
        <v>1142</v>
      </c>
      <c r="C1146" s="9">
        <v>2678.2759999999998</v>
      </c>
      <c r="D1146" s="10">
        <v>1525089.5989999999</v>
      </c>
      <c r="E1146" s="10">
        <v>663831.65899999999</v>
      </c>
      <c r="F1146" s="10">
        <v>85.141999999999996</v>
      </c>
      <c r="R1146" s="2"/>
    </row>
    <row r="1147" spans="2:18" ht="21.75" customHeight="1" x14ac:dyDescent="0.25">
      <c r="B1147" s="8">
        <v>1143</v>
      </c>
      <c r="C1147" s="9">
        <v>2678.7759999999998</v>
      </c>
      <c r="D1147" s="10">
        <v>1525089.1910000001</v>
      </c>
      <c r="E1147" s="10">
        <v>663831.37</v>
      </c>
      <c r="F1147" s="10">
        <v>85.137</v>
      </c>
      <c r="R1147" s="2"/>
    </row>
    <row r="1148" spans="2:18" ht="21.75" customHeight="1" x14ac:dyDescent="0.25">
      <c r="B1148" s="8">
        <v>1144</v>
      </c>
      <c r="C1148" s="9">
        <v>2679.2759999999998</v>
      </c>
      <c r="D1148" s="10">
        <v>1525088.7830000001</v>
      </c>
      <c r="E1148" s="10">
        <v>663831.08100000001</v>
      </c>
      <c r="F1148" s="10">
        <v>85.132000000000005</v>
      </c>
      <c r="R1148" s="2"/>
    </row>
    <row r="1149" spans="2:18" ht="21.75" customHeight="1" x14ac:dyDescent="0.25">
      <c r="B1149" s="8">
        <v>1145</v>
      </c>
      <c r="C1149" s="9">
        <v>2679.7759999999998</v>
      </c>
      <c r="D1149" s="10">
        <v>1525088.375</v>
      </c>
      <c r="E1149" s="10">
        <v>663830.79200000002</v>
      </c>
      <c r="F1149" s="10">
        <v>85.126999999999995</v>
      </c>
      <c r="R1149" s="2"/>
    </row>
    <row r="1150" spans="2:18" ht="21.75" customHeight="1" x14ac:dyDescent="0.25">
      <c r="B1150" s="8">
        <v>1146</v>
      </c>
      <c r="C1150" s="9">
        <v>2680.2750000000001</v>
      </c>
      <c r="D1150" s="10">
        <v>1525087.9669999999</v>
      </c>
      <c r="E1150" s="10">
        <v>663830.50399999996</v>
      </c>
      <c r="F1150" s="10">
        <v>85.122</v>
      </c>
      <c r="R1150" s="2"/>
    </row>
    <row r="1151" spans="2:18" ht="21.75" customHeight="1" x14ac:dyDescent="0.25">
      <c r="B1151" s="8">
        <v>1147</v>
      </c>
      <c r="C1151" s="9">
        <v>2680.7759999999998</v>
      </c>
      <c r="D1151" s="10">
        <v>1525087.558</v>
      </c>
      <c r="E1151" s="10">
        <v>663830.21499999997</v>
      </c>
      <c r="F1151" s="10">
        <v>85.117000000000004</v>
      </c>
      <c r="R1151" s="2"/>
    </row>
    <row r="1152" spans="2:18" ht="21.75" customHeight="1" x14ac:dyDescent="0.25">
      <c r="B1152" s="8">
        <v>1148</v>
      </c>
      <c r="C1152" s="9">
        <v>2681.2759999999998</v>
      </c>
      <c r="D1152" s="10">
        <v>1525087.15</v>
      </c>
      <c r="E1152" s="10">
        <v>663829.92599999998</v>
      </c>
      <c r="F1152" s="10">
        <v>85.111999999999995</v>
      </c>
      <c r="R1152" s="2"/>
    </row>
    <row r="1153" spans="2:18" ht="21.75" customHeight="1" x14ac:dyDescent="0.25">
      <c r="B1153" s="8">
        <v>1149</v>
      </c>
      <c r="C1153" s="9">
        <v>2681.7750000000001</v>
      </c>
      <c r="D1153" s="10">
        <v>1525086.7420000001</v>
      </c>
      <c r="E1153" s="10">
        <v>663829.63800000004</v>
      </c>
      <c r="F1153" s="10">
        <v>85.106999999999999</v>
      </c>
      <c r="R1153" s="2"/>
    </row>
    <row r="1154" spans="2:18" ht="21.75" customHeight="1" x14ac:dyDescent="0.25">
      <c r="B1154" s="8">
        <v>1150</v>
      </c>
      <c r="C1154" s="9">
        <v>2682.2759999999998</v>
      </c>
      <c r="D1154" s="10">
        <v>1525086.3330000001</v>
      </c>
      <c r="E1154" s="10">
        <v>663829.34900000005</v>
      </c>
      <c r="F1154" s="10">
        <v>85.102000000000004</v>
      </c>
      <c r="R1154" s="2"/>
    </row>
    <row r="1155" spans="2:18" ht="21.75" customHeight="1" x14ac:dyDescent="0.25">
      <c r="B1155" s="8">
        <v>1151</v>
      </c>
      <c r="C1155" s="9">
        <v>2682.7759999999998</v>
      </c>
      <c r="D1155" s="10">
        <v>1525085.925</v>
      </c>
      <c r="E1155" s="10">
        <v>663829.06099999999</v>
      </c>
      <c r="F1155" s="10">
        <v>85.096999999999994</v>
      </c>
      <c r="R1155" s="2"/>
    </row>
    <row r="1156" spans="2:18" ht="21.75" customHeight="1" x14ac:dyDescent="0.25">
      <c r="B1156" s="8">
        <v>1152</v>
      </c>
      <c r="C1156" s="9">
        <v>2683.2759999999998</v>
      </c>
      <c r="D1156" s="10">
        <v>1525085.5160000001</v>
      </c>
      <c r="E1156" s="10">
        <v>663828.77300000004</v>
      </c>
      <c r="F1156" s="10">
        <v>85.091999999999999</v>
      </c>
      <c r="R1156" s="2"/>
    </row>
    <row r="1157" spans="2:18" ht="21.75" customHeight="1" x14ac:dyDescent="0.25">
      <c r="B1157" s="8">
        <v>1153</v>
      </c>
      <c r="C1157" s="9">
        <v>2683.7759999999998</v>
      </c>
      <c r="D1157" s="10">
        <v>1525085.108</v>
      </c>
      <c r="E1157" s="10">
        <v>663828.48400000005</v>
      </c>
      <c r="F1157" s="10">
        <v>85.087000000000003</v>
      </c>
      <c r="R1157" s="2"/>
    </row>
    <row r="1158" spans="2:18" ht="21.75" customHeight="1" x14ac:dyDescent="0.25">
      <c r="B1158" s="8">
        <v>1154</v>
      </c>
      <c r="C1158" s="9">
        <v>2684.2759999999998</v>
      </c>
      <c r="D1158" s="10">
        <v>1525084.699</v>
      </c>
      <c r="E1158" s="10">
        <v>663828.196</v>
      </c>
      <c r="F1158" s="10">
        <v>85.081999999999994</v>
      </c>
      <c r="R1158" s="2"/>
    </row>
    <row r="1159" spans="2:18" ht="21.75" customHeight="1" x14ac:dyDescent="0.25">
      <c r="B1159" s="8">
        <v>1155</v>
      </c>
      <c r="C1159" s="9">
        <v>2684.7750000000001</v>
      </c>
      <c r="D1159" s="10">
        <v>1525084.291</v>
      </c>
      <c r="E1159" s="10">
        <v>663827.90800000005</v>
      </c>
      <c r="F1159" s="10">
        <v>85.076999999999998</v>
      </c>
      <c r="R1159" s="2"/>
    </row>
    <row r="1160" spans="2:18" ht="21.75" customHeight="1" x14ac:dyDescent="0.25">
      <c r="B1160" s="8">
        <v>1156</v>
      </c>
      <c r="C1160" s="9">
        <v>2685.2759999999998</v>
      </c>
      <c r="D1160" s="10">
        <v>1525083.882</v>
      </c>
      <c r="E1160" s="10">
        <v>663827.62</v>
      </c>
      <c r="F1160" s="10">
        <v>85.072000000000003</v>
      </c>
      <c r="R1160" s="2"/>
    </row>
    <row r="1161" spans="2:18" ht="21.75" customHeight="1" x14ac:dyDescent="0.25">
      <c r="B1161" s="8">
        <v>1157</v>
      </c>
      <c r="C1161" s="9">
        <v>2685.7750000000001</v>
      </c>
      <c r="D1161" s="10">
        <v>1525083.4739999999</v>
      </c>
      <c r="E1161" s="10">
        <v>663827.33200000005</v>
      </c>
      <c r="F1161" s="10">
        <v>85.066999999999993</v>
      </c>
      <c r="R1161" s="2"/>
    </row>
    <row r="1162" spans="2:18" ht="21.75" customHeight="1" x14ac:dyDescent="0.25">
      <c r="B1162" s="8">
        <v>1158</v>
      </c>
      <c r="C1162" s="9">
        <v>2686.2759999999998</v>
      </c>
      <c r="D1162" s="10">
        <v>1525083.0649999999</v>
      </c>
      <c r="E1162" s="10">
        <v>663827.04299999995</v>
      </c>
      <c r="F1162" s="10">
        <v>85.061999999999998</v>
      </c>
      <c r="R1162" s="2"/>
    </row>
    <row r="1163" spans="2:18" ht="21.75" customHeight="1" x14ac:dyDescent="0.25">
      <c r="B1163" s="8">
        <v>1159</v>
      </c>
      <c r="C1163" s="9">
        <v>2686.7759999999998</v>
      </c>
      <c r="D1163" s="10">
        <v>1525082.656</v>
      </c>
      <c r="E1163" s="10">
        <v>663826.755</v>
      </c>
      <c r="F1163" s="10">
        <v>85.057000000000002</v>
      </c>
      <c r="R1163" s="2"/>
    </row>
    <row r="1164" spans="2:18" ht="21.75" customHeight="1" x14ac:dyDescent="0.25">
      <c r="B1164" s="8">
        <v>1160</v>
      </c>
      <c r="C1164" s="9">
        <v>2687.2759999999998</v>
      </c>
      <c r="D1164" s="10">
        <v>1525082.247</v>
      </c>
      <c r="E1164" s="10">
        <v>663826.46699999995</v>
      </c>
      <c r="F1164" s="10">
        <v>85.052000000000007</v>
      </c>
      <c r="R1164" s="2"/>
    </row>
    <row r="1165" spans="2:18" ht="21.75" customHeight="1" x14ac:dyDescent="0.25">
      <c r="B1165" s="8">
        <v>1161</v>
      </c>
      <c r="C1165" s="9">
        <v>2687.7750000000001</v>
      </c>
      <c r="D1165" s="10">
        <v>1525081.8389999999</v>
      </c>
      <c r="E1165" s="10">
        <v>663826.18000000005</v>
      </c>
      <c r="F1165" s="10">
        <v>85.046999999999997</v>
      </c>
      <c r="R1165" s="2"/>
    </row>
    <row r="1166" spans="2:18" ht="21.75" customHeight="1" x14ac:dyDescent="0.25">
      <c r="B1166" s="8">
        <v>1162</v>
      </c>
      <c r="C1166" s="9">
        <v>2688.2750000000001</v>
      </c>
      <c r="D1166" s="10">
        <v>1525081.43</v>
      </c>
      <c r="E1166" s="10">
        <v>663825.89199999999</v>
      </c>
      <c r="F1166" s="10">
        <v>85.042000000000002</v>
      </c>
      <c r="R1166" s="2"/>
    </row>
    <row r="1167" spans="2:18" ht="21.75" customHeight="1" x14ac:dyDescent="0.25">
      <c r="B1167" s="8">
        <v>1163</v>
      </c>
      <c r="C1167" s="9">
        <v>2688.7750000000001</v>
      </c>
      <c r="D1167" s="10">
        <v>1525081.0209999999</v>
      </c>
      <c r="E1167" s="10">
        <v>663825.60400000005</v>
      </c>
      <c r="F1167" s="10">
        <v>85.037000000000006</v>
      </c>
      <c r="R1167" s="2"/>
    </row>
    <row r="1168" spans="2:18" ht="21.75" customHeight="1" x14ac:dyDescent="0.25">
      <c r="B1168" s="8">
        <v>1164</v>
      </c>
      <c r="C1168" s="9">
        <v>2689.2759999999998</v>
      </c>
      <c r="D1168" s="10">
        <v>1525080.612</v>
      </c>
      <c r="E1168" s="10">
        <v>663825.31599999999</v>
      </c>
      <c r="F1168" s="10">
        <v>85.031999999999996</v>
      </c>
      <c r="R1168" s="2"/>
    </row>
    <row r="1169" spans="2:18" ht="21.75" customHeight="1" x14ac:dyDescent="0.25">
      <c r="B1169" s="8">
        <v>1165</v>
      </c>
      <c r="C1169" s="9">
        <v>2689.7759999999998</v>
      </c>
      <c r="D1169" s="10">
        <v>1525080.203</v>
      </c>
      <c r="E1169" s="10">
        <v>663825.02800000005</v>
      </c>
      <c r="F1169" s="10">
        <v>85.027000000000001</v>
      </c>
      <c r="R1169" s="2"/>
    </row>
    <row r="1170" spans="2:18" ht="21.75" customHeight="1" x14ac:dyDescent="0.25">
      <c r="B1170" s="8">
        <v>1166</v>
      </c>
      <c r="C1170" s="9">
        <v>2690.2750000000001</v>
      </c>
      <c r="D1170" s="10">
        <v>1525079.794</v>
      </c>
      <c r="E1170" s="10">
        <v>663824.74100000004</v>
      </c>
      <c r="F1170" s="10">
        <v>85.022000000000006</v>
      </c>
      <c r="R1170" s="2"/>
    </row>
    <row r="1171" spans="2:18" ht="21.75" customHeight="1" x14ac:dyDescent="0.25">
      <c r="B1171" s="8">
        <v>1167</v>
      </c>
      <c r="C1171" s="9">
        <v>2690.7759999999998</v>
      </c>
      <c r="D1171" s="10">
        <v>1525079.385</v>
      </c>
      <c r="E1171" s="10">
        <v>663824.45299999998</v>
      </c>
      <c r="F1171" s="10">
        <v>85.016999999999996</v>
      </c>
      <c r="R1171" s="2"/>
    </row>
    <row r="1172" spans="2:18" ht="21.75" customHeight="1" x14ac:dyDescent="0.25">
      <c r="B1172" s="8">
        <v>1168</v>
      </c>
      <c r="C1172" s="9">
        <v>2691.2750000000001</v>
      </c>
      <c r="D1172" s="10">
        <v>1525078.976</v>
      </c>
      <c r="E1172" s="10">
        <v>663824.16599999997</v>
      </c>
      <c r="F1172" s="10">
        <v>85.012</v>
      </c>
      <c r="R1172" s="2"/>
    </row>
    <row r="1173" spans="2:18" ht="21.75" customHeight="1" x14ac:dyDescent="0.25">
      <c r="B1173" s="8">
        <v>1169</v>
      </c>
      <c r="C1173" s="9">
        <v>2691.7750000000001</v>
      </c>
      <c r="D1173" s="10">
        <v>1525078.567</v>
      </c>
      <c r="E1173" s="10">
        <v>663823.87800000003</v>
      </c>
      <c r="F1173" s="10">
        <v>85.007000000000005</v>
      </c>
      <c r="R1173" s="2"/>
    </row>
    <row r="1174" spans="2:18" ht="21.75" customHeight="1" x14ac:dyDescent="0.25">
      <c r="B1174" s="8">
        <v>1170</v>
      </c>
      <c r="C1174" s="9">
        <v>2692.2750000000001</v>
      </c>
      <c r="D1174" s="10">
        <v>1525078.1580000001</v>
      </c>
      <c r="E1174" s="10">
        <v>663823.59100000001</v>
      </c>
      <c r="F1174" s="10">
        <v>85.001999999999995</v>
      </c>
      <c r="R1174" s="2"/>
    </row>
    <row r="1175" spans="2:18" ht="21.75" customHeight="1" x14ac:dyDescent="0.25">
      <c r="B1175" s="8">
        <v>1171</v>
      </c>
      <c r="C1175" s="9">
        <v>2692.7750000000001</v>
      </c>
      <c r="D1175" s="10">
        <v>1525077.7490000001</v>
      </c>
      <c r="E1175" s="10">
        <v>663823.30299999996</v>
      </c>
      <c r="F1175" s="10">
        <v>84.997</v>
      </c>
      <c r="R1175" s="2"/>
    </row>
    <row r="1176" spans="2:18" ht="21.75" customHeight="1" x14ac:dyDescent="0.25">
      <c r="B1176" s="8">
        <v>1172</v>
      </c>
      <c r="C1176" s="9">
        <v>2693.2750000000001</v>
      </c>
      <c r="D1176" s="10">
        <v>1525077.34</v>
      </c>
      <c r="E1176" s="10">
        <v>663823.01599999995</v>
      </c>
      <c r="F1176" s="10">
        <v>84.992000000000004</v>
      </c>
      <c r="R1176" s="2"/>
    </row>
    <row r="1177" spans="2:18" ht="21.75" customHeight="1" x14ac:dyDescent="0.25">
      <c r="B1177" s="8">
        <v>1173</v>
      </c>
      <c r="C1177" s="9">
        <v>2693.7759999999998</v>
      </c>
      <c r="D1177" s="10">
        <v>1525076.93</v>
      </c>
      <c r="E1177" s="10">
        <v>663822.728</v>
      </c>
      <c r="F1177" s="10">
        <v>84.986999999999995</v>
      </c>
      <c r="R1177" s="2"/>
    </row>
    <row r="1178" spans="2:18" ht="21.75" customHeight="1" x14ac:dyDescent="0.25">
      <c r="B1178" s="8">
        <v>1174</v>
      </c>
      <c r="C1178" s="9">
        <v>2694.2759999999998</v>
      </c>
      <c r="D1178" s="10">
        <v>1525076.5209999999</v>
      </c>
      <c r="E1178" s="10">
        <v>663822.44099999999</v>
      </c>
      <c r="F1178" s="10">
        <v>84.981999999999999</v>
      </c>
      <c r="R1178" s="2"/>
    </row>
    <row r="1179" spans="2:18" ht="21.75" customHeight="1" x14ac:dyDescent="0.25">
      <c r="B1179" s="8">
        <v>1175</v>
      </c>
      <c r="C1179" s="9">
        <v>2694.7750000000001</v>
      </c>
      <c r="D1179" s="10">
        <v>1525076.112</v>
      </c>
      <c r="E1179" s="10">
        <v>663822.15399999998</v>
      </c>
      <c r="F1179" s="10">
        <v>84.977000000000004</v>
      </c>
      <c r="R1179" s="2"/>
    </row>
    <row r="1180" spans="2:18" ht="21.75" customHeight="1" x14ac:dyDescent="0.25">
      <c r="B1180" s="8">
        <v>1176</v>
      </c>
      <c r="C1180" s="9">
        <v>2695.2750000000001</v>
      </c>
      <c r="D1180" s="10">
        <v>1525075.703</v>
      </c>
      <c r="E1180" s="10">
        <v>663821.86699999997</v>
      </c>
      <c r="F1180" s="10">
        <v>84.971999999999994</v>
      </c>
      <c r="R1180" s="2"/>
    </row>
    <row r="1181" spans="2:18" ht="21.75" customHeight="1" x14ac:dyDescent="0.25">
      <c r="B1181" s="8">
        <v>1177</v>
      </c>
      <c r="C1181" s="9">
        <v>2695.7750000000001</v>
      </c>
      <c r="D1181" s="10">
        <v>1525075.2930000001</v>
      </c>
      <c r="E1181" s="10">
        <v>663821.57999999996</v>
      </c>
      <c r="F1181" s="10">
        <v>84.966999999999999</v>
      </c>
      <c r="R1181" s="2"/>
    </row>
    <row r="1182" spans="2:18" ht="21.75" customHeight="1" x14ac:dyDescent="0.25">
      <c r="B1182" s="8">
        <v>1178</v>
      </c>
      <c r="C1182" s="9">
        <v>2696.2750000000001</v>
      </c>
      <c r="D1182" s="10">
        <v>1525074.8840000001</v>
      </c>
      <c r="E1182" s="10">
        <v>663821.29299999995</v>
      </c>
      <c r="F1182" s="10">
        <v>84.962000000000003</v>
      </c>
      <c r="R1182" s="2"/>
    </row>
    <row r="1183" spans="2:18" ht="21.75" customHeight="1" x14ac:dyDescent="0.25">
      <c r="B1183" s="8">
        <v>1179</v>
      </c>
      <c r="C1183" s="9">
        <v>2696.7750000000001</v>
      </c>
      <c r="D1183" s="10">
        <v>1525074.4739999999</v>
      </c>
      <c r="E1183" s="10">
        <v>663821.00600000005</v>
      </c>
      <c r="F1183" s="10">
        <v>84.956999999999994</v>
      </c>
      <c r="R1183" s="2"/>
    </row>
    <row r="1184" spans="2:18" ht="21.75" customHeight="1" x14ac:dyDescent="0.25">
      <c r="B1184" s="8">
        <v>1180</v>
      </c>
      <c r="C1184" s="9">
        <v>2697.2750000000001</v>
      </c>
      <c r="D1184" s="10">
        <v>1525074.0649999999</v>
      </c>
      <c r="E1184" s="10">
        <v>663820.71900000004</v>
      </c>
      <c r="F1184" s="10">
        <v>84.951999999999998</v>
      </c>
      <c r="R1184" s="2"/>
    </row>
    <row r="1185" spans="2:18" ht="21.75" customHeight="1" x14ac:dyDescent="0.25">
      <c r="B1185" s="8">
        <v>1181</v>
      </c>
      <c r="C1185" s="9">
        <v>2697.7759999999998</v>
      </c>
      <c r="D1185" s="10">
        <v>1525073.655</v>
      </c>
      <c r="E1185" s="10">
        <v>663820.43200000003</v>
      </c>
      <c r="F1185" s="10">
        <v>84.947000000000003</v>
      </c>
      <c r="R1185" s="2"/>
    </row>
    <row r="1186" spans="2:18" ht="21.75" customHeight="1" x14ac:dyDescent="0.25">
      <c r="B1186" s="8">
        <v>1182</v>
      </c>
      <c r="C1186" s="9">
        <v>2698.2750000000001</v>
      </c>
      <c r="D1186" s="10">
        <v>1525073.246</v>
      </c>
      <c r="E1186" s="10">
        <v>663820.14500000002</v>
      </c>
      <c r="F1186" s="10">
        <v>84.941999999999993</v>
      </c>
      <c r="R1186" s="2"/>
    </row>
    <row r="1187" spans="2:18" ht="21.75" customHeight="1" x14ac:dyDescent="0.25">
      <c r="B1187" s="8">
        <v>1183</v>
      </c>
      <c r="C1187" s="9">
        <v>2698.7759999999998</v>
      </c>
      <c r="D1187" s="10">
        <v>1525072.8359999999</v>
      </c>
      <c r="E1187" s="10">
        <v>663819.85800000001</v>
      </c>
      <c r="F1187" s="10">
        <v>84.936999999999998</v>
      </c>
      <c r="R1187" s="2"/>
    </row>
    <row r="1188" spans="2:18" ht="21.75" customHeight="1" x14ac:dyDescent="0.25">
      <c r="B1188" s="8">
        <v>1184</v>
      </c>
      <c r="C1188" s="9">
        <v>2699.2750000000001</v>
      </c>
      <c r="D1188" s="10">
        <v>1525072.4269999999</v>
      </c>
      <c r="E1188" s="10">
        <v>663819.571</v>
      </c>
      <c r="F1188" s="10">
        <v>84.932000000000002</v>
      </c>
      <c r="R1188" s="2"/>
    </row>
    <row r="1189" spans="2:18" ht="21.75" customHeight="1" x14ac:dyDescent="0.25">
      <c r="B1189" s="8">
        <v>1185</v>
      </c>
      <c r="C1189" s="9">
        <v>2699.7750000000001</v>
      </c>
      <c r="D1189" s="10">
        <v>1525072.017</v>
      </c>
      <c r="E1189" s="10">
        <v>663819.28500000003</v>
      </c>
      <c r="F1189" s="10">
        <v>84.927000000000007</v>
      </c>
      <c r="R1189" s="2"/>
    </row>
    <row r="1190" spans="2:18" ht="21.75" customHeight="1" x14ac:dyDescent="0.25">
      <c r="B1190" s="8">
        <v>1186</v>
      </c>
      <c r="C1190" s="9">
        <v>2700.2759999999998</v>
      </c>
      <c r="D1190" s="10">
        <v>1525071.6070000001</v>
      </c>
      <c r="E1190" s="10">
        <v>663818.99800000002</v>
      </c>
      <c r="F1190" s="10">
        <v>84.921999999999997</v>
      </c>
      <c r="R1190" s="2"/>
    </row>
    <row r="1191" spans="2:18" ht="21.75" customHeight="1" x14ac:dyDescent="0.25">
      <c r="B1191" s="8">
        <v>1187</v>
      </c>
      <c r="C1191" s="9">
        <v>2700.7750000000001</v>
      </c>
      <c r="D1191" s="10">
        <v>1525071.1980000001</v>
      </c>
      <c r="E1191" s="10">
        <v>663818.71200000006</v>
      </c>
      <c r="F1191" s="10">
        <v>84.917000000000002</v>
      </c>
      <c r="R1191" s="2"/>
    </row>
    <row r="1192" spans="2:18" ht="21.75" customHeight="1" x14ac:dyDescent="0.25">
      <c r="B1192" s="8">
        <v>1188</v>
      </c>
      <c r="C1192" s="9">
        <v>2701.2750000000001</v>
      </c>
      <c r="D1192" s="10">
        <v>1525070.7879999999</v>
      </c>
      <c r="E1192" s="10">
        <v>663818.42500000005</v>
      </c>
      <c r="F1192" s="10">
        <v>84.912000000000006</v>
      </c>
      <c r="R1192" s="2"/>
    </row>
    <row r="1193" spans="2:18" ht="21.75" customHeight="1" x14ac:dyDescent="0.25">
      <c r="B1193" s="8">
        <v>1189</v>
      </c>
      <c r="C1193" s="9">
        <v>2701.7750000000001</v>
      </c>
      <c r="D1193" s="10">
        <v>1525070.378</v>
      </c>
      <c r="E1193" s="10">
        <v>663818.13899999997</v>
      </c>
      <c r="F1193" s="10">
        <v>84.906999999999996</v>
      </c>
      <c r="R1193" s="2"/>
    </row>
    <row r="1194" spans="2:18" ht="21.75" customHeight="1" x14ac:dyDescent="0.25">
      <c r="B1194" s="8">
        <v>1190</v>
      </c>
      <c r="C1194" s="9">
        <v>2702.2750000000001</v>
      </c>
      <c r="D1194" s="10">
        <v>1525069.9680000001</v>
      </c>
      <c r="E1194" s="10">
        <v>663817.85199999996</v>
      </c>
      <c r="F1194" s="10">
        <v>84.902000000000001</v>
      </c>
      <c r="R1194" s="2"/>
    </row>
    <row r="1195" spans="2:18" ht="21.75" customHeight="1" x14ac:dyDescent="0.25">
      <c r="B1195" s="8">
        <v>1191</v>
      </c>
      <c r="C1195" s="9">
        <v>2702.7750000000001</v>
      </c>
      <c r="D1195" s="10">
        <v>1525069.558</v>
      </c>
      <c r="E1195" s="10">
        <v>663817.56599999999</v>
      </c>
      <c r="F1195" s="10">
        <v>84.897000000000006</v>
      </c>
      <c r="R1195" s="2"/>
    </row>
    <row r="1196" spans="2:18" ht="21.75" customHeight="1" x14ac:dyDescent="0.25">
      <c r="B1196" s="8">
        <v>1192</v>
      </c>
      <c r="C1196" s="9">
        <v>2703.2750000000001</v>
      </c>
      <c r="D1196" s="10">
        <v>1525069.149</v>
      </c>
      <c r="E1196" s="10">
        <v>663817.27899999998</v>
      </c>
      <c r="F1196" s="10">
        <v>84.891999999999996</v>
      </c>
      <c r="R1196" s="2"/>
    </row>
    <row r="1197" spans="2:18" ht="21.75" customHeight="1" x14ac:dyDescent="0.25">
      <c r="B1197" s="8">
        <v>1193</v>
      </c>
      <c r="C1197" s="9">
        <v>2703.7750000000001</v>
      </c>
      <c r="D1197" s="10">
        <v>1525068.7390000001</v>
      </c>
      <c r="E1197" s="10">
        <v>663816.99300000002</v>
      </c>
      <c r="F1197" s="10">
        <v>84.887</v>
      </c>
      <c r="R1197" s="2"/>
    </row>
    <row r="1198" spans="2:18" ht="21.75" customHeight="1" x14ac:dyDescent="0.25">
      <c r="B1198" s="8">
        <v>1194</v>
      </c>
      <c r="C1198" s="9">
        <v>2704.2750000000001</v>
      </c>
      <c r="D1198" s="10">
        <v>1525068.3289999999</v>
      </c>
      <c r="E1198" s="10">
        <v>663816.70700000005</v>
      </c>
      <c r="F1198" s="10">
        <v>84.882000000000005</v>
      </c>
      <c r="R1198" s="2"/>
    </row>
    <row r="1199" spans="2:18" ht="21.75" customHeight="1" x14ac:dyDescent="0.25">
      <c r="B1199" s="8">
        <v>1195</v>
      </c>
      <c r="C1199" s="9">
        <v>2704.7750000000001</v>
      </c>
      <c r="D1199" s="10">
        <v>1525067.919</v>
      </c>
      <c r="E1199" s="10">
        <v>663816.42099999997</v>
      </c>
      <c r="F1199" s="10">
        <v>84.876999999999995</v>
      </c>
      <c r="R1199" s="2"/>
    </row>
    <row r="1200" spans="2:18" ht="21.75" customHeight="1" x14ac:dyDescent="0.25">
      <c r="B1200" s="8">
        <v>1196</v>
      </c>
      <c r="C1200" s="9">
        <v>2705.2750000000001</v>
      </c>
      <c r="D1200" s="10">
        <v>1525067.5090000001</v>
      </c>
      <c r="E1200" s="10">
        <v>663816.13500000001</v>
      </c>
      <c r="F1200" s="10">
        <v>84.872</v>
      </c>
      <c r="R1200" s="2"/>
    </row>
    <row r="1201" spans="2:18" ht="21.75" customHeight="1" x14ac:dyDescent="0.25">
      <c r="B1201" s="8">
        <v>1197</v>
      </c>
      <c r="C1201" s="9">
        <v>2705.7739999999999</v>
      </c>
      <c r="D1201" s="10">
        <v>1525067.0989999999</v>
      </c>
      <c r="E1201" s="10">
        <v>663815.84900000005</v>
      </c>
      <c r="F1201" s="10">
        <v>84.867000000000004</v>
      </c>
      <c r="R1201" s="2"/>
    </row>
    <row r="1202" spans="2:18" ht="21.75" customHeight="1" x14ac:dyDescent="0.25">
      <c r="B1202" s="8">
        <v>1198</v>
      </c>
      <c r="C1202" s="9">
        <v>2706.2759999999998</v>
      </c>
      <c r="D1202" s="10">
        <v>1525066.6880000001</v>
      </c>
      <c r="E1202" s="10">
        <v>663815.56200000003</v>
      </c>
      <c r="F1202" s="10">
        <v>84.861999999999995</v>
      </c>
      <c r="R1202" s="2"/>
    </row>
    <row r="1203" spans="2:18" ht="21.75" customHeight="1" x14ac:dyDescent="0.25">
      <c r="B1203" s="8">
        <v>1199</v>
      </c>
      <c r="C1203" s="9">
        <v>2706.7750000000001</v>
      </c>
      <c r="D1203" s="10">
        <v>1525066.2779999999</v>
      </c>
      <c r="E1203" s="10">
        <v>663815.277</v>
      </c>
      <c r="F1203" s="10">
        <v>84.856999999999999</v>
      </c>
      <c r="R1203" s="2"/>
    </row>
    <row r="1204" spans="2:18" ht="21.75" customHeight="1" x14ac:dyDescent="0.25">
      <c r="B1204" s="8">
        <v>1200</v>
      </c>
      <c r="C1204" s="9">
        <v>2707.2750000000001</v>
      </c>
      <c r="D1204" s="10">
        <v>1525065.868</v>
      </c>
      <c r="E1204" s="10">
        <v>663814.99100000004</v>
      </c>
      <c r="F1204" s="10">
        <v>84.852000000000004</v>
      </c>
      <c r="R1204" s="2"/>
    </row>
    <row r="1205" spans="2:18" ht="21.75" customHeight="1" x14ac:dyDescent="0.25">
      <c r="B1205" s="8">
        <v>1201</v>
      </c>
      <c r="C1205" s="9">
        <v>2707.7750000000001</v>
      </c>
      <c r="D1205" s="10">
        <v>1525065.4580000001</v>
      </c>
      <c r="E1205" s="10">
        <v>663814.70499999996</v>
      </c>
      <c r="F1205" s="10">
        <v>84.846999999999994</v>
      </c>
      <c r="R1205" s="2"/>
    </row>
    <row r="1206" spans="2:18" ht="21.75" customHeight="1" x14ac:dyDescent="0.25">
      <c r="B1206" s="8">
        <v>1202</v>
      </c>
      <c r="C1206" s="9">
        <v>2708.2750000000001</v>
      </c>
      <c r="D1206" s="10">
        <v>1525065.048</v>
      </c>
      <c r="E1206" s="10">
        <v>663814.41899999999</v>
      </c>
      <c r="F1206" s="10">
        <v>84.841999999999999</v>
      </c>
      <c r="R1206" s="2"/>
    </row>
    <row r="1207" spans="2:18" ht="21.75" customHeight="1" x14ac:dyDescent="0.25">
      <c r="B1207" s="8">
        <v>1203</v>
      </c>
      <c r="C1207" s="9">
        <v>2708.7750000000001</v>
      </c>
      <c r="D1207" s="10">
        <v>1525064.6370000001</v>
      </c>
      <c r="E1207" s="10">
        <v>663814.13300000003</v>
      </c>
      <c r="F1207" s="10">
        <v>84.837000000000003</v>
      </c>
      <c r="R1207" s="2"/>
    </row>
    <row r="1208" spans="2:18" ht="21.75" customHeight="1" x14ac:dyDescent="0.25">
      <c r="B1208" s="8">
        <v>1204</v>
      </c>
      <c r="C1208" s="9">
        <v>2709.2750000000001</v>
      </c>
      <c r="D1208" s="10">
        <v>1525064.227</v>
      </c>
      <c r="E1208" s="10">
        <v>663813.84699999995</v>
      </c>
      <c r="F1208" s="10">
        <v>84.831999999999994</v>
      </c>
      <c r="R1208" s="2"/>
    </row>
    <row r="1209" spans="2:18" ht="21.75" customHeight="1" x14ac:dyDescent="0.25">
      <c r="B1209" s="8">
        <v>1205</v>
      </c>
      <c r="C1209" s="9">
        <v>2709.7750000000001</v>
      </c>
      <c r="D1209" s="10">
        <v>1525063.817</v>
      </c>
      <c r="E1209" s="10">
        <v>663813.56200000003</v>
      </c>
      <c r="F1209" s="10">
        <v>84.826999999999998</v>
      </c>
      <c r="R1209" s="2"/>
    </row>
    <row r="1210" spans="2:18" ht="21.75" customHeight="1" x14ac:dyDescent="0.25">
      <c r="B1210" s="8">
        <v>1206</v>
      </c>
      <c r="C1210" s="9">
        <v>2710.2750000000001</v>
      </c>
      <c r="D1210" s="10">
        <v>1525063.406</v>
      </c>
      <c r="E1210" s="10">
        <v>663813.27599999995</v>
      </c>
      <c r="F1210" s="10">
        <v>84.822000000000003</v>
      </c>
      <c r="R1210" s="2"/>
    </row>
    <row r="1211" spans="2:18" ht="21.75" customHeight="1" x14ac:dyDescent="0.25">
      <c r="B1211" s="8">
        <v>1207</v>
      </c>
      <c r="C1211" s="9">
        <v>2710.7750000000001</v>
      </c>
      <c r="D1211" s="10">
        <v>1525062.996</v>
      </c>
      <c r="E1211" s="10">
        <v>663812.99100000004</v>
      </c>
      <c r="F1211" s="10">
        <v>84.816999999999993</v>
      </c>
      <c r="R1211" s="2"/>
    </row>
    <row r="1212" spans="2:18" ht="21.75" customHeight="1" x14ac:dyDescent="0.25">
      <c r="B1212" s="8">
        <v>1208</v>
      </c>
      <c r="C1212" s="9">
        <v>2711.2750000000001</v>
      </c>
      <c r="D1212" s="10">
        <v>1525062.585</v>
      </c>
      <c r="E1212" s="10">
        <v>663812.70499999996</v>
      </c>
      <c r="F1212" s="10">
        <v>84.811999999999998</v>
      </c>
      <c r="R1212" s="2"/>
    </row>
    <row r="1213" spans="2:18" ht="21.75" customHeight="1" x14ac:dyDescent="0.25">
      <c r="B1213" s="8">
        <v>1209</v>
      </c>
      <c r="C1213" s="9">
        <v>2711.7750000000001</v>
      </c>
      <c r="D1213" s="10">
        <v>1525062.175</v>
      </c>
      <c r="E1213" s="10">
        <v>663812.42000000004</v>
      </c>
      <c r="F1213" s="10">
        <v>84.807000000000002</v>
      </c>
      <c r="R1213" s="2"/>
    </row>
    <row r="1214" spans="2:18" ht="21.75" customHeight="1" x14ac:dyDescent="0.25">
      <c r="B1214" s="8">
        <v>1210</v>
      </c>
      <c r="C1214" s="9">
        <v>2712.2750000000001</v>
      </c>
      <c r="D1214" s="10">
        <v>1525061.764</v>
      </c>
      <c r="E1214" s="10">
        <v>663812.13399999996</v>
      </c>
      <c r="F1214" s="10">
        <v>84.802000000000007</v>
      </c>
      <c r="R1214" s="2"/>
    </row>
    <row r="1215" spans="2:18" ht="21.75" customHeight="1" x14ac:dyDescent="0.25">
      <c r="B1215" s="8">
        <v>1211</v>
      </c>
      <c r="C1215" s="9">
        <v>2712.7750000000001</v>
      </c>
      <c r="D1215" s="10">
        <v>1525061.3540000001</v>
      </c>
      <c r="E1215" s="10">
        <v>663811.84900000005</v>
      </c>
      <c r="F1215" s="10">
        <v>84.796999999999997</v>
      </c>
      <c r="R1215" s="2"/>
    </row>
    <row r="1216" spans="2:18" ht="21.75" customHeight="1" x14ac:dyDescent="0.25">
      <c r="B1216" s="8">
        <v>1212</v>
      </c>
      <c r="C1216" s="9">
        <v>2713.2750000000001</v>
      </c>
      <c r="D1216" s="10">
        <v>1525060.943</v>
      </c>
      <c r="E1216" s="10">
        <v>663811.56400000001</v>
      </c>
      <c r="F1216" s="10">
        <v>84.792000000000002</v>
      </c>
      <c r="R1216" s="2"/>
    </row>
    <row r="1217" spans="2:18" ht="21.75" customHeight="1" x14ac:dyDescent="0.25">
      <c r="B1217" s="8">
        <v>1213</v>
      </c>
      <c r="C1217" s="9">
        <v>2713.7750000000001</v>
      </c>
      <c r="D1217" s="10">
        <v>1525060.5330000001</v>
      </c>
      <c r="E1217" s="10">
        <v>663811.27800000005</v>
      </c>
      <c r="F1217" s="10">
        <v>84.787000000000006</v>
      </c>
      <c r="R1217" s="2"/>
    </row>
    <row r="1218" spans="2:18" ht="21.75" customHeight="1" x14ac:dyDescent="0.25">
      <c r="B1218" s="8">
        <v>1214</v>
      </c>
      <c r="C1218" s="9">
        <v>2714.2750000000001</v>
      </c>
      <c r="D1218" s="10">
        <v>1525060.122</v>
      </c>
      <c r="E1218" s="10">
        <v>663810.99300000002</v>
      </c>
      <c r="F1218" s="10">
        <v>84.781999999999996</v>
      </c>
      <c r="R1218" s="2"/>
    </row>
    <row r="1219" spans="2:18" ht="21.75" customHeight="1" x14ac:dyDescent="0.25">
      <c r="B1219" s="8">
        <v>1215</v>
      </c>
      <c r="C1219" s="9">
        <v>2714.7750000000001</v>
      </c>
      <c r="D1219" s="10">
        <v>1525059.7109999999</v>
      </c>
      <c r="E1219" s="10">
        <v>663810.70799999998</v>
      </c>
      <c r="F1219" s="10">
        <v>84.777000000000001</v>
      </c>
      <c r="R1219" s="2"/>
    </row>
    <row r="1220" spans="2:18" ht="21.75" customHeight="1" x14ac:dyDescent="0.25">
      <c r="B1220" s="8">
        <v>1216</v>
      </c>
      <c r="C1220" s="9">
        <v>2715.2750000000001</v>
      </c>
      <c r="D1220" s="10">
        <v>1525059.3</v>
      </c>
      <c r="E1220" s="10">
        <v>663810.42299999995</v>
      </c>
      <c r="F1220" s="10">
        <v>84.772000000000006</v>
      </c>
      <c r="R1220" s="2"/>
    </row>
    <row r="1221" spans="2:18" ht="21.75" customHeight="1" x14ac:dyDescent="0.25">
      <c r="B1221" s="8">
        <v>1217</v>
      </c>
      <c r="C1221" s="9">
        <v>2715.7739999999999</v>
      </c>
      <c r="D1221" s="10">
        <v>1525058.89</v>
      </c>
      <c r="E1221" s="10">
        <v>663810.13800000004</v>
      </c>
      <c r="F1221" s="10">
        <v>84.766999999999996</v>
      </c>
      <c r="R1221" s="2"/>
    </row>
    <row r="1222" spans="2:18" ht="21.75" customHeight="1" x14ac:dyDescent="0.25">
      <c r="B1222" s="8">
        <v>1218</v>
      </c>
      <c r="C1222" s="9">
        <v>2716.2739999999999</v>
      </c>
      <c r="D1222" s="10">
        <v>1525058.4790000001</v>
      </c>
      <c r="E1222" s="10">
        <v>663809.853</v>
      </c>
      <c r="F1222" s="10">
        <v>84.762</v>
      </c>
      <c r="R1222" s="2"/>
    </row>
    <row r="1223" spans="2:18" ht="21.75" customHeight="1" x14ac:dyDescent="0.25">
      <c r="B1223" s="8">
        <v>1219</v>
      </c>
      <c r="C1223" s="9">
        <v>2716.7750000000001</v>
      </c>
      <c r="D1223" s="10">
        <v>1525058.068</v>
      </c>
      <c r="E1223" s="10">
        <v>663809.56799999997</v>
      </c>
      <c r="F1223" s="10">
        <v>84.757000000000005</v>
      </c>
      <c r="R1223" s="2"/>
    </row>
    <row r="1224" spans="2:18" ht="21.75" customHeight="1" x14ac:dyDescent="0.25">
      <c r="B1224" s="8">
        <v>1220</v>
      </c>
      <c r="C1224" s="9">
        <v>2717.2750000000001</v>
      </c>
      <c r="D1224" s="10">
        <v>1525057.6569999999</v>
      </c>
      <c r="E1224" s="10">
        <v>663809.28300000005</v>
      </c>
      <c r="F1224" s="10">
        <v>84.751999999999995</v>
      </c>
      <c r="R1224" s="2"/>
    </row>
    <row r="1225" spans="2:18" ht="21.75" customHeight="1" x14ac:dyDescent="0.25">
      <c r="B1225" s="8">
        <v>1221</v>
      </c>
      <c r="C1225" s="9">
        <v>2717.7750000000001</v>
      </c>
      <c r="D1225" s="10">
        <v>1525057.246</v>
      </c>
      <c r="E1225" s="10">
        <v>663808.99800000002</v>
      </c>
      <c r="F1225" s="10">
        <v>84.747</v>
      </c>
      <c r="R1225" s="2"/>
    </row>
    <row r="1226" spans="2:18" ht="21.75" customHeight="1" x14ac:dyDescent="0.25">
      <c r="B1226" s="8">
        <v>1222</v>
      </c>
      <c r="C1226" s="9">
        <v>2718.2750000000001</v>
      </c>
      <c r="D1226" s="10">
        <v>1525056.835</v>
      </c>
      <c r="E1226" s="10">
        <v>663808.71299999999</v>
      </c>
      <c r="F1226" s="10">
        <v>84.742000000000004</v>
      </c>
      <c r="R1226" s="2"/>
    </row>
    <row r="1227" spans="2:18" ht="21.75" customHeight="1" x14ac:dyDescent="0.25">
      <c r="B1227" s="8">
        <v>1223</v>
      </c>
      <c r="C1227" s="9">
        <v>2718.7750000000001</v>
      </c>
      <c r="D1227" s="10">
        <v>1525056.4240000001</v>
      </c>
      <c r="E1227" s="10">
        <v>663808.429</v>
      </c>
      <c r="F1227" s="10">
        <v>84.736999999999995</v>
      </c>
      <c r="R1227" s="2"/>
    </row>
    <row r="1228" spans="2:18" ht="21.75" customHeight="1" x14ac:dyDescent="0.25">
      <c r="B1228" s="8">
        <v>1224</v>
      </c>
      <c r="C1228" s="9">
        <v>2719.2750000000001</v>
      </c>
      <c r="D1228" s="10">
        <v>1525056.013</v>
      </c>
      <c r="E1228" s="10">
        <v>663808.14399999997</v>
      </c>
      <c r="F1228" s="10">
        <v>84.731999999999999</v>
      </c>
      <c r="R1228" s="2"/>
    </row>
    <row r="1229" spans="2:18" ht="21.75" customHeight="1" x14ac:dyDescent="0.25">
      <c r="B1229" s="8">
        <v>1225</v>
      </c>
      <c r="C1229" s="9">
        <v>2719.7750000000001</v>
      </c>
      <c r="D1229" s="10">
        <v>1525055.602</v>
      </c>
      <c r="E1229" s="10">
        <v>663807.85900000005</v>
      </c>
      <c r="F1229" s="10">
        <v>84.727000000000004</v>
      </c>
      <c r="R1229" s="2"/>
    </row>
    <row r="1230" spans="2:18" ht="21.75" customHeight="1" x14ac:dyDescent="0.25">
      <c r="B1230" s="8">
        <v>1226</v>
      </c>
      <c r="C1230" s="9">
        <v>2720.2750000000001</v>
      </c>
      <c r="D1230" s="10">
        <v>1525055.1910000001</v>
      </c>
      <c r="E1230" s="10">
        <v>663807.57400000002</v>
      </c>
      <c r="F1230" s="10">
        <v>84.721999999999994</v>
      </c>
      <c r="R1230" s="2"/>
    </row>
    <row r="1231" spans="2:18" ht="21.75" customHeight="1" x14ac:dyDescent="0.25">
      <c r="B1231" s="8">
        <v>1227</v>
      </c>
      <c r="C1231" s="9">
        <v>2720.7750000000001</v>
      </c>
      <c r="D1231" s="10">
        <v>1525054.78</v>
      </c>
      <c r="E1231" s="10">
        <v>663807.29</v>
      </c>
      <c r="F1231" s="10">
        <v>84.716999999999999</v>
      </c>
      <c r="R1231" s="2"/>
    </row>
    <row r="1232" spans="2:18" ht="21.75" customHeight="1" x14ac:dyDescent="0.25">
      <c r="B1232" s="8">
        <v>1228</v>
      </c>
      <c r="C1232" s="9">
        <v>2721.2750000000001</v>
      </c>
      <c r="D1232" s="10">
        <v>1525054.3689999999</v>
      </c>
      <c r="E1232" s="10">
        <v>663807.005</v>
      </c>
      <c r="F1232" s="10">
        <v>84.712000000000003</v>
      </c>
      <c r="R1232" s="2"/>
    </row>
    <row r="1233" spans="2:18" ht="21.75" customHeight="1" x14ac:dyDescent="0.25">
      <c r="B1233" s="8">
        <v>1229</v>
      </c>
      <c r="C1233" s="9">
        <v>2721.7750000000001</v>
      </c>
      <c r="D1233" s="10">
        <v>1525053.9580000001</v>
      </c>
      <c r="E1233" s="10">
        <v>663806.71999999997</v>
      </c>
      <c r="F1233" s="10">
        <v>84.706999999999994</v>
      </c>
      <c r="R1233" s="2"/>
    </row>
    <row r="1234" spans="2:18" ht="21.75" customHeight="1" x14ac:dyDescent="0.25">
      <c r="B1234" s="8">
        <v>1230</v>
      </c>
      <c r="C1234" s="9">
        <v>2722.2750000000001</v>
      </c>
      <c r="D1234" s="10">
        <v>1525053.547</v>
      </c>
      <c r="E1234" s="10">
        <v>663806.43500000006</v>
      </c>
      <c r="F1234" s="10">
        <v>84.701999999999998</v>
      </c>
      <c r="R1234" s="2"/>
    </row>
    <row r="1235" spans="2:18" ht="21.75" customHeight="1" x14ac:dyDescent="0.25">
      <c r="B1235" s="8">
        <v>1231</v>
      </c>
      <c r="C1235" s="9">
        <v>2722.7750000000001</v>
      </c>
      <c r="D1235" s="10">
        <v>1525053.1359999999</v>
      </c>
      <c r="E1235" s="10">
        <v>663806.15099999995</v>
      </c>
      <c r="F1235" s="10">
        <v>84.697000000000003</v>
      </c>
      <c r="R1235" s="2"/>
    </row>
    <row r="1236" spans="2:18" ht="21.75" customHeight="1" x14ac:dyDescent="0.25">
      <c r="B1236" s="8">
        <v>1232</v>
      </c>
      <c r="C1236" s="9">
        <v>2723.2750000000001</v>
      </c>
      <c r="D1236" s="10">
        <v>1525052.7250000001</v>
      </c>
      <c r="E1236" s="10">
        <v>663805.86600000004</v>
      </c>
      <c r="F1236" s="10">
        <v>84.691999999999993</v>
      </c>
    </row>
    <row r="1237" spans="2:18" ht="21.75" customHeight="1" x14ac:dyDescent="0.25">
      <c r="B1237" s="8">
        <v>1233</v>
      </c>
      <c r="C1237" s="9">
        <v>2723.7750000000001</v>
      </c>
      <c r="D1237" s="10">
        <v>1525052.314</v>
      </c>
      <c r="E1237" s="10">
        <v>663805.58100000001</v>
      </c>
      <c r="F1237" s="10">
        <v>84.686999999999998</v>
      </c>
    </row>
    <row r="1238" spans="2:18" ht="21.75" customHeight="1" x14ac:dyDescent="0.25">
      <c r="B1238" s="8">
        <v>1234</v>
      </c>
      <c r="C1238" s="9">
        <v>2724.2739999999999</v>
      </c>
      <c r="D1238" s="10">
        <v>1525051.9029999999</v>
      </c>
      <c r="E1238" s="10">
        <v>663805.29700000002</v>
      </c>
      <c r="F1238" s="10">
        <v>84.682000000000002</v>
      </c>
    </row>
    <row r="1239" spans="2:18" ht="21.75" customHeight="1" x14ac:dyDescent="0.25">
      <c r="B1239" s="8">
        <v>1235</v>
      </c>
      <c r="C1239" s="9">
        <v>2724.7750000000001</v>
      </c>
      <c r="D1239" s="10">
        <v>1525051.4920000001</v>
      </c>
      <c r="E1239" s="10">
        <v>663805.01199999999</v>
      </c>
      <c r="F1239" s="10">
        <v>84.677000000000007</v>
      </c>
    </row>
    <row r="1240" spans="2:18" ht="21.75" customHeight="1" x14ac:dyDescent="0.25">
      <c r="B1240" s="8">
        <v>1236</v>
      </c>
      <c r="C1240" s="9">
        <v>2725.2750000000001</v>
      </c>
      <c r="D1240" s="10">
        <v>1525051.081</v>
      </c>
      <c r="E1240" s="10">
        <v>663804.72699999996</v>
      </c>
      <c r="F1240" s="10">
        <v>84.671999999999997</v>
      </c>
    </row>
    <row r="1241" spans="2:18" ht="21.75" customHeight="1" x14ac:dyDescent="0.25">
      <c r="B1241" s="8">
        <v>1237</v>
      </c>
      <c r="C1241" s="9">
        <v>2725.7750000000001</v>
      </c>
      <c r="D1241" s="10">
        <v>1525050.67</v>
      </c>
      <c r="E1241" s="10">
        <v>663804.44200000004</v>
      </c>
      <c r="F1241" s="10">
        <v>84.667000000000002</v>
      </c>
    </row>
    <row r="1242" spans="2:18" ht="21.75" customHeight="1" x14ac:dyDescent="0.25">
      <c r="B1242" s="8">
        <v>1238</v>
      </c>
      <c r="C1242" s="9">
        <v>2726.2739999999999</v>
      </c>
      <c r="D1242" s="10">
        <v>1525050.2590000001</v>
      </c>
      <c r="E1242" s="10">
        <v>663804.15800000005</v>
      </c>
      <c r="F1242" s="10">
        <v>84.662000000000006</v>
      </c>
    </row>
    <row r="1243" spans="2:18" ht="21.75" customHeight="1" x14ac:dyDescent="0.25">
      <c r="B1243" s="8">
        <v>1239</v>
      </c>
      <c r="C1243" s="9">
        <v>2726.7750000000001</v>
      </c>
      <c r="D1243" s="10">
        <v>1525049.848</v>
      </c>
      <c r="E1243" s="10">
        <v>663803.87300000002</v>
      </c>
      <c r="F1243" s="10">
        <v>84.656999999999996</v>
      </c>
    </row>
    <row r="1244" spans="2:18" ht="21.75" customHeight="1" x14ac:dyDescent="0.25">
      <c r="B1244" s="8">
        <v>1240</v>
      </c>
      <c r="C1244" s="9">
        <v>2727.2750000000001</v>
      </c>
      <c r="D1244" s="10">
        <v>1525049.4369999999</v>
      </c>
      <c r="E1244" s="10">
        <v>663803.58799999999</v>
      </c>
      <c r="F1244" s="10">
        <v>84.652000000000001</v>
      </c>
    </row>
    <row r="1245" spans="2:18" ht="21.75" customHeight="1" x14ac:dyDescent="0.25">
      <c r="B1245" s="8">
        <v>1241</v>
      </c>
      <c r="C1245" s="9">
        <v>2727.7750000000001</v>
      </c>
      <c r="D1245" s="10">
        <v>1525049.0260000001</v>
      </c>
      <c r="E1245" s="10">
        <v>663803.30299999996</v>
      </c>
      <c r="F1245" s="10">
        <v>84.647000000000006</v>
      </c>
    </row>
    <row r="1246" spans="2:18" ht="21.75" customHeight="1" x14ac:dyDescent="0.25">
      <c r="B1246" s="8">
        <v>1242</v>
      </c>
      <c r="C1246" s="9">
        <v>2728.2739999999999</v>
      </c>
      <c r="D1246" s="10">
        <v>1525048.615</v>
      </c>
      <c r="E1246" s="10">
        <v>663803.01899999997</v>
      </c>
      <c r="F1246" s="10">
        <v>84.641999999999996</v>
      </c>
    </row>
    <row r="1247" spans="2:18" ht="21.75" customHeight="1" x14ac:dyDescent="0.25">
      <c r="B1247" s="8">
        <v>1243</v>
      </c>
      <c r="C1247" s="9">
        <v>2728.7750000000001</v>
      </c>
      <c r="D1247" s="10">
        <v>1525048.2039999999</v>
      </c>
      <c r="E1247" s="10">
        <v>663802.73400000005</v>
      </c>
      <c r="F1247" s="10">
        <v>84.637</v>
      </c>
    </row>
    <row r="1248" spans="2:18" ht="21.75" customHeight="1" x14ac:dyDescent="0.25">
      <c r="B1248" s="8">
        <v>1244</v>
      </c>
      <c r="C1248" s="9">
        <v>2729.2750000000001</v>
      </c>
      <c r="D1248" s="10">
        <v>1525047.7930000001</v>
      </c>
      <c r="E1248" s="10">
        <v>663802.44900000002</v>
      </c>
      <c r="F1248" s="10">
        <v>84.632000000000005</v>
      </c>
    </row>
    <row r="1249" spans="2:6" ht="21.75" customHeight="1" x14ac:dyDescent="0.25">
      <c r="B1249" s="8">
        <v>1245</v>
      </c>
      <c r="C1249" s="9">
        <v>2729.7739999999999</v>
      </c>
      <c r="D1249" s="10">
        <v>1525047.382</v>
      </c>
      <c r="E1249" s="10">
        <v>663802.16500000004</v>
      </c>
      <c r="F1249" s="10">
        <v>84.626999999999995</v>
      </c>
    </row>
    <row r="1250" spans="2:6" ht="21.75" customHeight="1" x14ac:dyDescent="0.25">
      <c r="B1250" s="8">
        <v>1246</v>
      </c>
      <c r="C1250" s="9">
        <v>2730.2739999999999</v>
      </c>
      <c r="D1250" s="10">
        <v>1525046.9709999999</v>
      </c>
      <c r="E1250" s="10">
        <v>663801.88</v>
      </c>
      <c r="F1250" s="10">
        <v>84.622</v>
      </c>
    </row>
    <row r="1251" spans="2:6" ht="21.75" customHeight="1" x14ac:dyDescent="0.25">
      <c r="B1251" s="8">
        <v>1247</v>
      </c>
      <c r="C1251" s="9">
        <v>2730.7750000000001</v>
      </c>
      <c r="D1251" s="10">
        <v>1525046.56</v>
      </c>
      <c r="E1251" s="10">
        <v>663801.59499999997</v>
      </c>
      <c r="F1251" s="10">
        <v>84.617000000000004</v>
      </c>
    </row>
    <row r="1252" spans="2:6" ht="21.75" customHeight="1" x14ac:dyDescent="0.25">
      <c r="B1252" s="8">
        <v>1248</v>
      </c>
      <c r="C1252" s="9">
        <v>2731.2750000000001</v>
      </c>
      <c r="D1252" s="10">
        <v>1525046.149</v>
      </c>
      <c r="E1252" s="10">
        <v>663801.31000000006</v>
      </c>
      <c r="F1252" s="10">
        <v>84.611999999999995</v>
      </c>
    </row>
    <row r="1253" spans="2:6" ht="21.75" customHeight="1" x14ac:dyDescent="0.25">
      <c r="B1253" s="8">
        <v>1249</v>
      </c>
      <c r="C1253" s="9">
        <v>2731.7739999999999</v>
      </c>
      <c r="D1253" s="10">
        <v>1525045.7379999999</v>
      </c>
      <c r="E1253" s="10">
        <v>663801.02599999995</v>
      </c>
      <c r="F1253" s="10">
        <v>84.606999999999999</v>
      </c>
    </row>
    <row r="1254" spans="2:6" ht="21.75" customHeight="1" x14ac:dyDescent="0.25">
      <c r="B1254" s="8">
        <v>1250</v>
      </c>
      <c r="C1254" s="9">
        <v>2732.2739999999999</v>
      </c>
      <c r="D1254" s="10">
        <v>1525045.327</v>
      </c>
      <c r="E1254" s="10">
        <v>663800.74100000004</v>
      </c>
      <c r="F1254" s="10">
        <v>84.602000000000004</v>
      </c>
    </row>
    <row r="1255" spans="2:6" ht="21.75" customHeight="1" x14ac:dyDescent="0.25">
      <c r="B1255" s="8">
        <v>1251</v>
      </c>
      <c r="C1255" s="9">
        <v>2732.7750000000001</v>
      </c>
      <c r="D1255" s="10">
        <v>1525044.916</v>
      </c>
      <c r="E1255" s="10">
        <v>663800.45600000001</v>
      </c>
      <c r="F1255" s="10">
        <v>84.596999999999994</v>
      </c>
    </row>
    <row r="1256" spans="2:6" ht="21.75" customHeight="1" x14ac:dyDescent="0.25">
      <c r="B1256" s="8">
        <v>1252</v>
      </c>
      <c r="C1256" s="9">
        <v>2733.2750000000001</v>
      </c>
      <c r="D1256" s="10">
        <v>1525044.5049999999</v>
      </c>
      <c r="E1256" s="10">
        <v>663800.17099999997</v>
      </c>
      <c r="F1256" s="10">
        <v>84.591999999999999</v>
      </c>
    </row>
    <row r="1257" spans="2:6" ht="21.75" customHeight="1" x14ac:dyDescent="0.25">
      <c r="B1257" s="8">
        <v>1253</v>
      </c>
      <c r="C1257" s="9">
        <v>2733.7739999999999</v>
      </c>
      <c r="D1257" s="10">
        <v>1525044.094</v>
      </c>
      <c r="E1257" s="10">
        <v>663799.88699999999</v>
      </c>
      <c r="F1257" s="10">
        <v>84.587000000000003</v>
      </c>
    </row>
    <row r="1258" spans="2:6" ht="21.75" customHeight="1" x14ac:dyDescent="0.25">
      <c r="B1258" s="8">
        <v>1254</v>
      </c>
      <c r="C1258" s="9">
        <v>2734.2739999999999</v>
      </c>
      <c r="D1258" s="10">
        <v>1525043.683</v>
      </c>
      <c r="E1258" s="10">
        <v>663799.60199999996</v>
      </c>
      <c r="F1258" s="10">
        <v>84.581999999999994</v>
      </c>
    </row>
    <row r="1259" spans="2:6" ht="21.75" customHeight="1" x14ac:dyDescent="0.25">
      <c r="B1259" s="8">
        <v>1255</v>
      </c>
      <c r="C1259" s="9">
        <v>2734.7750000000001</v>
      </c>
      <c r="D1259" s="10">
        <v>1525043.2720000001</v>
      </c>
      <c r="E1259" s="10">
        <v>663799.31700000004</v>
      </c>
      <c r="F1259" s="10">
        <v>84.576999999999998</v>
      </c>
    </row>
    <row r="1260" spans="2:6" ht="21.75" customHeight="1" x14ac:dyDescent="0.25">
      <c r="B1260" s="8">
        <v>1256</v>
      </c>
      <c r="C1260" s="9">
        <v>2735.2739999999999</v>
      </c>
      <c r="D1260" s="10">
        <v>1525042.861</v>
      </c>
      <c r="E1260" s="10">
        <v>663799.03300000005</v>
      </c>
      <c r="F1260" s="10">
        <v>84.572000000000003</v>
      </c>
    </row>
    <row r="1261" spans="2:6" ht="21.75" customHeight="1" x14ac:dyDescent="0.25">
      <c r="B1261" s="8">
        <v>1257</v>
      </c>
      <c r="C1261" s="9">
        <v>2735.7739999999999</v>
      </c>
      <c r="D1261" s="10">
        <v>1525042.45</v>
      </c>
      <c r="E1261" s="10">
        <v>663798.74800000002</v>
      </c>
      <c r="F1261" s="10">
        <v>84.566999999999993</v>
      </c>
    </row>
    <row r="1262" spans="2:6" ht="21.75" customHeight="1" x14ac:dyDescent="0.25">
      <c r="B1262" s="8">
        <v>1258</v>
      </c>
      <c r="C1262" s="9">
        <v>2736.2739999999999</v>
      </c>
      <c r="D1262" s="10">
        <v>1525042.0390000001</v>
      </c>
      <c r="E1262" s="10">
        <v>663798.46299999999</v>
      </c>
      <c r="F1262" s="10">
        <v>84.561999999999998</v>
      </c>
    </row>
    <row r="1263" spans="2:6" ht="21.75" customHeight="1" x14ac:dyDescent="0.25">
      <c r="B1263" s="8">
        <v>1259</v>
      </c>
      <c r="C1263" s="9">
        <v>2736.7750000000001</v>
      </c>
      <c r="D1263" s="10">
        <v>1525041.628</v>
      </c>
      <c r="E1263" s="10">
        <v>663798.17799999996</v>
      </c>
      <c r="F1263" s="10">
        <v>84.557000000000002</v>
      </c>
    </row>
    <row r="1264" spans="2:6" ht="21.75" customHeight="1" x14ac:dyDescent="0.25">
      <c r="B1264" s="8">
        <v>1260</v>
      </c>
      <c r="C1264" s="9">
        <v>2737.2739999999999</v>
      </c>
      <c r="D1264" s="10">
        <v>1525041.2169999999</v>
      </c>
      <c r="E1264" s="10">
        <v>663797.89399999997</v>
      </c>
      <c r="F1264" s="10">
        <v>84.552000000000007</v>
      </c>
    </row>
    <row r="1265" spans="2:6" ht="21.75" customHeight="1" x14ac:dyDescent="0.25">
      <c r="B1265" s="8">
        <v>1261</v>
      </c>
      <c r="C1265" s="9">
        <v>2737.7739999999999</v>
      </c>
      <c r="D1265" s="10">
        <v>1525040.8060000001</v>
      </c>
      <c r="E1265" s="10">
        <v>663797.60900000005</v>
      </c>
      <c r="F1265" s="10">
        <v>84.546999999999997</v>
      </c>
    </row>
    <row r="1266" spans="2:6" ht="21.75" customHeight="1" x14ac:dyDescent="0.25">
      <c r="B1266" s="8">
        <v>1262</v>
      </c>
      <c r="C1266" s="9">
        <v>2738.2750000000001</v>
      </c>
      <c r="D1266" s="10">
        <v>1525040.395</v>
      </c>
      <c r="E1266" s="10">
        <v>663797.32400000002</v>
      </c>
      <c r="F1266" s="10">
        <v>84.542000000000002</v>
      </c>
    </row>
    <row r="1267" spans="2:6" ht="21.75" customHeight="1" x14ac:dyDescent="0.25">
      <c r="B1267" s="8">
        <v>1263</v>
      </c>
      <c r="C1267" s="9">
        <v>2738.7739999999999</v>
      </c>
      <c r="D1267" s="10">
        <v>1525039.9839999999</v>
      </c>
      <c r="E1267" s="10">
        <v>663797.04</v>
      </c>
      <c r="F1267" s="10">
        <v>84.537000000000006</v>
      </c>
    </row>
    <row r="1268" spans="2:6" ht="21.75" customHeight="1" x14ac:dyDescent="0.25">
      <c r="B1268" s="8">
        <v>1264</v>
      </c>
      <c r="C1268" s="9">
        <v>2739.2739999999999</v>
      </c>
      <c r="D1268" s="10">
        <v>1525039.5730000001</v>
      </c>
      <c r="E1268" s="10">
        <v>663796.755</v>
      </c>
      <c r="F1268" s="10">
        <v>84.531999999999996</v>
      </c>
    </row>
    <row r="1269" spans="2:6" ht="21.75" customHeight="1" x14ac:dyDescent="0.25">
      <c r="B1269" s="8">
        <v>1265</v>
      </c>
      <c r="C1269" s="9">
        <v>2739.7739999999999</v>
      </c>
      <c r="D1269" s="10">
        <v>1525039.162</v>
      </c>
      <c r="E1269" s="10">
        <v>663796.47</v>
      </c>
      <c r="F1269" s="10">
        <v>84.527000000000001</v>
      </c>
    </row>
    <row r="1270" spans="2:6" ht="21.75" customHeight="1" x14ac:dyDescent="0.25">
      <c r="B1270" s="8">
        <v>1266</v>
      </c>
      <c r="C1270" s="9">
        <v>2740.2750000000001</v>
      </c>
      <c r="D1270" s="10">
        <v>1525038.7509999999</v>
      </c>
      <c r="E1270" s="10">
        <v>663796.18500000006</v>
      </c>
      <c r="F1270" s="10">
        <v>84.522000000000006</v>
      </c>
    </row>
    <row r="1271" spans="2:6" ht="21.75" customHeight="1" x14ac:dyDescent="0.25">
      <c r="B1271" s="8">
        <v>1267</v>
      </c>
      <c r="C1271" s="9">
        <v>2740.7739999999999</v>
      </c>
      <c r="D1271" s="10">
        <v>1525038.34</v>
      </c>
      <c r="E1271" s="10">
        <v>663795.90099999995</v>
      </c>
      <c r="F1271" s="10">
        <v>84.516999999999996</v>
      </c>
    </row>
    <row r="1272" spans="2:6" ht="21.75" customHeight="1" x14ac:dyDescent="0.25">
      <c r="B1272" s="8">
        <v>1268</v>
      </c>
      <c r="C1272" s="9">
        <v>2741.2739999999999</v>
      </c>
      <c r="D1272" s="10">
        <v>1525037.929</v>
      </c>
      <c r="E1272" s="10">
        <v>663795.61600000004</v>
      </c>
      <c r="F1272" s="10">
        <v>84.512</v>
      </c>
    </row>
    <row r="1273" spans="2:6" ht="21.75" customHeight="1" x14ac:dyDescent="0.25">
      <c r="B1273" s="8">
        <v>1269</v>
      </c>
      <c r="C1273" s="9">
        <v>2741.7739999999999</v>
      </c>
      <c r="D1273" s="10">
        <v>1525037.5179999999</v>
      </c>
      <c r="E1273" s="10">
        <v>663795.33100000001</v>
      </c>
      <c r="F1273" s="10">
        <v>84.507000000000005</v>
      </c>
    </row>
    <row r="1274" spans="2:6" ht="21.75" customHeight="1" x14ac:dyDescent="0.25">
      <c r="B1274" s="8">
        <v>1270</v>
      </c>
      <c r="C1274" s="9">
        <v>2742.2750000000001</v>
      </c>
      <c r="D1274" s="10">
        <v>1525037.1070000001</v>
      </c>
      <c r="E1274" s="10">
        <v>663795.04599999997</v>
      </c>
      <c r="F1274" s="10">
        <v>84.501999999999995</v>
      </c>
    </row>
    <row r="1275" spans="2:6" ht="21.75" customHeight="1" x14ac:dyDescent="0.25">
      <c r="B1275" s="8">
        <v>1271</v>
      </c>
      <c r="C1275" s="9">
        <v>2742.7739999999999</v>
      </c>
      <c r="D1275" s="10">
        <v>1525036.696</v>
      </c>
      <c r="E1275" s="10">
        <v>663794.76199999999</v>
      </c>
      <c r="F1275" s="10">
        <v>84.497</v>
      </c>
    </row>
    <row r="1276" spans="2:6" ht="21.75" customHeight="1" x14ac:dyDescent="0.25">
      <c r="B1276" s="8">
        <v>1272</v>
      </c>
      <c r="C1276" s="9">
        <v>2743.2750000000001</v>
      </c>
      <c r="D1276" s="10">
        <v>1525036.284</v>
      </c>
      <c r="E1276" s="10">
        <v>663794.47699999996</v>
      </c>
      <c r="F1276" s="10">
        <v>84.492000000000004</v>
      </c>
    </row>
    <row r="1277" spans="2:6" ht="21.75" customHeight="1" x14ac:dyDescent="0.25">
      <c r="B1277" s="8">
        <v>1273</v>
      </c>
      <c r="C1277" s="9">
        <v>2743.7750000000001</v>
      </c>
      <c r="D1277" s="10">
        <v>1525035.8729999999</v>
      </c>
      <c r="E1277" s="10">
        <v>663794.19200000004</v>
      </c>
      <c r="F1277" s="10">
        <v>84.486999999999995</v>
      </c>
    </row>
    <row r="1278" spans="2:6" ht="21.75" customHeight="1" x14ac:dyDescent="0.25">
      <c r="B1278" s="8">
        <v>1274</v>
      </c>
      <c r="C1278" s="9">
        <v>2744.2750000000001</v>
      </c>
      <c r="D1278" s="10">
        <v>1525035.4620000001</v>
      </c>
      <c r="E1278" s="10">
        <v>663793.90800000005</v>
      </c>
      <c r="F1278" s="10">
        <v>84.481999999999999</v>
      </c>
    </row>
    <row r="1279" spans="2:6" ht="21.75" customHeight="1" x14ac:dyDescent="0.25">
      <c r="B1279" s="8">
        <v>1275</v>
      </c>
      <c r="C1279" s="9">
        <v>2744.7750000000001</v>
      </c>
      <c r="D1279" s="10">
        <v>1525035.051</v>
      </c>
      <c r="E1279" s="10">
        <v>663793.62300000002</v>
      </c>
      <c r="F1279" s="10">
        <v>84.477000000000004</v>
      </c>
    </row>
    <row r="1280" spans="2:6" ht="21.75" customHeight="1" x14ac:dyDescent="0.25">
      <c r="B1280" s="8">
        <v>1276</v>
      </c>
      <c r="C1280" s="9">
        <v>2745.2750000000001</v>
      </c>
      <c r="D1280" s="10">
        <v>1525034.64</v>
      </c>
      <c r="E1280" s="10">
        <v>663793.33799999999</v>
      </c>
      <c r="F1280" s="10">
        <v>84.471999999999994</v>
      </c>
    </row>
    <row r="1281" spans="2:6" ht="21.75" customHeight="1" x14ac:dyDescent="0.25">
      <c r="B1281" s="8">
        <v>1277</v>
      </c>
      <c r="C1281" s="9">
        <v>2745.7750000000001</v>
      </c>
      <c r="D1281" s="10">
        <v>1525034.2290000001</v>
      </c>
      <c r="E1281" s="10">
        <v>663793.05299999996</v>
      </c>
      <c r="F1281" s="10">
        <v>84.466999999999999</v>
      </c>
    </row>
    <row r="1282" spans="2:6" ht="21.75" customHeight="1" x14ac:dyDescent="0.25">
      <c r="B1282" s="8">
        <v>1278</v>
      </c>
      <c r="C1282" s="9">
        <v>2746.2750000000001</v>
      </c>
      <c r="D1282" s="10">
        <v>1525033.818</v>
      </c>
      <c r="E1282" s="10">
        <v>663792.76899999997</v>
      </c>
      <c r="F1282" s="10">
        <v>84.462000000000003</v>
      </c>
    </row>
    <row r="1283" spans="2:6" ht="21.75" customHeight="1" x14ac:dyDescent="0.25">
      <c r="B1283" s="8">
        <v>1279</v>
      </c>
      <c r="C1283" s="9">
        <v>2746.7750000000001</v>
      </c>
      <c r="D1283" s="10">
        <v>1525033.4069999999</v>
      </c>
      <c r="E1283" s="10">
        <v>663792.48400000005</v>
      </c>
      <c r="F1283" s="10">
        <v>84.456999999999994</v>
      </c>
    </row>
    <row r="1284" spans="2:6" ht="21.75" customHeight="1" x14ac:dyDescent="0.25">
      <c r="B1284" s="8">
        <v>1280</v>
      </c>
      <c r="C1284" s="9">
        <v>2747.2750000000001</v>
      </c>
      <c r="D1284" s="10">
        <v>1525032.996</v>
      </c>
      <c r="E1284" s="10">
        <v>663792.19900000002</v>
      </c>
      <c r="F1284" s="10">
        <v>84.451999999999998</v>
      </c>
    </row>
    <row r="1285" spans="2:6" ht="21.75" customHeight="1" x14ac:dyDescent="0.25">
      <c r="B1285" s="8">
        <v>1281</v>
      </c>
      <c r="C1285" s="9">
        <v>2747.7750000000001</v>
      </c>
      <c r="D1285" s="10">
        <v>1525032.585</v>
      </c>
      <c r="E1285" s="10">
        <v>663791.91399999999</v>
      </c>
      <c r="F1285" s="10">
        <v>84.447000000000003</v>
      </c>
    </row>
    <row r="1286" spans="2:6" ht="21.75" customHeight="1" x14ac:dyDescent="0.25">
      <c r="B1286" s="8">
        <v>1282</v>
      </c>
      <c r="C1286" s="9">
        <v>2748.2750000000001</v>
      </c>
      <c r="D1286" s="10">
        <v>1525032.1740000001</v>
      </c>
      <c r="E1286" s="10">
        <v>663791.63</v>
      </c>
      <c r="F1286" s="10">
        <v>84.441999999999993</v>
      </c>
    </row>
    <row r="1287" spans="2:6" ht="21.75" customHeight="1" x14ac:dyDescent="0.25">
      <c r="B1287" s="8">
        <v>1283</v>
      </c>
      <c r="C1287" s="9">
        <v>2748.7750000000001</v>
      </c>
      <c r="D1287" s="10">
        <v>1525031.763</v>
      </c>
      <c r="E1287" s="10">
        <v>663791.34499999997</v>
      </c>
      <c r="F1287" s="10">
        <v>84.436999999999998</v>
      </c>
    </row>
    <row r="1288" spans="2:6" ht="21.75" customHeight="1" x14ac:dyDescent="0.25">
      <c r="B1288" s="8">
        <v>1284</v>
      </c>
      <c r="C1288" s="9">
        <v>2749.2750000000001</v>
      </c>
      <c r="D1288" s="10">
        <v>1525031.352</v>
      </c>
      <c r="E1288" s="10">
        <v>663791.06000000006</v>
      </c>
      <c r="F1288" s="10">
        <v>84.432000000000002</v>
      </c>
    </row>
    <row r="1289" spans="2:6" ht="21.75" customHeight="1" x14ac:dyDescent="0.25">
      <c r="B1289" s="8">
        <v>1285</v>
      </c>
      <c r="C1289" s="9">
        <v>2749.7750000000001</v>
      </c>
      <c r="D1289" s="10">
        <v>1525030.9410000001</v>
      </c>
      <c r="E1289" s="10">
        <v>663790.77599999995</v>
      </c>
      <c r="F1289" s="10">
        <v>84.427000000000007</v>
      </c>
    </row>
    <row r="1290" spans="2:6" ht="21.75" customHeight="1" x14ac:dyDescent="0.25">
      <c r="B1290" s="8">
        <v>1286</v>
      </c>
      <c r="C1290" s="9">
        <v>2750.2750000000001</v>
      </c>
      <c r="D1290" s="10">
        <v>1525030.53</v>
      </c>
      <c r="E1290" s="10">
        <v>663790.49100000004</v>
      </c>
      <c r="F1290" s="10">
        <v>84.421999999999997</v>
      </c>
    </row>
    <row r="1291" spans="2:6" ht="21.75" customHeight="1" x14ac:dyDescent="0.25">
      <c r="B1291" s="8">
        <v>1287</v>
      </c>
      <c r="C1291" s="9">
        <v>2750.7750000000001</v>
      </c>
      <c r="D1291" s="10">
        <v>1525030.1189999999</v>
      </c>
      <c r="E1291" s="10">
        <v>663790.20600000001</v>
      </c>
      <c r="F1291" s="10">
        <v>84.417000000000002</v>
      </c>
    </row>
    <row r="1292" spans="2:6" ht="21.75" customHeight="1" x14ac:dyDescent="0.25">
      <c r="B1292" s="8">
        <v>1288</v>
      </c>
      <c r="C1292" s="9">
        <v>2751.2750000000001</v>
      </c>
      <c r="D1292" s="10">
        <v>1525029.7080000001</v>
      </c>
      <c r="E1292" s="10">
        <v>663789.92099999997</v>
      </c>
      <c r="F1292" s="10">
        <v>84.412000000000006</v>
      </c>
    </row>
    <row r="1293" spans="2:6" ht="21.75" customHeight="1" x14ac:dyDescent="0.25">
      <c r="B1293" s="8">
        <v>1289</v>
      </c>
      <c r="C1293" s="9">
        <v>2751.7750000000001</v>
      </c>
      <c r="D1293" s="10">
        <v>1525029.297</v>
      </c>
      <c r="E1293" s="10">
        <v>663789.63699999999</v>
      </c>
      <c r="F1293" s="10">
        <v>84.406999999999996</v>
      </c>
    </row>
    <row r="1294" spans="2:6" ht="21.75" customHeight="1" x14ac:dyDescent="0.25">
      <c r="B1294" s="8">
        <v>1290</v>
      </c>
      <c r="C1294" s="9">
        <v>2752.2750000000001</v>
      </c>
      <c r="D1294" s="10">
        <v>1525028.8859999999</v>
      </c>
      <c r="E1294" s="10">
        <v>663789.35199999996</v>
      </c>
      <c r="F1294" s="10">
        <v>84.402000000000001</v>
      </c>
    </row>
    <row r="1295" spans="2:6" ht="21.75" customHeight="1" x14ac:dyDescent="0.25">
      <c r="B1295" s="8">
        <v>1291</v>
      </c>
      <c r="C1295" s="9">
        <v>2752.7750000000001</v>
      </c>
      <c r="D1295" s="10">
        <v>1525028.4750000001</v>
      </c>
      <c r="E1295" s="10">
        <v>663789.06700000004</v>
      </c>
      <c r="F1295" s="10">
        <v>84.397000000000006</v>
      </c>
    </row>
    <row r="1296" spans="2:6" ht="21.75" customHeight="1" x14ac:dyDescent="0.25">
      <c r="B1296" s="8">
        <v>1292</v>
      </c>
      <c r="C1296" s="9">
        <v>2753.2750000000001</v>
      </c>
      <c r="D1296" s="10">
        <v>1525028.064</v>
      </c>
      <c r="E1296" s="10">
        <v>663788.78200000001</v>
      </c>
      <c r="F1296" s="10">
        <v>84.391999999999996</v>
      </c>
    </row>
    <row r="1297" spans="2:6" ht="21.75" customHeight="1" x14ac:dyDescent="0.25">
      <c r="B1297" s="8">
        <v>1293</v>
      </c>
      <c r="C1297" s="9">
        <v>2753.7750000000001</v>
      </c>
      <c r="D1297" s="10">
        <v>1525027.6529999999</v>
      </c>
      <c r="E1297" s="10">
        <v>663788.49800000002</v>
      </c>
      <c r="F1297" s="10">
        <v>84.387</v>
      </c>
    </row>
    <row r="1298" spans="2:6" ht="21.75" customHeight="1" x14ac:dyDescent="0.25">
      <c r="B1298" s="8">
        <v>1294</v>
      </c>
      <c r="C1298" s="9">
        <v>2754.2750000000001</v>
      </c>
      <c r="D1298" s="10">
        <v>1525027.2420000001</v>
      </c>
      <c r="E1298" s="10">
        <v>663788.21299999999</v>
      </c>
      <c r="F1298" s="10">
        <v>84.382000000000005</v>
      </c>
    </row>
    <row r="1299" spans="2:6" ht="21.75" customHeight="1" x14ac:dyDescent="0.25">
      <c r="B1299" s="8">
        <v>1295</v>
      </c>
      <c r="C1299" s="9">
        <v>2754.7750000000001</v>
      </c>
      <c r="D1299" s="10">
        <v>1525026.831</v>
      </c>
      <c r="E1299" s="10">
        <v>663787.92799999996</v>
      </c>
      <c r="F1299" s="10">
        <v>84.376999999999995</v>
      </c>
    </row>
    <row r="1300" spans="2:6" ht="21.75" customHeight="1" x14ac:dyDescent="0.25">
      <c r="B1300" s="8">
        <v>1296</v>
      </c>
      <c r="C1300" s="9">
        <v>2755.2750000000001</v>
      </c>
      <c r="D1300" s="10">
        <v>1525026.42</v>
      </c>
      <c r="E1300" s="10">
        <v>663787.64399999997</v>
      </c>
      <c r="F1300" s="10">
        <v>84.372</v>
      </c>
    </row>
    <row r="1301" spans="2:6" ht="21.75" customHeight="1" x14ac:dyDescent="0.25">
      <c r="B1301" s="8">
        <v>1297</v>
      </c>
      <c r="C1301" s="9">
        <v>2755.7750000000001</v>
      </c>
      <c r="D1301" s="10">
        <v>1525026.0090000001</v>
      </c>
      <c r="E1301" s="10">
        <v>663787.35900000005</v>
      </c>
      <c r="F1301" s="10">
        <v>84.367000000000004</v>
      </c>
    </row>
    <row r="1302" spans="2:6" ht="21.75" customHeight="1" x14ac:dyDescent="0.25">
      <c r="B1302" s="8">
        <v>1298</v>
      </c>
      <c r="C1302" s="9">
        <v>2756.2750000000001</v>
      </c>
      <c r="D1302" s="10">
        <v>1525025.598</v>
      </c>
      <c r="E1302" s="10">
        <v>663787.07400000002</v>
      </c>
      <c r="F1302" s="10">
        <v>84.361999999999995</v>
      </c>
    </row>
    <row r="1303" spans="2:6" ht="21.75" customHeight="1" x14ac:dyDescent="0.25">
      <c r="B1303" s="8">
        <v>1299</v>
      </c>
      <c r="C1303" s="9">
        <v>2756.7750000000001</v>
      </c>
      <c r="D1303" s="10">
        <v>1525025.1869999999</v>
      </c>
      <c r="E1303" s="10">
        <v>663786.78899999999</v>
      </c>
      <c r="F1303" s="10">
        <v>84.356999999999999</v>
      </c>
    </row>
    <row r="1304" spans="2:6" ht="21.75" customHeight="1" x14ac:dyDescent="0.25">
      <c r="B1304" s="8">
        <v>1300</v>
      </c>
      <c r="C1304" s="9">
        <v>2757.2750000000001</v>
      </c>
      <c r="D1304" s="10">
        <v>1525024.7760000001</v>
      </c>
      <c r="E1304" s="10">
        <v>663786.505</v>
      </c>
      <c r="F1304" s="10">
        <v>84.352000000000004</v>
      </c>
    </row>
    <row r="1305" spans="2:6" ht="21.75" customHeight="1" x14ac:dyDescent="0.25">
      <c r="B1305" s="8">
        <v>1301</v>
      </c>
      <c r="C1305" s="9">
        <v>2757.7750000000001</v>
      </c>
      <c r="D1305" s="10">
        <v>1525024.365</v>
      </c>
      <c r="E1305" s="10">
        <v>663786.22</v>
      </c>
      <c r="F1305" s="10">
        <v>84.346999999999994</v>
      </c>
    </row>
    <row r="1306" spans="2:6" ht="21.75" customHeight="1" x14ac:dyDescent="0.25">
      <c r="B1306" s="8">
        <v>1302</v>
      </c>
      <c r="C1306" s="9">
        <v>2758.2750000000001</v>
      </c>
      <c r="D1306" s="10">
        <v>1525023.9539999999</v>
      </c>
      <c r="E1306" s="10">
        <v>663785.93500000006</v>
      </c>
      <c r="F1306" s="10">
        <v>84.341999999999999</v>
      </c>
    </row>
    <row r="1307" spans="2:6" ht="21.75" customHeight="1" x14ac:dyDescent="0.25">
      <c r="B1307" s="8">
        <v>1303</v>
      </c>
      <c r="C1307" s="9">
        <v>2758.7750000000001</v>
      </c>
      <c r="D1307" s="10">
        <v>1525023.5430000001</v>
      </c>
      <c r="E1307" s="10">
        <v>663785.65</v>
      </c>
      <c r="F1307" s="10">
        <v>84.337000000000003</v>
      </c>
    </row>
    <row r="1308" spans="2:6" ht="21.75" customHeight="1" x14ac:dyDescent="0.25">
      <c r="B1308" s="8">
        <v>1304</v>
      </c>
      <c r="C1308" s="9">
        <v>2759.2750000000001</v>
      </c>
      <c r="D1308" s="10">
        <v>1525023.132</v>
      </c>
      <c r="E1308" s="10">
        <v>663785.36600000004</v>
      </c>
      <c r="F1308" s="10">
        <v>84.331999999999994</v>
      </c>
    </row>
    <row r="1309" spans="2:6" ht="21.75" customHeight="1" x14ac:dyDescent="0.25">
      <c r="B1309" s="8">
        <v>1305</v>
      </c>
      <c r="C1309" s="9">
        <v>2759.7750000000001</v>
      </c>
      <c r="D1309" s="10">
        <v>1525022.7209999999</v>
      </c>
      <c r="E1309" s="10">
        <v>663785.08100000001</v>
      </c>
      <c r="F1309" s="10">
        <v>84.326999999999998</v>
      </c>
    </row>
    <row r="1310" spans="2:6" ht="21.75" customHeight="1" x14ac:dyDescent="0.25">
      <c r="B1310" s="8">
        <v>1306</v>
      </c>
      <c r="C1310" s="9">
        <v>2760.2750000000001</v>
      </c>
      <c r="D1310" s="10">
        <v>1525022.31</v>
      </c>
      <c r="E1310" s="10">
        <v>663784.79599999997</v>
      </c>
      <c r="F1310" s="10">
        <v>84.322000000000003</v>
      </c>
    </row>
    <row r="1311" spans="2:6" ht="21.75" customHeight="1" x14ac:dyDescent="0.25">
      <c r="B1311" s="8">
        <v>1307</v>
      </c>
      <c r="C1311" s="9">
        <v>2760.7739999999999</v>
      </c>
      <c r="D1311" s="10">
        <v>1525021.899</v>
      </c>
      <c r="E1311" s="10">
        <v>663784.51199999999</v>
      </c>
      <c r="F1311" s="10">
        <v>84.316999999999993</v>
      </c>
    </row>
    <row r="1312" spans="2:6" ht="21.75" customHeight="1" x14ac:dyDescent="0.25">
      <c r="B1312" s="8">
        <v>1308</v>
      </c>
      <c r="C1312" s="9">
        <v>2761.2750000000001</v>
      </c>
      <c r="D1312" s="10">
        <v>1525021.4879999999</v>
      </c>
      <c r="E1312" s="10">
        <v>663784.22699999996</v>
      </c>
      <c r="F1312" s="10">
        <v>84.311999999999998</v>
      </c>
    </row>
    <row r="1313" spans="2:6" ht="21.75" customHeight="1" x14ac:dyDescent="0.25">
      <c r="B1313" s="8">
        <v>1309</v>
      </c>
      <c r="C1313" s="9">
        <v>2761.7750000000001</v>
      </c>
      <c r="D1313" s="10">
        <v>1525021.077</v>
      </c>
      <c r="E1313" s="10">
        <v>663783.94200000004</v>
      </c>
      <c r="F1313" s="10">
        <v>84.307000000000002</v>
      </c>
    </row>
    <row r="1314" spans="2:6" ht="21.75" customHeight="1" x14ac:dyDescent="0.25">
      <c r="B1314" s="8">
        <v>1310</v>
      </c>
      <c r="C1314" s="9">
        <v>2762.2750000000001</v>
      </c>
      <c r="D1314" s="10">
        <v>1525020.666</v>
      </c>
      <c r="E1314" s="10">
        <v>663783.65700000001</v>
      </c>
      <c r="F1314" s="10">
        <v>84.302000000000007</v>
      </c>
    </row>
    <row r="1315" spans="2:6" ht="21.75" customHeight="1" x14ac:dyDescent="0.25">
      <c r="B1315" s="8">
        <v>1311</v>
      </c>
      <c r="C1315" s="9">
        <v>2762.7750000000001</v>
      </c>
      <c r="D1315" s="10">
        <v>1525020.2549999999</v>
      </c>
      <c r="E1315" s="10">
        <v>663783.37300000002</v>
      </c>
      <c r="F1315" s="10">
        <v>84.296999999999997</v>
      </c>
    </row>
    <row r="1316" spans="2:6" ht="21.75" customHeight="1" x14ac:dyDescent="0.25">
      <c r="B1316" s="8">
        <v>1312</v>
      </c>
      <c r="C1316" s="9">
        <v>2763.2750000000001</v>
      </c>
      <c r="D1316" s="10">
        <v>1525019.844</v>
      </c>
      <c r="E1316" s="10">
        <v>663783.08799999999</v>
      </c>
      <c r="F1316" s="10">
        <v>84.292000000000002</v>
      </c>
    </row>
    <row r="1317" spans="2:6" ht="21.75" customHeight="1" x14ac:dyDescent="0.25">
      <c r="B1317" s="8">
        <v>1313</v>
      </c>
      <c r="C1317" s="9">
        <v>2763.7750000000001</v>
      </c>
      <c r="D1317" s="10">
        <v>1525019.433</v>
      </c>
      <c r="E1317" s="10">
        <v>663782.80299999996</v>
      </c>
      <c r="F1317" s="10">
        <v>84.287000000000006</v>
      </c>
    </row>
    <row r="1318" spans="2:6" ht="21.75" customHeight="1" x14ac:dyDescent="0.25">
      <c r="B1318" s="8">
        <v>1314</v>
      </c>
      <c r="C1318" s="9">
        <v>2764.2739999999999</v>
      </c>
      <c r="D1318" s="10">
        <v>1525019.0220000001</v>
      </c>
      <c r="E1318" s="10">
        <v>663782.51899999997</v>
      </c>
      <c r="F1318" s="10">
        <v>84.281999999999996</v>
      </c>
    </row>
    <row r="1319" spans="2:6" ht="21.75" customHeight="1" x14ac:dyDescent="0.25">
      <c r="B1319" s="8">
        <v>1315</v>
      </c>
      <c r="C1319" s="9">
        <v>2764.7750000000001</v>
      </c>
      <c r="D1319" s="10">
        <v>1525018.611</v>
      </c>
      <c r="E1319" s="10">
        <v>663782.23400000005</v>
      </c>
      <c r="F1319" s="10">
        <v>84.277000000000001</v>
      </c>
    </row>
    <row r="1320" spans="2:6" ht="21.75" customHeight="1" x14ac:dyDescent="0.25">
      <c r="B1320" s="8">
        <v>1316</v>
      </c>
      <c r="C1320" s="9">
        <v>2765.2750000000001</v>
      </c>
      <c r="D1320" s="10">
        <v>1525018.2</v>
      </c>
      <c r="E1320" s="10">
        <v>663781.94900000002</v>
      </c>
      <c r="F1320" s="10">
        <v>84.272000000000006</v>
      </c>
    </row>
    <row r="1321" spans="2:6" ht="21.75" customHeight="1" x14ac:dyDescent="0.25">
      <c r="B1321" s="8">
        <v>1317</v>
      </c>
      <c r="C1321" s="9">
        <v>2765.7750000000001</v>
      </c>
      <c r="D1321" s="10">
        <v>1525017.7890000001</v>
      </c>
      <c r="E1321" s="10">
        <v>663781.66399999999</v>
      </c>
      <c r="F1321" s="10">
        <v>84.266999999999996</v>
      </c>
    </row>
    <row r="1322" spans="2:6" ht="21.75" customHeight="1" x14ac:dyDescent="0.25">
      <c r="B1322" s="8">
        <v>1318</v>
      </c>
      <c r="C1322" s="9">
        <v>2766.2739999999999</v>
      </c>
      <c r="D1322" s="10">
        <v>1525017.378</v>
      </c>
      <c r="E1322" s="10">
        <v>663781.38</v>
      </c>
      <c r="F1322" s="10">
        <v>84.262</v>
      </c>
    </row>
    <row r="1323" spans="2:6" ht="21.75" customHeight="1" x14ac:dyDescent="0.25">
      <c r="B1323" s="8">
        <v>1319</v>
      </c>
      <c r="C1323" s="9">
        <v>2766.7750000000001</v>
      </c>
      <c r="D1323" s="10">
        <v>1525016.9669999999</v>
      </c>
      <c r="E1323" s="10">
        <v>663781.09499999997</v>
      </c>
      <c r="F1323" s="10">
        <v>84.257000000000005</v>
      </c>
    </row>
    <row r="1324" spans="2:6" ht="21.75" customHeight="1" x14ac:dyDescent="0.25">
      <c r="B1324" s="8">
        <v>1320</v>
      </c>
      <c r="C1324" s="9">
        <v>2767.2750000000001</v>
      </c>
      <c r="D1324" s="10">
        <v>1525016.5560000001</v>
      </c>
      <c r="E1324" s="10">
        <v>663780.81000000006</v>
      </c>
      <c r="F1324" s="10">
        <v>84.251999999999995</v>
      </c>
    </row>
    <row r="1325" spans="2:6" ht="21.75" customHeight="1" x14ac:dyDescent="0.25">
      <c r="B1325" s="8">
        <v>1321</v>
      </c>
      <c r="C1325" s="9">
        <v>2767.7750000000001</v>
      </c>
      <c r="D1325" s="10">
        <v>1525016.145</v>
      </c>
      <c r="E1325" s="10">
        <v>663780.52500000002</v>
      </c>
      <c r="F1325" s="10">
        <v>84.247</v>
      </c>
    </row>
    <row r="1326" spans="2:6" ht="21.75" customHeight="1" x14ac:dyDescent="0.25">
      <c r="B1326" s="8">
        <v>1322</v>
      </c>
      <c r="C1326" s="9">
        <v>2768.2739999999999</v>
      </c>
      <c r="D1326" s="10">
        <v>1525015.7339999999</v>
      </c>
      <c r="E1326" s="10">
        <v>663780.24100000004</v>
      </c>
      <c r="F1326" s="10">
        <v>84.242000000000004</v>
      </c>
    </row>
    <row r="1327" spans="2:6" ht="21.75" customHeight="1" x14ac:dyDescent="0.25">
      <c r="B1327" s="8">
        <v>1323</v>
      </c>
      <c r="C1327" s="9">
        <v>2768.7750000000001</v>
      </c>
      <c r="D1327" s="10">
        <v>1525015.3230000001</v>
      </c>
      <c r="E1327" s="10">
        <v>663779.95600000001</v>
      </c>
      <c r="F1327" s="10">
        <v>84.236999999999995</v>
      </c>
    </row>
    <row r="1328" spans="2:6" ht="21.75" customHeight="1" x14ac:dyDescent="0.25">
      <c r="B1328" s="8">
        <v>1324</v>
      </c>
      <c r="C1328" s="9">
        <v>2769.2750000000001</v>
      </c>
      <c r="D1328" s="10">
        <v>1525014.912</v>
      </c>
      <c r="E1328" s="10">
        <v>663779.67099999997</v>
      </c>
      <c r="F1328" s="10">
        <v>84.231999999999999</v>
      </c>
    </row>
    <row r="1329" spans="2:6" ht="21.75" customHeight="1" x14ac:dyDescent="0.25">
      <c r="B1329" s="8">
        <v>1325</v>
      </c>
      <c r="C1329" s="9">
        <v>2769.7739999999999</v>
      </c>
      <c r="D1329" s="10">
        <v>1525014.5009999999</v>
      </c>
      <c r="E1329" s="10">
        <v>663779.38699999999</v>
      </c>
      <c r="F1329" s="10">
        <v>84.227000000000004</v>
      </c>
    </row>
    <row r="1330" spans="2:6" ht="21.75" customHeight="1" x14ac:dyDescent="0.25">
      <c r="B1330" s="8">
        <v>1326</v>
      </c>
      <c r="C1330" s="9">
        <v>2770.2739999999999</v>
      </c>
      <c r="D1330" s="10">
        <v>1525014.09</v>
      </c>
      <c r="E1330" s="10">
        <v>663779.10199999996</v>
      </c>
      <c r="F1330" s="10">
        <v>84.221999999999994</v>
      </c>
    </row>
    <row r="1331" spans="2:6" ht="21.75" customHeight="1" x14ac:dyDescent="0.25">
      <c r="B1331" s="8">
        <v>1327</v>
      </c>
      <c r="C1331" s="9">
        <v>2770.7750000000001</v>
      </c>
      <c r="D1331" s="10">
        <v>1525013.679</v>
      </c>
      <c r="E1331" s="10">
        <v>663778.81700000004</v>
      </c>
      <c r="F1331" s="10">
        <v>84.216999999999999</v>
      </c>
    </row>
    <row r="1332" spans="2:6" ht="21.75" customHeight="1" x14ac:dyDescent="0.25">
      <c r="B1332" s="8">
        <v>1328</v>
      </c>
      <c r="C1332" s="9">
        <v>2771.2750000000001</v>
      </c>
      <c r="D1332" s="10">
        <v>1525013.2679999999</v>
      </c>
      <c r="E1332" s="10">
        <v>663778.53200000001</v>
      </c>
      <c r="F1332" s="10">
        <v>84.212000000000003</v>
      </c>
    </row>
    <row r="1333" spans="2:6" ht="21.75" customHeight="1" x14ac:dyDescent="0.25">
      <c r="B1333" s="8">
        <v>1329</v>
      </c>
      <c r="C1333" s="9">
        <v>2771.7739999999999</v>
      </c>
      <c r="D1333" s="10">
        <v>1525012.8570000001</v>
      </c>
      <c r="E1333" s="10">
        <v>663778.24800000002</v>
      </c>
      <c r="F1333" s="10">
        <v>84.206999999999994</v>
      </c>
    </row>
    <row r="1334" spans="2:6" ht="21.75" customHeight="1" x14ac:dyDescent="0.25">
      <c r="B1334" s="8">
        <v>1330</v>
      </c>
      <c r="C1334" s="9">
        <v>2772.2739999999999</v>
      </c>
      <c r="D1334" s="10">
        <v>1525012.446</v>
      </c>
      <c r="E1334" s="10">
        <v>663777.96299999999</v>
      </c>
      <c r="F1334" s="10">
        <v>84.201999999999998</v>
      </c>
    </row>
    <row r="1335" spans="2:6" ht="21.75" customHeight="1" x14ac:dyDescent="0.25">
      <c r="B1335" s="8">
        <v>1331</v>
      </c>
      <c r="C1335" s="9">
        <v>2772.7750000000001</v>
      </c>
      <c r="D1335" s="10">
        <v>1525012.0349999999</v>
      </c>
      <c r="E1335" s="10">
        <v>663777.67799999996</v>
      </c>
      <c r="F1335" s="10">
        <v>84.197000000000003</v>
      </c>
    </row>
    <row r="1336" spans="2:6" ht="21.75" customHeight="1" x14ac:dyDescent="0.25">
      <c r="B1336" s="8">
        <v>1332</v>
      </c>
      <c r="C1336" s="9">
        <v>2773.2750000000001</v>
      </c>
      <c r="D1336" s="10">
        <v>1525011.6240000001</v>
      </c>
      <c r="E1336" s="10">
        <v>663777.39300000004</v>
      </c>
      <c r="F1336" s="10">
        <v>84.191999999999993</v>
      </c>
    </row>
    <row r="1337" spans="2:6" ht="21.75" customHeight="1" x14ac:dyDescent="0.25">
      <c r="B1337" s="8">
        <v>1333</v>
      </c>
      <c r="C1337" s="9">
        <v>2773.7739999999999</v>
      </c>
      <c r="D1337" s="10">
        <v>1525011.213</v>
      </c>
      <c r="E1337" s="10">
        <v>663777.10900000005</v>
      </c>
      <c r="F1337" s="10">
        <v>84.186999999999998</v>
      </c>
    </row>
    <row r="1338" spans="2:6" ht="21.75" customHeight="1" x14ac:dyDescent="0.25">
      <c r="B1338" s="8">
        <v>1334</v>
      </c>
      <c r="C1338" s="9">
        <v>2774.2739999999999</v>
      </c>
      <c r="D1338" s="10">
        <v>1525010.8019999999</v>
      </c>
      <c r="E1338" s="10">
        <v>663776.82400000002</v>
      </c>
      <c r="F1338" s="10">
        <v>84.182000000000002</v>
      </c>
    </row>
    <row r="1339" spans="2:6" ht="21.75" customHeight="1" x14ac:dyDescent="0.25">
      <c r="B1339" s="8">
        <v>1335</v>
      </c>
      <c r="C1339" s="9">
        <v>2774.7750000000001</v>
      </c>
      <c r="D1339" s="10">
        <v>1525010.3910000001</v>
      </c>
      <c r="E1339" s="10">
        <v>663776.53899999999</v>
      </c>
      <c r="F1339" s="10">
        <v>84.177000000000007</v>
      </c>
    </row>
    <row r="1340" spans="2:6" ht="21.75" customHeight="1" x14ac:dyDescent="0.25">
      <c r="B1340" s="8">
        <v>1336</v>
      </c>
      <c r="C1340" s="9">
        <v>2775.2739999999999</v>
      </c>
      <c r="D1340" s="10">
        <v>1525009.98</v>
      </c>
      <c r="E1340" s="10">
        <v>663776.255</v>
      </c>
      <c r="F1340" s="10">
        <v>84.171999999999997</v>
      </c>
    </row>
    <row r="1341" spans="2:6" ht="21.75" customHeight="1" x14ac:dyDescent="0.25">
      <c r="B1341" s="8">
        <v>1337</v>
      </c>
      <c r="C1341" s="9">
        <v>2775.7739999999999</v>
      </c>
      <c r="D1341" s="10">
        <v>1525009.5689999999</v>
      </c>
      <c r="E1341" s="10">
        <v>663775.97</v>
      </c>
      <c r="F1341" s="10">
        <v>84.167000000000002</v>
      </c>
    </row>
    <row r="1342" spans="2:6" ht="21.75" customHeight="1" x14ac:dyDescent="0.25">
      <c r="B1342" s="8">
        <v>1338</v>
      </c>
      <c r="C1342" s="9">
        <v>2776.2739999999999</v>
      </c>
      <c r="D1342" s="10">
        <v>1525009.1580000001</v>
      </c>
      <c r="E1342" s="10">
        <v>663775.68500000006</v>
      </c>
      <c r="F1342" s="10">
        <v>84.162000000000006</v>
      </c>
    </row>
    <row r="1343" spans="2:6" ht="21.75" customHeight="1" x14ac:dyDescent="0.25">
      <c r="B1343" s="8">
        <v>1339</v>
      </c>
      <c r="C1343" s="9">
        <v>2776.7750000000001</v>
      </c>
      <c r="D1343" s="10">
        <v>1525008.747</v>
      </c>
      <c r="E1343" s="10">
        <v>663775.4</v>
      </c>
      <c r="F1343" s="10">
        <v>84.156999999999996</v>
      </c>
    </row>
    <row r="1344" spans="2:6" ht="21.75" customHeight="1" x14ac:dyDescent="0.25">
      <c r="B1344" s="8">
        <v>1340</v>
      </c>
      <c r="C1344" s="9">
        <v>2777.2739999999999</v>
      </c>
      <c r="D1344" s="10">
        <v>1525008.3359999999</v>
      </c>
      <c r="E1344" s="10">
        <v>663775.11600000004</v>
      </c>
      <c r="F1344" s="10">
        <v>84.152000000000001</v>
      </c>
    </row>
    <row r="1345" spans="2:6" ht="21.75" customHeight="1" x14ac:dyDescent="0.25">
      <c r="B1345" s="8">
        <v>1341</v>
      </c>
      <c r="C1345" s="9">
        <v>2777.7739999999999</v>
      </c>
      <c r="D1345" s="10">
        <v>1525007.925</v>
      </c>
      <c r="E1345" s="10">
        <v>663774.83100000001</v>
      </c>
      <c r="F1345" s="10">
        <v>84.147000000000006</v>
      </c>
    </row>
    <row r="1346" spans="2:6" ht="21.75" customHeight="1" x14ac:dyDescent="0.25">
      <c r="B1346" s="8">
        <v>1342</v>
      </c>
      <c r="C1346" s="9">
        <v>2778.2739999999999</v>
      </c>
      <c r="D1346" s="10">
        <v>1525007.514</v>
      </c>
      <c r="E1346" s="10">
        <v>663774.54599999997</v>
      </c>
      <c r="F1346" s="10">
        <v>84.141999999999996</v>
      </c>
    </row>
    <row r="1347" spans="2:6" ht="21.75" customHeight="1" x14ac:dyDescent="0.25">
      <c r="B1347" s="8">
        <v>1343</v>
      </c>
      <c r="C1347" s="9">
        <v>2778.7750000000001</v>
      </c>
      <c r="D1347" s="10">
        <v>1525007.1029999999</v>
      </c>
      <c r="E1347" s="10">
        <v>663774.26100000006</v>
      </c>
      <c r="F1347" s="10">
        <v>84.137</v>
      </c>
    </row>
    <row r="1348" spans="2:6" ht="21.75" customHeight="1" x14ac:dyDescent="0.25">
      <c r="B1348" s="8">
        <v>1344</v>
      </c>
      <c r="C1348" s="9">
        <v>2779.2739999999999</v>
      </c>
      <c r="D1348" s="10">
        <v>1525006.692</v>
      </c>
      <c r="E1348" s="10">
        <v>663773.97699999996</v>
      </c>
      <c r="F1348" s="10">
        <v>84.132000000000005</v>
      </c>
    </row>
    <row r="1349" spans="2:6" ht="21.75" customHeight="1" x14ac:dyDescent="0.25">
      <c r="B1349" s="8">
        <v>1345</v>
      </c>
      <c r="C1349" s="9">
        <v>2779.7739999999999</v>
      </c>
      <c r="D1349" s="10">
        <v>1525006.281</v>
      </c>
      <c r="E1349" s="10">
        <v>663773.69200000004</v>
      </c>
      <c r="F1349" s="10">
        <v>84.126999999999995</v>
      </c>
    </row>
    <row r="1350" spans="2:6" ht="21.75" customHeight="1" x14ac:dyDescent="0.25">
      <c r="B1350" s="8">
        <v>1346</v>
      </c>
      <c r="C1350" s="9">
        <v>2780.2739999999999</v>
      </c>
      <c r="D1350" s="10">
        <v>1525005.87</v>
      </c>
      <c r="E1350" s="10">
        <v>663773.40700000001</v>
      </c>
      <c r="F1350" s="10">
        <v>84.122</v>
      </c>
    </row>
    <row r="1351" spans="2:6" ht="21.75" customHeight="1" x14ac:dyDescent="0.25">
      <c r="B1351" s="8">
        <v>1347</v>
      </c>
      <c r="C1351" s="9">
        <v>2780.7739999999999</v>
      </c>
      <c r="D1351" s="10">
        <v>1525005.459</v>
      </c>
      <c r="E1351" s="10">
        <v>663773.12300000002</v>
      </c>
      <c r="F1351" s="10">
        <v>84.117000000000004</v>
      </c>
    </row>
    <row r="1352" spans="2:6" ht="21.75" customHeight="1" x14ac:dyDescent="0.25">
      <c r="B1352" s="8">
        <v>1348</v>
      </c>
      <c r="C1352" s="9">
        <v>2781.2739999999999</v>
      </c>
      <c r="D1352" s="10">
        <v>1525005.048</v>
      </c>
      <c r="E1352" s="10">
        <v>663772.83799999999</v>
      </c>
      <c r="F1352" s="10">
        <v>84.111999999999995</v>
      </c>
    </row>
    <row r="1353" spans="2:6" ht="21.75" customHeight="1" x14ac:dyDescent="0.25">
      <c r="B1353" s="8">
        <v>1349</v>
      </c>
      <c r="C1353" s="9">
        <v>2781.7739999999999</v>
      </c>
      <c r="D1353" s="10">
        <v>1525004.6370000001</v>
      </c>
      <c r="E1353" s="10">
        <v>663772.55299999996</v>
      </c>
      <c r="F1353" s="10">
        <v>84.106999999999999</v>
      </c>
    </row>
    <row r="1354" spans="2:6" ht="21.75" customHeight="1" x14ac:dyDescent="0.25">
      <c r="B1354" s="8">
        <v>1350</v>
      </c>
      <c r="C1354" s="9">
        <v>2782.2750000000001</v>
      </c>
      <c r="D1354" s="10">
        <v>1525004.2250000001</v>
      </c>
      <c r="E1354" s="10">
        <v>663772.26800000004</v>
      </c>
      <c r="F1354" s="10">
        <v>84.102000000000004</v>
      </c>
    </row>
    <row r="1355" spans="2:6" ht="21.75" customHeight="1" x14ac:dyDescent="0.25">
      <c r="B1355" s="8">
        <v>1351</v>
      </c>
      <c r="C1355" s="9">
        <v>2782.7750000000001</v>
      </c>
      <c r="D1355" s="10">
        <v>1525003.814</v>
      </c>
      <c r="E1355" s="10">
        <v>663771.98400000005</v>
      </c>
      <c r="F1355" s="10">
        <v>84.096999999999994</v>
      </c>
    </row>
    <row r="1356" spans="2:6" ht="21.75" customHeight="1" x14ac:dyDescent="0.25">
      <c r="B1356" s="8">
        <v>1352</v>
      </c>
      <c r="C1356" s="9">
        <v>2783.2750000000001</v>
      </c>
      <c r="D1356" s="10">
        <v>1525003.4029999999</v>
      </c>
      <c r="E1356" s="10">
        <v>663771.69900000002</v>
      </c>
      <c r="F1356" s="10">
        <v>84.091999999999999</v>
      </c>
    </row>
    <row r="1357" spans="2:6" ht="21.75" customHeight="1" x14ac:dyDescent="0.25">
      <c r="B1357" s="8">
        <v>1353</v>
      </c>
      <c r="C1357" s="9">
        <v>2783.7750000000001</v>
      </c>
      <c r="D1357" s="10">
        <v>1525002.9920000001</v>
      </c>
      <c r="E1357" s="10">
        <v>663771.41399999999</v>
      </c>
      <c r="F1357" s="10">
        <v>84.087000000000003</v>
      </c>
    </row>
    <row r="1358" spans="2:6" ht="21.75" customHeight="1" x14ac:dyDescent="0.25">
      <c r="B1358" s="8">
        <v>1354</v>
      </c>
      <c r="C1358" s="9">
        <v>2784.2750000000001</v>
      </c>
      <c r="D1358" s="10">
        <v>1525002.581</v>
      </c>
      <c r="E1358" s="10">
        <v>663771.13</v>
      </c>
      <c r="F1358" s="10">
        <v>84.081999999999994</v>
      </c>
    </row>
    <row r="1359" spans="2:6" ht="21.75" customHeight="1" x14ac:dyDescent="0.25">
      <c r="B1359" s="8">
        <v>1355</v>
      </c>
      <c r="C1359" s="9">
        <v>2784.7750000000001</v>
      </c>
      <c r="D1359" s="10">
        <v>1525002.17</v>
      </c>
      <c r="E1359" s="10">
        <v>663770.84499999997</v>
      </c>
      <c r="F1359" s="10">
        <v>84.076999999999998</v>
      </c>
    </row>
    <row r="1360" spans="2:6" ht="21.75" customHeight="1" x14ac:dyDescent="0.25">
      <c r="B1360" s="8">
        <v>1356</v>
      </c>
      <c r="C1360" s="9">
        <v>2785.2750000000001</v>
      </c>
      <c r="D1360" s="10">
        <v>1525001.7590000001</v>
      </c>
      <c r="E1360" s="10">
        <v>663770.56000000006</v>
      </c>
      <c r="F1360" s="10">
        <v>84.072000000000003</v>
      </c>
    </row>
    <row r="1361" spans="2:6" ht="21.75" customHeight="1" x14ac:dyDescent="0.25">
      <c r="B1361" s="8">
        <v>1357</v>
      </c>
      <c r="C1361" s="9">
        <v>2785.7750000000001</v>
      </c>
      <c r="D1361" s="10">
        <v>1525001.348</v>
      </c>
      <c r="E1361" s="10">
        <v>663770.27500000002</v>
      </c>
      <c r="F1361" s="10">
        <v>84.066999999999993</v>
      </c>
    </row>
    <row r="1362" spans="2:6" ht="21.75" customHeight="1" x14ac:dyDescent="0.25">
      <c r="B1362" s="8">
        <v>1358</v>
      </c>
      <c r="C1362" s="9">
        <v>2786.2750000000001</v>
      </c>
      <c r="D1362" s="10">
        <v>1525000.9369999999</v>
      </c>
      <c r="E1362" s="10">
        <v>663769.99100000004</v>
      </c>
      <c r="F1362" s="10">
        <v>84.061999999999998</v>
      </c>
    </row>
    <row r="1363" spans="2:6" ht="21.75" customHeight="1" x14ac:dyDescent="0.25">
      <c r="B1363" s="8">
        <v>1359</v>
      </c>
      <c r="C1363" s="9">
        <v>2786.7750000000001</v>
      </c>
      <c r="D1363" s="10">
        <v>1525000.5260000001</v>
      </c>
      <c r="E1363" s="10">
        <v>663769.70600000001</v>
      </c>
      <c r="F1363" s="10">
        <v>84.057000000000002</v>
      </c>
    </row>
    <row r="1364" spans="2:6" ht="21.75" customHeight="1" x14ac:dyDescent="0.25">
      <c r="B1364" s="8">
        <v>1360</v>
      </c>
      <c r="C1364" s="9">
        <v>2787.2750000000001</v>
      </c>
      <c r="D1364" s="10">
        <v>1525000.115</v>
      </c>
      <c r="E1364" s="10">
        <v>663769.42099999997</v>
      </c>
      <c r="F1364" s="10">
        <v>84.052000000000007</v>
      </c>
    </row>
    <row r="1365" spans="2:6" ht="21.75" customHeight="1" x14ac:dyDescent="0.25">
      <c r="B1365" s="8">
        <v>1361</v>
      </c>
      <c r="C1365" s="9">
        <v>2787.7750000000001</v>
      </c>
      <c r="D1365" s="10">
        <v>1524999.7039999999</v>
      </c>
      <c r="E1365" s="10">
        <v>663769.13600000006</v>
      </c>
      <c r="F1365" s="10">
        <v>84.046999999999997</v>
      </c>
    </row>
    <row r="1366" spans="2:6" ht="21.75" customHeight="1" x14ac:dyDescent="0.25">
      <c r="B1366" s="8">
        <v>1362</v>
      </c>
      <c r="C1366" s="9">
        <v>2788.2750000000001</v>
      </c>
      <c r="D1366" s="10">
        <v>1524999.2930000001</v>
      </c>
      <c r="E1366" s="10">
        <v>663768.85199999996</v>
      </c>
      <c r="F1366" s="10">
        <v>84.042000000000002</v>
      </c>
    </row>
    <row r="1367" spans="2:6" ht="21.75" customHeight="1" x14ac:dyDescent="0.25">
      <c r="B1367" s="8">
        <v>1363</v>
      </c>
      <c r="C1367" s="9">
        <v>2788.7750000000001</v>
      </c>
      <c r="D1367" s="10">
        <v>1524998.882</v>
      </c>
      <c r="E1367" s="10">
        <v>663768.56700000004</v>
      </c>
      <c r="F1367" s="10">
        <v>84.037000000000006</v>
      </c>
    </row>
    <row r="1368" spans="2:6" ht="21.75" customHeight="1" x14ac:dyDescent="0.25">
      <c r="B1368" s="8">
        <v>1364</v>
      </c>
      <c r="C1368" s="9">
        <v>2789.2750000000001</v>
      </c>
      <c r="D1368" s="10">
        <v>1524998.4709999999</v>
      </c>
      <c r="E1368" s="10">
        <v>663768.28200000001</v>
      </c>
      <c r="F1368" s="10">
        <v>84.031999999999996</v>
      </c>
    </row>
    <row r="1369" spans="2:6" ht="21.75" customHeight="1" x14ac:dyDescent="0.25">
      <c r="B1369" s="8">
        <v>1365</v>
      </c>
      <c r="C1369" s="9">
        <v>2789.7750000000001</v>
      </c>
      <c r="D1369" s="10">
        <v>1524998.06</v>
      </c>
      <c r="E1369" s="10">
        <v>663767.99800000002</v>
      </c>
      <c r="F1369" s="10">
        <v>84.027000000000001</v>
      </c>
    </row>
    <row r="1370" spans="2:6" ht="21.75" customHeight="1" x14ac:dyDescent="0.25">
      <c r="B1370" s="8">
        <v>1366</v>
      </c>
      <c r="C1370" s="9">
        <v>2790.2750000000001</v>
      </c>
      <c r="D1370" s="10">
        <v>1524997.649</v>
      </c>
      <c r="E1370" s="10">
        <v>663767.71299999999</v>
      </c>
      <c r="F1370" s="10">
        <v>84.022000000000006</v>
      </c>
    </row>
    <row r="1371" spans="2:6" ht="21.75" customHeight="1" x14ac:dyDescent="0.25">
      <c r="B1371" s="8">
        <v>1367</v>
      </c>
      <c r="C1371" s="9">
        <v>2790.7750000000001</v>
      </c>
      <c r="D1371" s="10">
        <v>1524997.2379999999</v>
      </c>
      <c r="E1371" s="10">
        <v>663767.42799999996</v>
      </c>
      <c r="F1371" s="10">
        <v>84.016999999999996</v>
      </c>
    </row>
    <row r="1372" spans="2:6" ht="21.75" customHeight="1" x14ac:dyDescent="0.25">
      <c r="B1372" s="8">
        <v>1368</v>
      </c>
      <c r="C1372" s="9">
        <v>2791.2750000000001</v>
      </c>
      <c r="D1372" s="10">
        <v>1524996.827</v>
      </c>
      <c r="E1372" s="10">
        <v>663767.14300000004</v>
      </c>
      <c r="F1372" s="10">
        <v>84.012</v>
      </c>
    </row>
    <row r="1373" spans="2:6" ht="21.75" customHeight="1" x14ac:dyDescent="0.25">
      <c r="B1373" s="8">
        <v>1369</v>
      </c>
      <c r="C1373" s="9">
        <v>2791.7750000000001</v>
      </c>
      <c r="D1373" s="10">
        <v>1524996.416</v>
      </c>
      <c r="E1373" s="10">
        <v>663766.85900000005</v>
      </c>
      <c r="F1373" s="10">
        <v>84.007000000000005</v>
      </c>
    </row>
    <row r="1374" spans="2:6" ht="21.75" customHeight="1" x14ac:dyDescent="0.25">
      <c r="B1374" s="8">
        <v>1370</v>
      </c>
      <c r="C1374" s="9">
        <v>2792.2750000000001</v>
      </c>
      <c r="D1374" s="10">
        <v>1524996.0049999999</v>
      </c>
      <c r="E1374" s="10">
        <v>663766.57400000002</v>
      </c>
      <c r="F1374" s="10">
        <v>84.001999999999995</v>
      </c>
    </row>
    <row r="1375" spans="2:6" ht="21.75" customHeight="1" x14ac:dyDescent="0.25">
      <c r="B1375" s="8">
        <v>1371</v>
      </c>
      <c r="C1375" s="9">
        <v>2792.7750000000001</v>
      </c>
      <c r="D1375" s="10">
        <v>1524995.594</v>
      </c>
      <c r="E1375" s="10">
        <v>663766.28899999999</v>
      </c>
      <c r="F1375" s="10">
        <v>83.997</v>
      </c>
    </row>
    <row r="1376" spans="2:6" ht="21.75" customHeight="1" x14ac:dyDescent="0.25">
      <c r="B1376" s="8">
        <v>1372</v>
      </c>
      <c r="C1376" s="9">
        <v>2793.2750000000001</v>
      </c>
      <c r="D1376" s="10">
        <v>1524995.183</v>
      </c>
      <c r="E1376" s="10">
        <v>663766.00399999996</v>
      </c>
      <c r="F1376" s="10">
        <v>83.992000000000004</v>
      </c>
    </row>
    <row r="1377" spans="2:6" ht="21.75" customHeight="1" x14ac:dyDescent="0.25">
      <c r="B1377" s="8">
        <v>1373</v>
      </c>
      <c r="C1377" s="9">
        <v>2793.7750000000001</v>
      </c>
      <c r="D1377" s="10">
        <v>1524994.7720000001</v>
      </c>
      <c r="E1377" s="10">
        <v>663765.72</v>
      </c>
      <c r="F1377" s="10">
        <v>83.986999999999995</v>
      </c>
    </row>
    <row r="1378" spans="2:6" ht="21.75" customHeight="1" x14ac:dyDescent="0.25">
      <c r="B1378" s="8">
        <v>1374</v>
      </c>
      <c r="C1378" s="9">
        <v>2794.2750000000001</v>
      </c>
      <c r="D1378" s="10">
        <v>1524994.361</v>
      </c>
      <c r="E1378" s="10">
        <v>663765.43500000006</v>
      </c>
      <c r="F1378" s="10">
        <v>83.981999999999999</v>
      </c>
    </row>
    <row r="1379" spans="2:6" ht="21.75" customHeight="1" x14ac:dyDescent="0.25">
      <c r="B1379" s="8">
        <v>1375</v>
      </c>
      <c r="C1379" s="9">
        <v>2794.7750000000001</v>
      </c>
      <c r="D1379" s="10">
        <v>1524993.95</v>
      </c>
      <c r="E1379" s="10">
        <v>663765.15</v>
      </c>
      <c r="F1379" s="10">
        <v>83.977000000000004</v>
      </c>
    </row>
    <row r="1380" spans="2:6" ht="21.75" customHeight="1" x14ac:dyDescent="0.25">
      <c r="B1380" s="8">
        <v>1376</v>
      </c>
      <c r="C1380" s="9">
        <v>2795.2750000000001</v>
      </c>
      <c r="D1380" s="10">
        <v>1524993.5390000001</v>
      </c>
      <c r="E1380" s="10">
        <v>663764.86600000004</v>
      </c>
      <c r="F1380" s="10">
        <v>83.971999999999994</v>
      </c>
    </row>
    <row r="1381" spans="2:6" ht="21.75" customHeight="1" x14ac:dyDescent="0.25">
      <c r="B1381" s="8">
        <v>1377</v>
      </c>
      <c r="C1381" s="9">
        <v>2795.7750000000001</v>
      </c>
      <c r="D1381" s="10">
        <v>1524993.128</v>
      </c>
      <c r="E1381" s="10">
        <v>663764.58100000001</v>
      </c>
      <c r="F1381" s="10">
        <v>83.966999999999999</v>
      </c>
    </row>
    <row r="1382" spans="2:6" ht="21.75" customHeight="1" x14ac:dyDescent="0.25">
      <c r="B1382" s="8">
        <v>1378</v>
      </c>
      <c r="C1382" s="9">
        <v>2796.2750000000001</v>
      </c>
      <c r="D1382" s="10">
        <v>1524992.7169999999</v>
      </c>
      <c r="E1382" s="10">
        <v>663764.29599999997</v>
      </c>
      <c r="F1382" s="10">
        <v>83.962000000000003</v>
      </c>
    </row>
    <row r="1383" spans="2:6" ht="21.75" customHeight="1" x14ac:dyDescent="0.25">
      <c r="B1383" s="8">
        <v>1379</v>
      </c>
      <c r="C1383" s="9">
        <v>2796.7750000000001</v>
      </c>
      <c r="D1383" s="10">
        <v>1524992.3060000001</v>
      </c>
      <c r="E1383" s="10">
        <v>663764.01100000006</v>
      </c>
      <c r="F1383" s="10">
        <v>83.956999999999994</v>
      </c>
    </row>
    <row r="1384" spans="2:6" ht="21.75" customHeight="1" x14ac:dyDescent="0.25">
      <c r="B1384" s="8">
        <v>1380</v>
      </c>
      <c r="C1384" s="9">
        <v>2797.2750000000001</v>
      </c>
      <c r="D1384" s="10">
        <v>1524991.895</v>
      </c>
      <c r="E1384" s="10">
        <v>663763.72699999996</v>
      </c>
      <c r="F1384" s="10">
        <v>83.951999999999998</v>
      </c>
    </row>
    <row r="1385" spans="2:6" ht="21.75" customHeight="1" x14ac:dyDescent="0.25">
      <c r="B1385" s="8">
        <v>1381</v>
      </c>
      <c r="C1385" s="9">
        <v>2797.7750000000001</v>
      </c>
      <c r="D1385" s="10">
        <v>1524991.4839999999</v>
      </c>
      <c r="E1385" s="10">
        <v>663763.44200000004</v>
      </c>
      <c r="F1385" s="10">
        <v>83.947000000000003</v>
      </c>
    </row>
    <row r="1386" spans="2:6" ht="21.75" customHeight="1" x14ac:dyDescent="0.25">
      <c r="B1386" s="8">
        <v>1382</v>
      </c>
      <c r="C1386" s="9">
        <v>2798.2750000000001</v>
      </c>
      <c r="D1386" s="10">
        <v>1524991.0730000001</v>
      </c>
      <c r="E1386" s="10">
        <v>663763.15700000001</v>
      </c>
      <c r="F1386" s="10">
        <v>83.941999999999993</v>
      </c>
    </row>
    <row r="1387" spans="2:6" ht="21.75" customHeight="1" x14ac:dyDescent="0.25">
      <c r="B1387" s="8">
        <v>1383</v>
      </c>
      <c r="C1387" s="9">
        <v>2798.7750000000001</v>
      </c>
      <c r="D1387" s="10">
        <v>1524990.662</v>
      </c>
      <c r="E1387" s="10">
        <v>663762.87199999997</v>
      </c>
      <c r="F1387" s="10">
        <v>83.936999999999998</v>
      </c>
    </row>
    <row r="1388" spans="2:6" ht="21.75" customHeight="1" x14ac:dyDescent="0.25">
      <c r="B1388" s="8">
        <v>1384</v>
      </c>
      <c r="C1388" s="9">
        <v>2799.2750000000001</v>
      </c>
      <c r="D1388" s="10">
        <v>1524990.2509999999</v>
      </c>
      <c r="E1388" s="10">
        <v>663762.58799999999</v>
      </c>
      <c r="F1388" s="10">
        <v>83.932000000000002</v>
      </c>
    </row>
    <row r="1389" spans="2:6" ht="21.75" customHeight="1" x14ac:dyDescent="0.25">
      <c r="B1389" s="8">
        <v>1385</v>
      </c>
      <c r="C1389" s="9">
        <v>2799.7750000000001</v>
      </c>
      <c r="D1389" s="10">
        <v>1524989.84</v>
      </c>
      <c r="E1389" s="10">
        <v>663762.30299999996</v>
      </c>
      <c r="F1389" s="10">
        <v>83.927000000000007</v>
      </c>
    </row>
    <row r="1390" spans="2:6" ht="21.75" customHeight="1" x14ac:dyDescent="0.25">
      <c r="B1390" s="8">
        <v>1386</v>
      </c>
      <c r="C1390" s="9">
        <v>2800.2750000000001</v>
      </c>
      <c r="D1390" s="10">
        <v>1524989.429</v>
      </c>
      <c r="E1390" s="10">
        <v>663762.01800000004</v>
      </c>
      <c r="F1390" s="10">
        <v>83.921999999999997</v>
      </c>
    </row>
    <row r="1391" spans="2:6" ht="21.75" customHeight="1" x14ac:dyDescent="0.25">
      <c r="B1391" s="8">
        <v>1387</v>
      </c>
      <c r="C1391" s="9">
        <v>2800.7739999999999</v>
      </c>
      <c r="D1391" s="10">
        <v>1524989.0179999999</v>
      </c>
      <c r="E1391" s="10">
        <v>663761.73400000005</v>
      </c>
      <c r="F1391" s="10">
        <v>83.917000000000002</v>
      </c>
    </row>
    <row r="1392" spans="2:6" ht="21.75" customHeight="1" x14ac:dyDescent="0.25">
      <c r="B1392" s="8">
        <v>1388</v>
      </c>
      <c r="C1392" s="9">
        <v>2801.2750000000001</v>
      </c>
      <c r="D1392" s="10">
        <v>1524988.6070000001</v>
      </c>
      <c r="E1392" s="10">
        <v>663761.44900000002</v>
      </c>
      <c r="F1392" s="10">
        <v>83.912000000000006</v>
      </c>
    </row>
    <row r="1393" spans="2:6" ht="21.75" customHeight="1" x14ac:dyDescent="0.25">
      <c r="B1393" s="8">
        <v>1389</v>
      </c>
      <c r="C1393" s="9">
        <v>2801.7750000000001</v>
      </c>
      <c r="D1393" s="10">
        <v>1524988.196</v>
      </c>
      <c r="E1393" s="10">
        <v>663761.16399999999</v>
      </c>
      <c r="F1393" s="10">
        <v>83.906999999999996</v>
      </c>
    </row>
    <row r="1394" spans="2:6" ht="21.75" customHeight="1" x14ac:dyDescent="0.25">
      <c r="B1394" s="8">
        <v>1390</v>
      </c>
      <c r="C1394" s="9">
        <v>2802.2750000000001</v>
      </c>
      <c r="D1394" s="10">
        <v>1524987.7849999999</v>
      </c>
      <c r="E1394" s="10">
        <v>663760.87899999996</v>
      </c>
      <c r="F1394" s="10">
        <v>83.902000000000001</v>
      </c>
    </row>
    <row r="1395" spans="2:6" ht="21.75" customHeight="1" x14ac:dyDescent="0.25">
      <c r="B1395" s="8">
        <v>1391</v>
      </c>
      <c r="C1395" s="9">
        <v>2802.7739999999999</v>
      </c>
      <c r="D1395" s="10">
        <v>1524987.3740000001</v>
      </c>
      <c r="E1395" s="10">
        <v>663760.59499999997</v>
      </c>
      <c r="F1395" s="10">
        <v>83.897000000000006</v>
      </c>
    </row>
    <row r="1396" spans="2:6" ht="21.75" customHeight="1" x14ac:dyDescent="0.25">
      <c r="B1396" s="8">
        <v>1392</v>
      </c>
      <c r="C1396" s="9">
        <v>2803.2750000000001</v>
      </c>
      <c r="D1396" s="10">
        <v>1524986.963</v>
      </c>
      <c r="E1396" s="10">
        <v>663760.31000000006</v>
      </c>
      <c r="F1396" s="10">
        <v>83.891999999999996</v>
      </c>
    </row>
    <row r="1397" spans="2:6" ht="21.75" customHeight="1" x14ac:dyDescent="0.25">
      <c r="B1397" s="8">
        <v>1393</v>
      </c>
      <c r="C1397" s="9">
        <v>2803.7750000000001</v>
      </c>
      <c r="D1397" s="10">
        <v>1524986.5519999999</v>
      </c>
      <c r="E1397" s="10">
        <v>663760.02500000002</v>
      </c>
      <c r="F1397" s="10">
        <v>83.887</v>
      </c>
    </row>
    <row r="1398" spans="2:6" ht="21.75" customHeight="1" x14ac:dyDescent="0.25">
      <c r="B1398" s="8">
        <v>1394</v>
      </c>
      <c r="C1398" s="9">
        <v>2804.2739999999999</v>
      </c>
      <c r="D1398" s="10">
        <v>1524986.1410000001</v>
      </c>
      <c r="E1398" s="10">
        <v>663759.74100000004</v>
      </c>
      <c r="F1398" s="10">
        <v>83.882000000000005</v>
      </c>
    </row>
    <row r="1399" spans="2:6" ht="21.75" customHeight="1" x14ac:dyDescent="0.25">
      <c r="B1399" s="8">
        <v>1395</v>
      </c>
      <c r="C1399" s="9">
        <v>2804.7739999999999</v>
      </c>
      <c r="D1399" s="10">
        <v>1524985.73</v>
      </c>
      <c r="E1399" s="10">
        <v>663759.45600000001</v>
      </c>
      <c r="F1399" s="10">
        <v>83.876999999999995</v>
      </c>
    </row>
    <row r="1400" spans="2:6" ht="21.75" customHeight="1" x14ac:dyDescent="0.25">
      <c r="B1400" s="8">
        <v>1396</v>
      </c>
      <c r="C1400" s="9">
        <v>2805.2750000000001</v>
      </c>
      <c r="D1400" s="10">
        <v>1524985.3189999999</v>
      </c>
      <c r="E1400" s="10">
        <v>663759.17099999997</v>
      </c>
      <c r="F1400" s="10">
        <v>83.872</v>
      </c>
    </row>
    <row r="1401" spans="2:6" ht="21.75" customHeight="1" x14ac:dyDescent="0.25">
      <c r="B1401" s="8">
        <v>1397</v>
      </c>
      <c r="C1401" s="9">
        <v>2805.7750000000001</v>
      </c>
      <c r="D1401" s="10">
        <v>1524984.9080000001</v>
      </c>
      <c r="E1401" s="10">
        <v>663758.88600000006</v>
      </c>
      <c r="F1401" s="10">
        <v>83.867000000000004</v>
      </c>
    </row>
    <row r="1402" spans="2:6" ht="21.75" customHeight="1" x14ac:dyDescent="0.25">
      <c r="B1402" s="8">
        <v>1398</v>
      </c>
      <c r="C1402" s="9">
        <v>2806.2739999999999</v>
      </c>
      <c r="D1402" s="10">
        <v>1524984.497</v>
      </c>
      <c r="E1402" s="10">
        <v>663758.60199999996</v>
      </c>
      <c r="F1402" s="10">
        <v>83.861999999999995</v>
      </c>
    </row>
    <row r="1403" spans="2:6" ht="21.75" customHeight="1" x14ac:dyDescent="0.25">
      <c r="B1403" s="8">
        <v>1399</v>
      </c>
      <c r="C1403" s="9">
        <v>2806.7739999999999</v>
      </c>
      <c r="D1403" s="10">
        <v>1524984.0859999999</v>
      </c>
      <c r="E1403" s="10">
        <v>663758.31700000004</v>
      </c>
      <c r="F1403" s="10">
        <v>83.856999999999999</v>
      </c>
    </row>
    <row r="1404" spans="2:6" ht="21.75" customHeight="1" x14ac:dyDescent="0.25">
      <c r="B1404" s="8">
        <v>1400</v>
      </c>
      <c r="C1404" s="9">
        <v>2807.2750000000001</v>
      </c>
      <c r="D1404" s="10">
        <v>1524983.675</v>
      </c>
      <c r="E1404" s="10">
        <v>663758.03200000001</v>
      </c>
      <c r="F1404" s="10">
        <v>83.852000000000004</v>
      </c>
    </row>
    <row r="1405" spans="2:6" ht="21.75" customHeight="1" x14ac:dyDescent="0.25">
      <c r="B1405" s="8">
        <v>1401</v>
      </c>
      <c r="C1405" s="9">
        <v>2807.7750000000001</v>
      </c>
      <c r="D1405" s="10">
        <v>1524983.264</v>
      </c>
      <c r="E1405" s="10">
        <v>663757.74699999997</v>
      </c>
      <c r="F1405" s="10">
        <v>83.846999999999994</v>
      </c>
    </row>
    <row r="1406" spans="2:6" ht="21.75" customHeight="1" x14ac:dyDescent="0.25">
      <c r="B1406" s="8">
        <v>1402</v>
      </c>
      <c r="C1406" s="9">
        <v>2808.2739999999999</v>
      </c>
      <c r="D1406" s="10">
        <v>1524982.8529999999</v>
      </c>
      <c r="E1406" s="10">
        <v>663757.46299999999</v>
      </c>
      <c r="F1406" s="10">
        <v>83.841999999999999</v>
      </c>
    </row>
    <row r="1407" spans="2:6" ht="21.75" customHeight="1" x14ac:dyDescent="0.25">
      <c r="B1407" s="8">
        <v>1403</v>
      </c>
      <c r="C1407" s="9">
        <v>2808.7750000000001</v>
      </c>
      <c r="D1407" s="10">
        <v>1524982.442</v>
      </c>
      <c r="E1407" s="10">
        <v>663757.17799999996</v>
      </c>
      <c r="F1407" s="10">
        <v>83.837000000000003</v>
      </c>
    </row>
    <row r="1408" spans="2:6" ht="21.75" customHeight="1" x14ac:dyDescent="0.25">
      <c r="B1408" s="8">
        <v>1404</v>
      </c>
      <c r="C1408" s="9">
        <v>2809.2750000000001</v>
      </c>
      <c r="D1408" s="10">
        <v>1524982.031</v>
      </c>
      <c r="E1408" s="10">
        <v>663756.89300000004</v>
      </c>
      <c r="F1408" s="10">
        <v>83.831999999999994</v>
      </c>
    </row>
    <row r="1409" spans="2:6" ht="21.75" customHeight="1" x14ac:dyDescent="0.25">
      <c r="B1409" s="8">
        <v>1405</v>
      </c>
      <c r="C1409" s="9">
        <v>2809.7739999999999</v>
      </c>
      <c r="D1409" s="10">
        <v>1524981.62</v>
      </c>
      <c r="E1409" s="10">
        <v>663756.60900000005</v>
      </c>
      <c r="F1409" s="10">
        <v>83.826999999999998</v>
      </c>
    </row>
    <row r="1410" spans="2:6" ht="21.75" customHeight="1" x14ac:dyDescent="0.25">
      <c r="B1410" s="8">
        <v>1406</v>
      </c>
      <c r="C1410" s="9">
        <v>2810.2739999999999</v>
      </c>
      <c r="D1410" s="10">
        <v>1524981.209</v>
      </c>
      <c r="E1410" s="10">
        <v>663756.32400000002</v>
      </c>
      <c r="F1410" s="10">
        <v>83.822000000000003</v>
      </c>
    </row>
    <row r="1411" spans="2:6" ht="21.75" customHeight="1" x14ac:dyDescent="0.25">
      <c r="B1411" s="8">
        <v>1407</v>
      </c>
      <c r="C1411" s="9">
        <v>2810.7750000000001</v>
      </c>
      <c r="D1411" s="10">
        <v>1524980.798</v>
      </c>
      <c r="E1411" s="10">
        <v>663756.03899999999</v>
      </c>
      <c r="F1411" s="10">
        <v>83.816999999999993</v>
      </c>
    </row>
    <row r="1412" spans="2:6" ht="21.75" customHeight="1" x14ac:dyDescent="0.25">
      <c r="B1412" s="8">
        <v>1408</v>
      </c>
      <c r="C1412" s="9">
        <v>2811.2750000000001</v>
      </c>
      <c r="D1412" s="10">
        <v>1524980.3870000001</v>
      </c>
      <c r="E1412" s="10">
        <v>663755.75399999996</v>
      </c>
      <c r="F1412" s="10">
        <v>83.811999999999998</v>
      </c>
    </row>
    <row r="1413" spans="2:6" ht="21.75" customHeight="1" x14ac:dyDescent="0.25">
      <c r="B1413" s="8">
        <v>1409</v>
      </c>
      <c r="C1413" s="9">
        <v>2811.7739999999999</v>
      </c>
      <c r="D1413" s="10">
        <v>1524979.976</v>
      </c>
      <c r="E1413" s="10">
        <v>663755.47</v>
      </c>
      <c r="F1413" s="10">
        <v>83.807000000000002</v>
      </c>
    </row>
    <row r="1414" spans="2:6" ht="21.75" customHeight="1" x14ac:dyDescent="0.25">
      <c r="B1414" s="8">
        <v>1410</v>
      </c>
      <c r="C1414" s="9">
        <v>2812.2739999999999</v>
      </c>
      <c r="D1414" s="10">
        <v>1524979.5649999999</v>
      </c>
      <c r="E1414" s="10">
        <v>663755.18500000006</v>
      </c>
      <c r="F1414" s="10">
        <v>83.802000000000007</v>
      </c>
    </row>
    <row r="1415" spans="2:6" ht="21.75" customHeight="1" x14ac:dyDescent="0.25">
      <c r="B1415" s="8">
        <v>1411</v>
      </c>
      <c r="C1415" s="9">
        <v>2812.7750000000001</v>
      </c>
      <c r="D1415" s="10">
        <v>1524979.1540000001</v>
      </c>
      <c r="E1415" s="10">
        <v>663754.9</v>
      </c>
      <c r="F1415" s="10">
        <v>83.796999999999997</v>
      </c>
    </row>
    <row r="1416" spans="2:6" ht="21.75" customHeight="1" x14ac:dyDescent="0.25">
      <c r="B1416" s="8">
        <v>1412</v>
      </c>
      <c r="C1416" s="9">
        <v>2813.2750000000001</v>
      </c>
      <c r="D1416" s="10">
        <v>1524978.743</v>
      </c>
      <c r="E1416" s="10">
        <v>663754.61499999999</v>
      </c>
      <c r="F1416" s="10">
        <v>83.792000000000002</v>
      </c>
    </row>
    <row r="1417" spans="2:6" ht="21.75" customHeight="1" x14ac:dyDescent="0.25">
      <c r="B1417" s="8">
        <v>1413</v>
      </c>
      <c r="C1417" s="9">
        <v>2813.7739999999999</v>
      </c>
      <c r="D1417" s="10">
        <v>1524978.3319999999</v>
      </c>
      <c r="E1417" s="10">
        <v>663754.33100000001</v>
      </c>
      <c r="F1417" s="10">
        <v>83.787000000000006</v>
      </c>
    </row>
    <row r="1418" spans="2:6" ht="21.75" customHeight="1" x14ac:dyDescent="0.25">
      <c r="B1418" s="8">
        <v>1414</v>
      </c>
      <c r="C1418" s="9">
        <v>2814.2739999999999</v>
      </c>
      <c r="D1418" s="10">
        <v>1524977.9210000001</v>
      </c>
      <c r="E1418" s="10">
        <v>663754.04599999997</v>
      </c>
      <c r="F1418" s="10">
        <v>83.781999999999996</v>
      </c>
    </row>
    <row r="1419" spans="2:6" ht="21.75" customHeight="1" x14ac:dyDescent="0.25">
      <c r="B1419" s="8">
        <v>1415</v>
      </c>
      <c r="C1419" s="9">
        <v>2814.7750000000001</v>
      </c>
      <c r="D1419" s="10">
        <v>1524977.51</v>
      </c>
      <c r="E1419" s="10">
        <v>663753.76100000006</v>
      </c>
      <c r="F1419" s="10">
        <v>83.777000000000001</v>
      </c>
    </row>
    <row r="1420" spans="2:6" ht="21.75" customHeight="1" x14ac:dyDescent="0.25">
      <c r="B1420" s="8">
        <v>1416</v>
      </c>
      <c r="C1420" s="9">
        <v>2815.2739999999999</v>
      </c>
      <c r="D1420" s="10">
        <v>1524977.0989999999</v>
      </c>
      <c r="E1420" s="10">
        <v>663753.47699999996</v>
      </c>
      <c r="F1420" s="10">
        <v>83.772000000000006</v>
      </c>
    </row>
    <row r="1421" spans="2:6" ht="21.75" customHeight="1" x14ac:dyDescent="0.25">
      <c r="B1421" s="8">
        <v>1417</v>
      </c>
      <c r="C1421" s="9">
        <v>2815.7739999999999</v>
      </c>
      <c r="D1421" s="10">
        <v>1524976.6880000001</v>
      </c>
      <c r="E1421" s="10">
        <v>663753.19200000004</v>
      </c>
      <c r="F1421" s="10">
        <v>83.766999999999996</v>
      </c>
    </row>
    <row r="1422" spans="2:6" ht="21.75" customHeight="1" x14ac:dyDescent="0.25">
      <c r="B1422" s="8">
        <v>1418</v>
      </c>
      <c r="C1422" s="9">
        <v>2816.2739999999999</v>
      </c>
      <c r="D1422" s="10">
        <v>1524976.277</v>
      </c>
      <c r="E1422" s="10">
        <v>663752.90700000001</v>
      </c>
      <c r="F1422" s="10">
        <v>83.762</v>
      </c>
    </row>
    <row r="1423" spans="2:6" ht="21.75" customHeight="1" x14ac:dyDescent="0.25">
      <c r="B1423" s="8">
        <v>1419</v>
      </c>
      <c r="C1423" s="9">
        <v>2816.7750000000001</v>
      </c>
      <c r="D1423" s="10">
        <v>1524975.8659999999</v>
      </c>
      <c r="E1423" s="10">
        <v>663752.62199999997</v>
      </c>
      <c r="F1423" s="10">
        <v>83.757000000000005</v>
      </c>
    </row>
    <row r="1424" spans="2:6" ht="21.75" customHeight="1" x14ac:dyDescent="0.25">
      <c r="B1424" s="8">
        <v>1420</v>
      </c>
      <c r="C1424" s="9">
        <v>2817.2739999999999</v>
      </c>
      <c r="D1424" s="10">
        <v>1524975.4550000001</v>
      </c>
      <c r="E1424" s="10">
        <v>663752.33799999999</v>
      </c>
      <c r="F1424" s="10">
        <v>83.751999999999995</v>
      </c>
    </row>
    <row r="1425" spans="2:6" ht="21.75" customHeight="1" x14ac:dyDescent="0.25">
      <c r="B1425" s="8">
        <v>1421</v>
      </c>
      <c r="C1425" s="9">
        <v>2817.7739999999999</v>
      </c>
      <c r="D1425" s="10">
        <v>1524975.044</v>
      </c>
      <c r="E1425" s="10">
        <v>663752.05299999996</v>
      </c>
      <c r="F1425" s="10">
        <v>83.747</v>
      </c>
    </row>
    <row r="1426" spans="2:6" ht="21.75" customHeight="1" x14ac:dyDescent="0.25">
      <c r="B1426" s="8">
        <v>1422</v>
      </c>
      <c r="C1426" s="9">
        <v>2818.2739999999999</v>
      </c>
      <c r="D1426" s="10">
        <v>1524974.6329999999</v>
      </c>
      <c r="E1426" s="10">
        <v>663751.76800000004</v>
      </c>
      <c r="F1426" s="10">
        <v>83.742000000000004</v>
      </c>
    </row>
    <row r="1427" spans="2:6" ht="21.75" customHeight="1" x14ac:dyDescent="0.25">
      <c r="B1427" s="8">
        <v>1423</v>
      </c>
      <c r="C1427" s="9">
        <v>2818.7750000000001</v>
      </c>
      <c r="D1427" s="10">
        <v>1524974.2220000001</v>
      </c>
      <c r="E1427" s="10">
        <v>663751.48300000001</v>
      </c>
      <c r="F1427" s="10">
        <v>83.736999999999995</v>
      </c>
    </row>
    <row r="1428" spans="2:6" ht="21.75" customHeight="1" x14ac:dyDescent="0.25">
      <c r="B1428" s="8">
        <v>1424</v>
      </c>
      <c r="C1428" s="9">
        <v>2819.2739999999999</v>
      </c>
      <c r="D1428" s="10">
        <v>1524973.811</v>
      </c>
      <c r="E1428" s="10">
        <v>663751.19900000002</v>
      </c>
      <c r="F1428" s="10">
        <v>83.731999999999999</v>
      </c>
    </row>
    <row r="1429" spans="2:6" ht="21.75" customHeight="1" x14ac:dyDescent="0.25">
      <c r="B1429" s="8">
        <v>1425</v>
      </c>
      <c r="C1429" s="9">
        <v>2819.7739999999999</v>
      </c>
      <c r="D1429" s="10">
        <v>1524973.4</v>
      </c>
      <c r="E1429" s="10">
        <v>663750.91399999999</v>
      </c>
      <c r="F1429" s="10">
        <v>83.727000000000004</v>
      </c>
    </row>
    <row r="1430" spans="2:6" ht="21.75" customHeight="1" x14ac:dyDescent="0.25">
      <c r="B1430" s="8">
        <v>1426</v>
      </c>
      <c r="C1430" s="9">
        <v>2820.2739999999999</v>
      </c>
      <c r="D1430" s="10">
        <v>1524972.9890000001</v>
      </c>
      <c r="E1430" s="10">
        <v>663750.62899999996</v>
      </c>
      <c r="F1430" s="10">
        <v>83.721999999999994</v>
      </c>
    </row>
    <row r="1431" spans="2:6" ht="21.75" customHeight="1" x14ac:dyDescent="0.25">
      <c r="B1431" s="8">
        <v>1427</v>
      </c>
      <c r="C1431" s="9">
        <v>2820.7739999999999</v>
      </c>
      <c r="D1431" s="10">
        <v>1524972.578</v>
      </c>
      <c r="E1431" s="10">
        <v>663750.34499999997</v>
      </c>
      <c r="F1431" s="10">
        <v>83.716999999999999</v>
      </c>
    </row>
    <row r="1432" spans="2:6" ht="21.75" customHeight="1" x14ac:dyDescent="0.25">
      <c r="B1432" s="8">
        <v>1428</v>
      </c>
      <c r="C1432" s="9">
        <v>2821.2750000000001</v>
      </c>
      <c r="D1432" s="10">
        <v>1524972.166</v>
      </c>
      <c r="E1432" s="10">
        <v>663750.06000000006</v>
      </c>
      <c r="F1432" s="10">
        <v>83.712000000000003</v>
      </c>
    </row>
    <row r="1433" spans="2:6" ht="21.75" customHeight="1" x14ac:dyDescent="0.25">
      <c r="B1433" s="8">
        <v>1429</v>
      </c>
      <c r="C1433" s="9">
        <v>2821.7750000000001</v>
      </c>
      <c r="D1433" s="10">
        <v>1524971.7549999999</v>
      </c>
      <c r="E1433" s="10">
        <v>663749.77500000002</v>
      </c>
      <c r="F1433" s="10">
        <v>83.706999999999994</v>
      </c>
    </row>
    <row r="1434" spans="2:6" ht="21.75" customHeight="1" x14ac:dyDescent="0.25">
      <c r="B1434" s="8">
        <v>1430</v>
      </c>
      <c r="C1434" s="9">
        <v>2822.2750000000001</v>
      </c>
      <c r="D1434" s="10">
        <v>1524971.344</v>
      </c>
      <c r="E1434" s="10">
        <v>663749.49</v>
      </c>
      <c r="F1434" s="10">
        <v>83.701999999999998</v>
      </c>
    </row>
    <row r="1435" spans="2:6" ht="21.75" customHeight="1" x14ac:dyDescent="0.25">
      <c r="B1435" s="8">
        <v>1431</v>
      </c>
      <c r="C1435" s="9">
        <v>2822.7750000000001</v>
      </c>
      <c r="D1435" s="10">
        <v>1524970.933</v>
      </c>
      <c r="E1435" s="10">
        <v>663749.20600000001</v>
      </c>
      <c r="F1435" s="10">
        <v>83.697000000000003</v>
      </c>
    </row>
    <row r="1436" spans="2:6" ht="21.75" customHeight="1" x14ac:dyDescent="0.25">
      <c r="B1436" s="8">
        <v>1432</v>
      </c>
      <c r="C1436" s="9">
        <v>2823.2750000000001</v>
      </c>
      <c r="D1436" s="10">
        <v>1524970.5220000001</v>
      </c>
      <c r="E1436" s="10">
        <v>663748.92099999997</v>
      </c>
      <c r="F1436" s="10">
        <v>83.691999999999993</v>
      </c>
    </row>
    <row r="1437" spans="2:6" ht="21.75" customHeight="1" x14ac:dyDescent="0.25">
      <c r="B1437" s="8">
        <v>1433</v>
      </c>
      <c r="C1437" s="9">
        <v>2823.7750000000001</v>
      </c>
      <c r="D1437" s="10">
        <v>1524970.111</v>
      </c>
      <c r="E1437" s="10">
        <v>663748.63600000006</v>
      </c>
      <c r="F1437" s="10">
        <v>83.686999999999998</v>
      </c>
    </row>
    <row r="1438" spans="2:6" ht="21.75" customHeight="1" x14ac:dyDescent="0.25">
      <c r="B1438" s="8">
        <v>1434</v>
      </c>
      <c r="C1438" s="9">
        <v>2824.2750000000001</v>
      </c>
      <c r="D1438" s="10">
        <v>1524969.7</v>
      </c>
      <c r="E1438" s="10">
        <v>663748.35100000002</v>
      </c>
      <c r="F1438" s="10">
        <v>83.682000000000002</v>
      </c>
    </row>
    <row r="1439" spans="2:6" ht="21.75" customHeight="1" x14ac:dyDescent="0.25">
      <c r="B1439" s="8">
        <v>1435</v>
      </c>
      <c r="C1439" s="9">
        <v>2824.7750000000001</v>
      </c>
      <c r="D1439" s="10">
        <v>1524969.2890000001</v>
      </c>
      <c r="E1439" s="10">
        <v>663748.06700000004</v>
      </c>
      <c r="F1439" s="10">
        <v>83.677000000000007</v>
      </c>
    </row>
    <row r="1440" spans="2:6" ht="21.75" customHeight="1" x14ac:dyDescent="0.25">
      <c r="B1440" s="8">
        <v>1436</v>
      </c>
      <c r="C1440" s="9">
        <v>2825.2750000000001</v>
      </c>
      <c r="D1440" s="10">
        <v>1524968.878</v>
      </c>
      <c r="E1440" s="10">
        <v>663747.78200000001</v>
      </c>
      <c r="F1440" s="10">
        <v>83.671999999999997</v>
      </c>
    </row>
    <row r="1441" spans="2:6" ht="21.75" customHeight="1" x14ac:dyDescent="0.25">
      <c r="B1441" s="8">
        <v>1437</v>
      </c>
      <c r="C1441" s="9">
        <v>2825.7750000000001</v>
      </c>
      <c r="D1441" s="10">
        <v>1524968.4669999999</v>
      </c>
      <c r="E1441" s="10">
        <v>663747.49699999997</v>
      </c>
      <c r="F1441" s="10">
        <v>83.667000000000002</v>
      </c>
    </row>
    <row r="1442" spans="2:6" ht="21.75" customHeight="1" x14ac:dyDescent="0.25">
      <c r="B1442" s="8">
        <v>1438</v>
      </c>
      <c r="C1442" s="9">
        <v>2826.2750000000001</v>
      </c>
      <c r="D1442" s="10">
        <v>1524968.0560000001</v>
      </c>
      <c r="E1442" s="10">
        <v>663747.21299999999</v>
      </c>
      <c r="F1442" s="10">
        <v>83.662000000000006</v>
      </c>
    </row>
    <row r="1443" spans="2:6" ht="21.75" customHeight="1" x14ac:dyDescent="0.25">
      <c r="B1443" s="8">
        <v>1439</v>
      </c>
      <c r="C1443" s="9">
        <v>2826.7750000000001</v>
      </c>
      <c r="D1443" s="10">
        <v>1524967.645</v>
      </c>
      <c r="E1443" s="10">
        <v>663746.92799999996</v>
      </c>
      <c r="F1443" s="10">
        <v>83.656999999999996</v>
      </c>
    </row>
    <row r="1444" spans="2:6" ht="21.75" customHeight="1" x14ac:dyDescent="0.25">
      <c r="B1444" s="8">
        <v>1440</v>
      </c>
      <c r="C1444" s="9">
        <v>2827.2750000000001</v>
      </c>
      <c r="D1444" s="10">
        <v>1524967.2339999999</v>
      </c>
      <c r="E1444" s="10">
        <v>663746.64300000004</v>
      </c>
      <c r="F1444" s="10">
        <v>83.650999999999996</v>
      </c>
    </row>
    <row r="1445" spans="2:6" ht="21.75" customHeight="1" x14ac:dyDescent="0.25">
      <c r="B1445" s="8">
        <v>1441</v>
      </c>
      <c r="C1445" s="9">
        <v>2827.7750000000001</v>
      </c>
      <c r="D1445" s="10">
        <v>1524966.8230000001</v>
      </c>
      <c r="E1445" s="10">
        <v>663746.35800000001</v>
      </c>
      <c r="F1445" s="10">
        <v>83.646000000000001</v>
      </c>
    </row>
    <row r="1446" spans="2:6" ht="21.75" customHeight="1" x14ac:dyDescent="0.25">
      <c r="B1446" s="8">
        <v>1442</v>
      </c>
      <c r="C1446" s="9">
        <v>2828.2750000000001</v>
      </c>
      <c r="D1446" s="10">
        <v>1524966.412</v>
      </c>
      <c r="E1446" s="10">
        <v>663746.07400000002</v>
      </c>
      <c r="F1446" s="10">
        <v>83.641000000000005</v>
      </c>
    </row>
    <row r="1447" spans="2:6" ht="21.75" customHeight="1" x14ac:dyDescent="0.25">
      <c r="B1447" s="8">
        <v>1443</v>
      </c>
      <c r="C1447" s="9">
        <v>2828.7750000000001</v>
      </c>
      <c r="D1447" s="10">
        <v>1524966.0009999999</v>
      </c>
      <c r="E1447" s="10">
        <v>663745.78899999999</v>
      </c>
      <c r="F1447" s="10">
        <v>83.635000000000005</v>
      </c>
    </row>
    <row r="1448" spans="2:6" ht="21.75" customHeight="1" x14ac:dyDescent="0.25">
      <c r="B1448" s="8">
        <v>1444</v>
      </c>
      <c r="C1448" s="9">
        <v>2829.2750000000001</v>
      </c>
      <c r="D1448" s="10">
        <v>1524965.59</v>
      </c>
      <c r="E1448" s="10">
        <v>663745.50399999996</v>
      </c>
      <c r="F1448" s="10">
        <v>83.63</v>
      </c>
    </row>
    <row r="1449" spans="2:6" ht="21.75" customHeight="1" x14ac:dyDescent="0.25">
      <c r="B1449" s="8">
        <v>1445</v>
      </c>
      <c r="C1449" s="9">
        <v>2829.7750000000001</v>
      </c>
      <c r="D1449" s="10">
        <v>1524965.179</v>
      </c>
      <c r="E1449" s="10">
        <v>663745.22</v>
      </c>
      <c r="F1449" s="10">
        <v>83.625</v>
      </c>
    </row>
    <row r="1450" spans="2:6" ht="21.75" customHeight="1" x14ac:dyDescent="0.25">
      <c r="B1450" s="8">
        <v>1446</v>
      </c>
      <c r="C1450" s="9">
        <v>2830.2750000000001</v>
      </c>
      <c r="D1450" s="10">
        <v>1524964.7679999999</v>
      </c>
      <c r="E1450" s="10">
        <v>663744.93500000006</v>
      </c>
      <c r="F1450" s="10">
        <v>83.619</v>
      </c>
    </row>
    <row r="1451" spans="2:6" ht="21.75" customHeight="1" x14ac:dyDescent="0.25">
      <c r="B1451" s="8">
        <v>1447</v>
      </c>
      <c r="C1451" s="9">
        <v>2830.7750000000001</v>
      </c>
      <c r="D1451" s="10">
        <v>1524964.3570000001</v>
      </c>
      <c r="E1451" s="10">
        <v>663744.65</v>
      </c>
      <c r="F1451" s="10">
        <v>83.614000000000004</v>
      </c>
    </row>
    <row r="1452" spans="2:6" ht="21.75" customHeight="1" x14ac:dyDescent="0.25">
      <c r="B1452" s="8">
        <v>1448</v>
      </c>
      <c r="C1452" s="9">
        <v>2831.2750000000001</v>
      </c>
      <c r="D1452" s="10">
        <v>1524963.946</v>
      </c>
      <c r="E1452" s="10">
        <v>663744.36499999999</v>
      </c>
      <c r="F1452" s="10">
        <v>83.608000000000004</v>
      </c>
    </row>
    <row r="1453" spans="2:6" ht="21.75" customHeight="1" x14ac:dyDescent="0.25">
      <c r="B1453" s="8">
        <v>1449</v>
      </c>
      <c r="C1453" s="9">
        <v>2831.7750000000001</v>
      </c>
      <c r="D1453" s="10">
        <v>1524963.5349999999</v>
      </c>
      <c r="E1453" s="10">
        <v>663744.08100000001</v>
      </c>
      <c r="F1453" s="10">
        <v>83.602999999999994</v>
      </c>
    </row>
    <row r="1454" spans="2:6" ht="21.75" customHeight="1" x14ac:dyDescent="0.25">
      <c r="B1454" s="8">
        <v>1450</v>
      </c>
      <c r="C1454" s="9">
        <v>2832.2750000000001</v>
      </c>
      <c r="D1454" s="10">
        <v>1524963.1240000001</v>
      </c>
      <c r="E1454" s="10">
        <v>663743.79599999997</v>
      </c>
      <c r="F1454" s="10">
        <v>83.596999999999994</v>
      </c>
    </row>
    <row r="1455" spans="2:6" ht="21.75" customHeight="1" x14ac:dyDescent="0.25">
      <c r="B1455" s="8">
        <v>1451</v>
      </c>
      <c r="C1455" s="9">
        <v>2832.7750000000001</v>
      </c>
      <c r="D1455" s="10">
        <v>1524962.713</v>
      </c>
      <c r="E1455" s="10">
        <v>663743.51100000006</v>
      </c>
      <c r="F1455" s="10">
        <v>83.590999999999994</v>
      </c>
    </row>
    <row r="1456" spans="2:6" ht="21.75" customHeight="1" x14ac:dyDescent="0.25">
      <c r="B1456" s="8">
        <v>1452</v>
      </c>
      <c r="C1456" s="9">
        <v>2833.2750000000001</v>
      </c>
      <c r="D1456" s="10">
        <v>1524962.3019999999</v>
      </c>
      <c r="E1456" s="10">
        <v>663743.22600000002</v>
      </c>
      <c r="F1456" s="10">
        <v>83.585999999999999</v>
      </c>
    </row>
    <row r="1457" spans="2:6" ht="21.75" customHeight="1" x14ac:dyDescent="0.25">
      <c r="B1457" s="8">
        <v>1453</v>
      </c>
      <c r="C1457" s="9">
        <v>2833.7750000000001</v>
      </c>
      <c r="D1457" s="10">
        <v>1524961.8910000001</v>
      </c>
      <c r="E1457" s="10">
        <v>663742.94200000004</v>
      </c>
      <c r="F1457" s="10">
        <v>83.58</v>
      </c>
    </row>
    <row r="1458" spans="2:6" ht="21.75" customHeight="1" x14ac:dyDescent="0.25">
      <c r="B1458" s="8">
        <v>1454</v>
      </c>
      <c r="C1458" s="9">
        <v>2834.2750000000001</v>
      </c>
      <c r="D1458" s="10">
        <v>1524961.48</v>
      </c>
      <c r="E1458" s="10">
        <v>663742.65700000001</v>
      </c>
      <c r="F1458" s="10">
        <v>83.573999999999998</v>
      </c>
    </row>
    <row r="1459" spans="2:6" ht="21.75" customHeight="1" x14ac:dyDescent="0.25">
      <c r="B1459" s="8">
        <v>1455</v>
      </c>
      <c r="C1459" s="9">
        <v>2834.7750000000001</v>
      </c>
      <c r="D1459" s="10">
        <v>1524961.0689999999</v>
      </c>
      <c r="E1459" s="10">
        <v>663742.37199999997</v>
      </c>
      <c r="F1459" s="10">
        <v>83.567999999999998</v>
      </c>
    </row>
    <row r="1460" spans="2:6" ht="21.75" customHeight="1" x14ac:dyDescent="0.25">
      <c r="B1460" s="8">
        <v>1456</v>
      </c>
      <c r="C1460" s="9">
        <v>2835.2750000000001</v>
      </c>
      <c r="D1460" s="10">
        <v>1524960.6580000001</v>
      </c>
      <c r="E1460" s="10">
        <v>663742.08799999999</v>
      </c>
      <c r="F1460" s="10">
        <v>83.563000000000002</v>
      </c>
    </row>
    <row r="1461" spans="2:6" ht="21.75" customHeight="1" x14ac:dyDescent="0.25">
      <c r="B1461" s="8">
        <v>1457</v>
      </c>
      <c r="C1461" s="9">
        <v>2835.7750000000001</v>
      </c>
      <c r="D1461" s="10">
        <v>1524960.247</v>
      </c>
      <c r="E1461" s="10">
        <v>663741.80299999996</v>
      </c>
      <c r="F1461" s="10">
        <v>83.557000000000002</v>
      </c>
    </row>
    <row r="1462" spans="2:6" ht="21.75" customHeight="1" x14ac:dyDescent="0.25">
      <c r="B1462" s="8">
        <v>1458</v>
      </c>
      <c r="C1462" s="9">
        <v>2836.2750000000001</v>
      </c>
      <c r="D1462" s="10">
        <v>1524959.8359999999</v>
      </c>
      <c r="E1462" s="10">
        <v>663741.51800000004</v>
      </c>
      <c r="F1462" s="10">
        <v>83.551000000000002</v>
      </c>
    </row>
    <row r="1463" spans="2:6" ht="21.75" customHeight="1" x14ac:dyDescent="0.25">
      <c r="B1463" s="8">
        <v>1459</v>
      </c>
      <c r="C1463" s="9">
        <v>2836.7750000000001</v>
      </c>
      <c r="D1463" s="10">
        <v>1524959.425</v>
      </c>
      <c r="E1463" s="10">
        <v>663741.23300000001</v>
      </c>
      <c r="F1463" s="10">
        <v>83.545000000000002</v>
      </c>
    </row>
    <row r="1464" spans="2:6" ht="21.75" customHeight="1" x14ac:dyDescent="0.25">
      <c r="B1464" s="8">
        <v>1460</v>
      </c>
      <c r="C1464" s="9">
        <v>2837.2750000000001</v>
      </c>
      <c r="D1464" s="10">
        <v>1524959.014</v>
      </c>
      <c r="E1464" s="10">
        <v>663740.94900000002</v>
      </c>
      <c r="F1464" s="10">
        <v>83.539000000000001</v>
      </c>
    </row>
    <row r="1465" spans="2:6" ht="21.75" customHeight="1" x14ac:dyDescent="0.25">
      <c r="B1465" s="8">
        <v>1461</v>
      </c>
      <c r="C1465" s="9">
        <v>2837.7750000000001</v>
      </c>
      <c r="D1465" s="10">
        <v>1524958.6029999999</v>
      </c>
      <c r="E1465" s="10">
        <v>663740.66399999999</v>
      </c>
      <c r="F1465" s="10">
        <v>83.533000000000001</v>
      </c>
    </row>
    <row r="1466" spans="2:6" ht="21.75" customHeight="1" x14ac:dyDescent="0.25">
      <c r="B1466" s="8">
        <v>1462</v>
      </c>
      <c r="C1466" s="9">
        <v>2838.2750000000001</v>
      </c>
      <c r="D1466" s="10">
        <v>1524958.192</v>
      </c>
      <c r="E1466" s="10">
        <v>663740.37899999996</v>
      </c>
      <c r="F1466" s="10">
        <v>83.527000000000001</v>
      </c>
    </row>
    <row r="1467" spans="2:6" ht="21.75" customHeight="1" x14ac:dyDescent="0.25">
      <c r="B1467" s="8">
        <v>1463</v>
      </c>
      <c r="C1467" s="9">
        <v>2838.7750000000001</v>
      </c>
      <c r="D1467" s="10">
        <v>1524957.781</v>
      </c>
      <c r="E1467" s="10">
        <v>663740.09400000004</v>
      </c>
      <c r="F1467" s="10">
        <v>83.521000000000001</v>
      </c>
    </row>
    <row r="1468" spans="2:6" ht="21.75" customHeight="1" x14ac:dyDescent="0.25">
      <c r="B1468" s="8">
        <v>1464</v>
      </c>
      <c r="C1468" s="9">
        <v>2839.2750000000001</v>
      </c>
      <c r="D1468" s="10">
        <v>1524957.37</v>
      </c>
      <c r="E1468" s="10">
        <v>663739.81000000006</v>
      </c>
      <c r="F1468" s="10">
        <v>83.515000000000001</v>
      </c>
    </row>
    <row r="1469" spans="2:6" ht="21.75" customHeight="1" x14ac:dyDescent="0.25">
      <c r="B1469" s="8">
        <v>1465</v>
      </c>
      <c r="C1469" s="9">
        <v>2839.7750000000001</v>
      </c>
      <c r="D1469" s="10">
        <v>1524956.959</v>
      </c>
      <c r="E1469" s="10">
        <v>663739.52500000002</v>
      </c>
      <c r="F1469" s="10">
        <v>83.509</v>
      </c>
    </row>
    <row r="1470" spans="2:6" ht="21.75" customHeight="1" x14ac:dyDescent="0.25">
      <c r="B1470" s="8">
        <v>1466</v>
      </c>
      <c r="C1470" s="9">
        <v>2840.2750000000001</v>
      </c>
      <c r="D1470" s="10">
        <v>1524956.548</v>
      </c>
      <c r="E1470" s="10">
        <v>663739.24</v>
      </c>
      <c r="F1470" s="10">
        <v>83.501999999999995</v>
      </c>
    </row>
    <row r="1471" spans="2:6" ht="21.75" customHeight="1" x14ac:dyDescent="0.25">
      <c r="B1471" s="8">
        <v>1467</v>
      </c>
      <c r="C1471" s="9">
        <v>2840.7739999999999</v>
      </c>
      <c r="D1471" s="10">
        <v>1524956.1370000001</v>
      </c>
      <c r="E1471" s="10">
        <v>663738.95600000001</v>
      </c>
      <c r="F1471" s="10">
        <v>83.495999999999995</v>
      </c>
    </row>
    <row r="1472" spans="2:6" ht="21.75" customHeight="1" x14ac:dyDescent="0.25">
      <c r="B1472" s="8">
        <v>1468</v>
      </c>
      <c r="C1472" s="9">
        <v>2841.2750000000001</v>
      </c>
      <c r="D1472" s="10">
        <v>1524955.726</v>
      </c>
      <c r="E1472" s="10">
        <v>663738.67099999997</v>
      </c>
      <c r="F1472" s="10">
        <v>83.49</v>
      </c>
    </row>
    <row r="1473" spans="2:6" ht="21.75" customHeight="1" x14ac:dyDescent="0.25">
      <c r="B1473" s="8">
        <v>1469</v>
      </c>
      <c r="C1473" s="9">
        <v>2841.7750000000001</v>
      </c>
      <c r="D1473" s="10">
        <v>1524955.3149999999</v>
      </c>
      <c r="E1473" s="10">
        <v>663738.38600000006</v>
      </c>
      <c r="F1473" s="10">
        <v>83.483999999999995</v>
      </c>
    </row>
    <row r="1474" spans="2:6" ht="21.75" customHeight="1" x14ac:dyDescent="0.25">
      <c r="B1474" s="8">
        <v>1470</v>
      </c>
      <c r="C1474" s="9">
        <v>2842.2750000000001</v>
      </c>
      <c r="D1474" s="10">
        <v>1524954.9040000001</v>
      </c>
      <c r="E1474" s="10">
        <v>663738.10100000002</v>
      </c>
      <c r="F1474" s="10">
        <v>83.477000000000004</v>
      </c>
    </row>
    <row r="1475" spans="2:6" ht="21.75" customHeight="1" x14ac:dyDescent="0.25">
      <c r="B1475" s="8">
        <v>1471</v>
      </c>
      <c r="C1475" s="9">
        <v>2842.7739999999999</v>
      </c>
      <c r="D1475" s="10">
        <v>1524954.493</v>
      </c>
      <c r="E1475" s="10">
        <v>663737.81700000004</v>
      </c>
      <c r="F1475" s="10">
        <v>83.471000000000004</v>
      </c>
    </row>
    <row r="1476" spans="2:6" ht="21.75" customHeight="1" x14ac:dyDescent="0.25">
      <c r="B1476" s="8">
        <v>1472</v>
      </c>
      <c r="C1476" s="9">
        <v>2843.2750000000001</v>
      </c>
      <c r="D1476" s="10">
        <v>1524954.0819999999</v>
      </c>
      <c r="E1476" s="10">
        <v>663737.53200000001</v>
      </c>
      <c r="F1476" s="10">
        <v>83.465000000000003</v>
      </c>
    </row>
    <row r="1477" spans="2:6" ht="21.75" customHeight="1" x14ac:dyDescent="0.25">
      <c r="B1477" s="8">
        <v>1473</v>
      </c>
      <c r="C1477" s="9">
        <v>2843.7750000000001</v>
      </c>
      <c r="D1477" s="10">
        <v>1524953.6710000001</v>
      </c>
      <c r="E1477" s="10">
        <v>663737.24699999997</v>
      </c>
      <c r="F1477" s="10">
        <v>83.457999999999998</v>
      </c>
    </row>
    <row r="1478" spans="2:6" ht="21.75" customHeight="1" x14ac:dyDescent="0.25">
      <c r="B1478" s="8">
        <v>1474</v>
      </c>
      <c r="C1478" s="9">
        <v>2844.2750000000001</v>
      </c>
      <c r="D1478" s="10">
        <v>1524953.26</v>
      </c>
      <c r="E1478" s="10">
        <v>663736.96200000006</v>
      </c>
      <c r="F1478" s="10">
        <v>83.451999999999998</v>
      </c>
    </row>
    <row r="1479" spans="2:6" ht="21.75" customHeight="1" x14ac:dyDescent="0.25">
      <c r="B1479" s="8">
        <v>1475</v>
      </c>
      <c r="C1479" s="9">
        <v>2844.7739999999999</v>
      </c>
      <c r="D1479" s="10">
        <v>1524952.8489999999</v>
      </c>
      <c r="E1479" s="10">
        <v>663736.67799999996</v>
      </c>
      <c r="F1479" s="10">
        <v>83.444999999999993</v>
      </c>
    </row>
    <row r="1480" spans="2:6" ht="21.75" customHeight="1" x14ac:dyDescent="0.25">
      <c r="B1480" s="8">
        <v>1476</v>
      </c>
      <c r="C1480" s="9">
        <v>2845.2750000000001</v>
      </c>
      <c r="D1480" s="10">
        <v>1524952.4380000001</v>
      </c>
      <c r="E1480" s="10">
        <v>663736.39300000004</v>
      </c>
      <c r="F1480" s="10">
        <v>83.438999999999993</v>
      </c>
    </row>
    <row r="1481" spans="2:6" ht="21.75" customHeight="1" x14ac:dyDescent="0.25">
      <c r="B1481" s="8">
        <v>1477</v>
      </c>
      <c r="C1481" s="9">
        <v>2845.7750000000001</v>
      </c>
      <c r="D1481" s="10">
        <v>1524952.027</v>
      </c>
      <c r="E1481" s="10">
        <v>663736.10800000001</v>
      </c>
      <c r="F1481" s="10">
        <v>83.432000000000002</v>
      </c>
    </row>
    <row r="1482" spans="2:6" ht="21.75" customHeight="1" x14ac:dyDescent="0.25">
      <c r="B1482" s="8">
        <v>1478</v>
      </c>
      <c r="C1482" s="9">
        <v>2846.2739999999999</v>
      </c>
      <c r="D1482" s="10">
        <v>1524951.6159999999</v>
      </c>
      <c r="E1482" s="10">
        <v>663735.82400000002</v>
      </c>
      <c r="F1482" s="10">
        <v>83.424999999999997</v>
      </c>
    </row>
    <row r="1483" spans="2:6" ht="21.75" customHeight="1" x14ac:dyDescent="0.25">
      <c r="B1483" s="8">
        <v>1479</v>
      </c>
      <c r="C1483" s="9">
        <v>2846.7739999999999</v>
      </c>
      <c r="D1483" s="10">
        <v>1524951.2050000001</v>
      </c>
      <c r="E1483" s="10">
        <v>663735.53899999999</v>
      </c>
      <c r="F1483" s="10">
        <v>83.418999999999997</v>
      </c>
    </row>
    <row r="1484" spans="2:6" ht="21.75" customHeight="1" x14ac:dyDescent="0.25">
      <c r="B1484" s="8">
        <v>1480</v>
      </c>
      <c r="C1484" s="9">
        <v>2847.2750000000001</v>
      </c>
      <c r="D1484" s="10">
        <v>1524950.794</v>
      </c>
      <c r="E1484" s="10">
        <v>663735.25399999996</v>
      </c>
      <c r="F1484" s="10">
        <v>83.412000000000006</v>
      </c>
    </row>
    <row r="1485" spans="2:6" ht="21.75" customHeight="1" x14ac:dyDescent="0.25">
      <c r="B1485" s="8">
        <v>1481</v>
      </c>
      <c r="C1485" s="9">
        <v>2847.7750000000001</v>
      </c>
      <c r="D1485" s="10">
        <v>1524950.3829999999</v>
      </c>
      <c r="E1485" s="10">
        <v>663734.96900000004</v>
      </c>
      <c r="F1485" s="10">
        <v>83.405000000000001</v>
      </c>
    </row>
    <row r="1486" spans="2:6" ht="21.75" customHeight="1" x14ac:dyDescent="0.25">
      <c r="B1486" s="8">
        <v>1482</v>
      </c>
      <c r="C1486" s="9">
        <v>2848.2739999999999</v>
      </c>
      <c r="D1486" s="10">
        <v>1524949.9720000001</v>
      </c>
      <c r="E1486" s="10">
        <v>663734.68500000006</v>
      </c>
      <c r="F1486" s="10">
        <v>83.399000000000001</v>
      </c>
    </row>
    <row r="1487" spans="2:6" ht="21.75" customHeight="1" x14ac:dyDescent="0.25">
      <c r="B1487" s="8">
        <v>1483</v>
      </c>
      <c r="C1487" s="9">
        <v>2848.7739999999999</v>
      </c>
      <c r="D1487" s="10">
        <v>1524949.561</v>
      </c>
      <c r="E1487" s="10">
        <v>663734.4</v>
      </c>
      <c r="F1487" s="10">
        <v>83.391999999999996</v>
      </c>
    </row>
    <row r="1488" spans="2:6" ht="21.75" customHeight="1" x14ac:dyDescent="0.25">
      <c r="B1488" s="8">
        <v>1484</v>
      </c>
      <c r="C1488" s="9">
        <v>2849.2750000000001</v>
      </c>
      <c r="D1488" s="10">
        <v>1524949.15</v>
      </c>
      <c r="E1488" s="10">
        <v>663734.11499999999</v>
      </c>
      <c r="F1488" s="10">
        <v>83.385000000000005</v>
      </c>
    </row>
    <row r="1489" spans="2:6" ht="21.75" customHeight="1" x14ac:dyDescent="0.25">
      <c r="B1489" s="8">
        <v>1485</v>
      </c>
      <c r="C1489" s="9">
        <v>2849.7739999999999</v>
      </c>
      <c r="D1489" s="10">
        <v>1524948.7390000001</v>
      </c>
      <c r="E1489" s="10">
        <v>663733.83100000001</v>
      </c>
      <c r="F1489" s="10">
        <v>83.378</v>
      </c>
    </row>
    <row r="1490" spans="2:6" ht="21.75" customHeight="1" x14ac:dyDescent="0.25">
      <c r="B1490" s="8">
        <v>1486</v>
      </c>
      <c r="C1490" s="9">
        <v>2850.2739999999999</v>
      </c>
      <c r="D1490" s="10">
        <v>1524948.328</v>
      </c>
      <c r="E1490" s="10">
        <v>663733.54599999997</v>
      </c>
      <c r="F1490" s="10">
        <v>83.370999999999995</v>
      </c>
    </row>
    <row r="1491" spans="2:6" ht="21.75" customHeight="1" x14ac:dyDescent="0.25">
      <c r="B1491" s="8">
        <v>1487</v>
      </c>
      <c r="C1491" s="9">
        <v>2850.7739999999999</v>
      </c>
      <c r="D1491" s="10">
        <v>1524947.9169999999</v>
      </c>
      <c r="E1491" s="10">
        <v>663733.26100000006</v>
      </c>
      <c r="F1491" s="10">
        <v>83.364000000000004</v>
      </c>
    </row>
    <row r="1492" spans="2:6" ht="21.75" customHeight="1" x14ac:dyDescent="0.25">
      <c r="B1492" s="8">
        <v>1488</v>
      </c>
      <c r="C1492" s="9">
        <v>2851.2750000000001</v>
      </c>
      <c r="D1492" s="10">
        <v>1524947.5060000001</v>
      </c>
      <c r="E1492" s="10">
        <v>663732.97600000002</v>
      </c>
      <c r="F1492" s="10">
        <v>83.356999999999999</v>
      </c>
    </row>
    <row r="1493" spans="2:6" ht="21.75" customHeight="1" x14ac:dyDescent="0.25">
      <c r="B1493" s="8">
        <v>1489</v>
      </c>
      <c r="C1493" s="9">
        <v>2851.7739999999999</v>
      </c>
      <c r="D1493" s="10">
        <v>1524947.095</v>
      </c>
      <c r="E1493" s="10">
        <v>663732.69200000004</v>
      </c>
      <c r="F1493" s="10">
        <v>83.35</v>
      </c>
    </row>
    <row r="1494" spans="2:6" ht="21.75" customHeight="1" x14ac:dyDescent="0.25">
      <c r="B1494" s="8">
        <v>1490</v>
      </c>
      <c r="C1494" s="9">
        <v>2852.2739999999999</v>
      </c>
      <c r="D1494" s="10">
        <v>1524946.6839999999</v>
      </c>
      <c r="E1494" s="10">
        <v>663732.40700000001</v>
      </c>
      <c r="F1494" s="10">
        <v>83.343000000000004</v>
      </c>
    </row>
    <row r="1495" spans="2:6" ht="21.75" customHeight="1" x14ac:dyDescent="0.25">
      <c r="B1495" s="8">
        <v>1491</v>
      </c>
      <c r="C1495" s="9">
        <v>2852.7750000000001</v>
      </c>
      <c r="D1495" s="10">
        <v>1524946.273</v>
      </c>
      <c r="E1495" s="10">
        <v>663732.12199999997</v>
      </c>
      <c r="F1495" s="10">
        <v>83.335999999999999</v>
      </c>
    </row>
    <row r="1496" spans="2:6" ht="21.75" customHeight="1" x14ac:dyDescent="0.25">
      <c r="B1496" s="8">
        <v>1492</v>
      </c>
      <c r="C1496" s="9">
        <v>2853.2750000000001</v>
      </c>
      <c r="D1496" s="10">
        <v>1524945.862</v>
      </c>
      <c r="E1496" s="10">
        <v>663731.83700000006</v>
      </c>
      <c r="F1496" s="10">
        <v>83.328999999999994</v>
      </c>
    </row>
    <row r="1497" spans="2:6" ht="21.75" customHeight="1" x14ac:dyDescent="0.25">
      <c r="B1497" s="8">
        <v>1493</v>
      </c>
      <c r="C1497" s="9">
        <v>2853.7739999999999</v>
      </c>
      <c r="D1497" s="10">
        <v>1524945.4509999999</v>
      </c>
      <c r="E1497" s="10">
        <v>663731.55299999996</v>
      </c>
      <c r="F1497" s="10">
        <v>83.322000000000003</v>
      </c>
    </row>
    <row r="1498" spans="2:6" ht="21.75" customHeight="1" x14ac:dyDescent="0.25">
      <c r="B1498" s="8">
        <v>1494</v>
      </c>
      <c r="C1498" s="9">
        <v>2854.2739999999999</v>
      </c>
      <c r="D1498" s="10">
        <v>1524945.04</v>
      </c>
      <c r="E1498" s="10">
        <v>663731.26800000004</v>
      </c>
      <c r="F1498" s="10">
        <v>83.314999999999998</v>
      </c>
    </row>
    <row r="1499" spans="2:6" ht="21.75" customHeight="1" x14ac:dyDescent="0.25">
      <c r="B1499" s="8">
        <v>1495</v>
      </c>
      <c r="C1499" s="9">
        <v>2854.7750000000001</v>
      </c>
      <c r="D1499" s="10">
        <v>1524944.629</v>
      </c>
      <c r="E1499" s="10">
        <v>663730.98300000001</v>
      </c>
      <c r="F1499" s="10">
        <v>83.308000000000007</v>
      </c>
    </row>
    <row r="1500" spans="2:6" ht="21.75" customHeight="1" x14ac:dyDescent="0.25">
      <c r="B1500" s="8">
        <v>1496</v>
      </c>
      <c r="C1500" s="9">
        <v>2855.2739999999999</v>
      </c>
      <c r="D1500" s="10">
        <v>1524944.2180000001</v>
      </c>
      <c r="E1500" s="10">
        <v>663730.69900000002</v>
      </c>
      <c r="F1500" s="10">
        <v>83.3</v>
      </c>
    </row>
    <row r="1501" spans="2:6" ht="21.75" customHeight="1" x14ac:dyDescent="0.25">
      <c r="B1501" s="8">
        <v>1497</v>
      </c>
      <c r="C1501" s="9">
        <v>2855.7739999999999</v>
      </c>
      <c r="D1501" s="10">
        <v>1524943.807</v>
      </c>
      <c r="E1501" s="10">
        <v>663730.41399999999</v>
      </c>
      <c r="F1501" s="10">
        <v>83.293000000000006</v>
      </c>
    </row>
    <row r="1502" spans="2:6" ht="21.75" customHeight="1" x14ac:dyDescent="0.25">
      <c r="B1502" s="8">
        <v>1498</v>
      </c>
      <c r="C1502" s="9">
        <v>2856.2739999999999</v>
      </c>
      <c r="D1502" s="10">
        <v>1524943.3959999999</v>
      </c>
      <c r="E1502" s="10">
        <v>663730.12899999996</v>
      </c>
      <c r="F1502" s="10">
        <v>83.286000000000001</v>
      </c>
    </row>
    <row r="1503" spans="2:6" ht="21.75" customHeight="1" x14ac:dyDescent="0.25">
      <c r="B1503" s="8">
        <v>1499</v>
      </c>
      <c r="C1503" s="9">
        <v>2856.7750000000001</v>
      </c>
      <c r="D1503" s="10">
        <v>1524942.9850000001</v>
      </c>
      <c r="E1503" s="10">
        <v>663729.84400000004</v>
      </c>
      <c r="F1503" s="10">
        <v>83.278000000000006</v>
      </c>
    </row>
    <row r="1504" spans="2:6" ht="21.75" customHeight="1" x14ac:dyDescent="0.25">
      <c r="B1504" s="8">
        <v>1500</v>
      </c>
      <c r="C1504" s="9">
        <v>2857.2739999999999</v>
      </c>
      <c r="D1504" s="10">
        <v>1524942.574</v>
      </c>
      <c r="E1504" s="10">
        <v>663729.56000000006</v>
      </c>
      <c r="F1504" s="10">
        <v>83.271000000000001</v>
      </c>
    </row>
    <row r="1505" spans="2:6" ht="21.75" customHeight="1" x14ac:dyDescent="0.25">
      <c r="B1505" s="8">
        <v>1501</v>
      </c>
      <c r="C1505" s="9">
        <v>2857.7739999999999</v>
      </c>
      <c r="D1505" s="10">
        <v>1524942.1629999999</v>
      </c>
      <c r="E1505" s="10">
        <v>663729.27500000002</v>
      </c>
      <c r="F1505" s="10">
        <v>83.263999999999996</v>
      </c>
    </row>
    <row r="1506" spans="2:6" ht="21.75" customHeight="1" x14ac:dyDescent="0.25">
      <c r="B1506" s="8">
        <v>1502</v>
      </c>
      <c r="C1506" s="9">
        <v>2858.2739999999999</v>
      </c>
      <c r="D1506" s="10">
        <v>1524941.7520000001</v>
      </c>
      <c r="E1506" s="10">
        <v>663728.99</v>
      </c>
      <c r="F1506" s="10">
        <v>83.256</v>
      </c>
    </row>
    <row r="1507" spans="2:6" ht="21.75" customHeight="1" x14ac:dyDescent="0.25">
      <c r="B1507" s="8">
        <v>1503</v>
      </c>
      <c r="C1507" s="9">
        <v>2858.7750000000001</v>
      </c>
      <c r="D1507" s="10">
        <v>1524941.341</v>
      </c>
      <c r="E1507" s="10">
        <v>663728.70499999996</v>
      </c>
      <c r="F1507" s="10">
        <v>83.248999999999995</v>
      </c>
    </row>
    <row r="1508" spans="2:6" ht="21.75" customHeight="1" x14ac:dyDescent="0.25">
      <c r="B1508" s="8">
        <v>1504</v>
      </c>
      <c r="C1508" s="9">
        <v>2859.2739999999999</v>
      </c>
      <c r="D1508" s="10">
        <v>1524940.93</v>
      </c>
      <c r="E1508" s="10">
        <v>663728.42099999997</v>
      </c>
      <c r="F1508" s="10">
        <v>83.241</v>
      </c>
    </row>
    <row r="1509" spans="2:6" ht="21.75" customHeight="1" x14ac:dyDescent="0.25">
      <c r="B1509" s="8">
        <v>1505</v>
      </c>
      <c r="C1509" s="9">
        <v>2859.7739999999999</v>
      </c>
      <c r="D1509" s="10">
        <v>1524940.5190000001</v>
      </c>
      <c r="E1509" s="10">
        <v>663728.13600000006</v>
      </c>
      <c r="F1509" s="10">
        <v>83.233999999999995</v>
      </c>
    </row>
    <row r="1510" spans="2:6" ht="21.75" customHeight="1" x14ac:dyDescent="0.25">
      <c r="B1510" s="8">
        <v>1506</v>
      </c>
      <c r="C1510" s="9">
        <v>2860.2750000000001</v>
      </c>
      <c r="D1510" s="10">
        <v>1524940.1070000001</v>
      </c>
      <c r="E1510" s="10">
        <v>663727.85100000002</v>
      </c>
      <c r="F1510" s="10">
        <v>83.225999999999999</v>
      </c>
    </row>
    <row r="1511" spans="2:6" ht="21.75" customHeight="1" x14ac:dyDescent="0.25">
      <c r="B1511" s="8">
        <v>1507</v>
      </c>
      <c r="C1511" s="9">
        <v>2860.7750000000001</v>
      </c>
      <c r="D1511" s="10">
        <v>1524939.696</v>
      </c>
      <c r="E1511" s="10">
        <v>663727.56700000004</v>
      </c>
      <c r="F1511" s="10">
        <v>83.218000000000004</v>
      </c>
    </row>
    <row r="1512" spans="2:6" ht="21.75" customHeight="1" x14ac:dyDescent="0.25">
      <c r="B1512" s="8">
        <v>1508</v>
      </c>
      <c r="C1512" s="9">
        <v>2861.2750000000001</v>
      </c>
      <c r="D1512" s="10">
        <v>1524939.2849999999</v>
      </c>
      <c r="E1512" s="10">
        <v>663727.28200000001</v>
      </c>
      <c r="F1512" s="10">
        <v>83.210999999999999</v>
      </c>
    </row>
    <row r="1513" spans="2:6" ht="21.75" customHeight="1" x14ac:dyDescent="0.25">
      <c r="B1513" s="8">
        <v>1509</v>
      </c>
      <c r="C1513" s="9">
        <v>2861.7750000000001</v>
      </c>
      <c r="D1513" s="10">
        <v>1524938.8740000001</v>
      </c>
      <c r="E1513" s="10">
        <v>663726.99699999997</v>
      </c>
      <c r="F1513" s="10">
        <v>83.203000000000003</v>
      </c>
    </row>
    <row r="1514" spans="2:6" ht="21.75" customHeight="1" x14ac:dyDescent="0.25">
      <c r="B1514" s="8">
        <v>1510</v>
      </c>
      <c r="C1514" s="9">
        <v>2862.2750000000001</v>
      </c>
      <c r="D1514" s="10">
        <v>1524938.463</v>
      </c>
      <c r="E1514" s="10">
        <v>663726.71200000006</v>
      </c>
      <c r="F1514" s="10">
        <v>83.194999999999993</v>
      </c>
    </row>
    <row r="1515" spans="2:6" ht="21.75" customHeight="1" x14ac:dyDescent="0.25">
      <c r="B1515" s="8">
        <v>1511</v>
      </c>
      <c r="C1515" s="9">
        <v>2862.7750000000001</v>
      </c>
      <c r="D1515" s="10">
        <v>1524938.0519999999</v>
      </c>
      <c r="E1515" s="10">
        <v>663726.42799999996</v>
      </c>
      <c r="F1515" s="10">
        <v>83.186999999999998</v>
      </c>
    </row>
    <row r="1516" spans="2:6" ht="21.75" customHeight="1" x14ac:dyDescent="0.25">
      <c r="B1516" s="8">
        <v>1512</v>
      </c>
      <c r="C1516" s="9">
        <v>2863.2750000000001</v>
      </c>
      <c r="D1516" s="10">
        <v>1524937.6410000001</v>
      </c>
      <c r="E1516" s="10">
        <v>663726.14300000004</v>
      </c>
      <c r="F1516" s="10">
        <v>83.18</v>
      </c>
    </row>
    <row r="1517" spans="2:6" ht="21.75" customHeight="1" x14ac:dyDescent="0.25">
      <c r="B1517" s="8">
        <v>1513</v>
      </c>
      <c r="C1517" s="9">
        <v>2863.7750000000001</v>
      </c>
      <c r="D1517" s="10">
        <v>1524937.23</v>
      </c>
      <c r="E1517" s="10">
        <v>663725.85800000001</v>
      </c>
      <c r="F1517" s="10">
        <v>83.171999999999997</v>
      </c>
    </row>
    <row r="1518" spans="2:6" ht="21.75" customHeight="1" x14ac:dyDescent="0.25">
      <c r="B1518" s="8">
        <v>1514</v>
      </c>
      <c r="C1518" s="9">
        <v>2864.2750000000001</v>
      </c>
      <c r="D1518" s="10">
        <v>1524936.8189999999</v>
      </c>
      <c r="E1518" s="10">
        <v>663725.57299999997</v>
      </c>
      <c r="F1518" s="10">
        <v>83.164000000000001</v>
      </c>
    </row>
    <row r="1519" spans="2:6" ht="21.75" customHeight="1" x14ac:dyDescent="0.25">
      <c r="B1519" s="8">
        <v>1515</v>
      </c>
      <c r="C1519" s="9">
        <v>2864.7750000000001</v>
      </c>
      <c r="D1519" s="10">
        <v>1524936.4080000001</v>
      </c>
      <c r="E1519" s="10">
        <v>663725.28899999999</v>
      </c>
      <c r="F1519" s="10">
        <v>83.156000000000006</v>
      </c>
    </row>
    <row r="1520" spans="2:6" ht="21.75" customHeight="1" x14ac:dyDescent="0.25">
      <c r="B1520" s="8">
        <v>1516</v>
      </c>
      <c r="C1520" s="9">
        <v>2865.2750000000001</v>
      </c>
      <c r="D1520" s="10">
        <v>1524935.997</v>
      </c>
      <c r="E1520" s="10">
        <v>663725.00399999996</v>
      </c>
      <c r="F1520" s="10">
        <v>83.147999999999996</v>
      </c>
    </row>
    <row r="1521" spans="2:6" ht="21.75" customHeight="1" x14ac:dyDescent="0.25">
      <c r="B1521" s="8">
        <v>1517</v>
      </c>
      <c r="C1521" s="9">
        <v>2865.7750000000001</v>
      </c>
      <c r="D1521" s="10">
        <v>1524935.5859999999</v>
      </c>
      <c r="E1521" s="10">
        <v>663724.71900000004</v>
      </c>
      <c r="F1521" s="10">
        <v>83.14</v>
      </c>
    </row>
    <row r="1522" spans="2:6" ht="21.75" customHeight="1" x14ac:dyDescent="0.25">
      <c r="B1522" s="8">
        <v>1518</v>
      </c>
      <c r="C1522" s="9">
        <v>2866.2750000000001</v>
      </c>
      <c r="D1522" s="10">
        <v>1524935.175</v>
      </c>
      <c r="E1522" s="10">
        <v>663724.43500000006</v>
      </c>
      <c r="F1522" s="10">
        <v>83.132000000000005</v>
      </c>
    </row>
    <row r="1523" spans="2:6" ht="21.75" customHeight="1" x14ac:dyDescent="0.25">
      <c r="B1523" s="8">
        <v>1519</v>
      </c>
      <c r="C1523" s="9">
        <v>2866.7750000000001</v>
      </c>
      <c r="D1523" s="10">
        <v>1524934.764</v>
      </c>
      <c r="E1523" s="10">
        <v>663724.15</v>
      </c>
      <c r="F1523" s="10">
        <v>83.123999999999995</v>
      </c>
    </row>
    <row r="1524" spans="2:6" ht="21.75" customHeight="1" x14ac:dyDescent="0.25">
      <c r="B1524" s="8">
        <v>1520</v>
      </c>
      <c r="C1524" s="9">
        <v>2867.2750000000001</v>
      </c>
      <c r="D1524" s="10">
        <v>1524934.3529999999</v>
      </c>
      <c r="E1524" s="10">
        <v>663723.86499999999</v>
      </c>
      <c r="F1524" s="10">
        <v>83.116</v>
      </c>
    </row>
    <row r="1525" spans="2:6" ht="21.75" customHeight="1" x14ac:dyDescent="0.25">
      <c r="B1525" s="8">
        <v>1521</v>
      </c>
      <c r="C1525" s="9">
        <v>2867.7750000000001</v>
      </c>
      <c r="D1525" s="10">
        <v>1524933.942</v>
      </c>
      <c r="E1525" s="10">
        <v>663723.57999999996</v>
      </c>
      <c r="F1525" s="10">
        <v>83.106999999999999</v>
      </c>
    </row>
    <row r="1526" spans="2:6" ht="21.75" customHeight="1" x14ac:dyDescent="0.25">
      <c r="B1526" s="8">
        <v>1522</v>
      </c>
      <c r="C1526" s="9">
        <v>2868.2750000000001</v>
      </c>
      <c r="D1526" s="10">
        <v>1524933.531</v>
      </c>
      <c r="E1526" s="10">
        <v>663723.29599999997</v>
      </c>
      <c r="F1526" s="10">
        <v>83.099000000000004</v>
      </c>
    </row>
    <row r="1527" spans="2:6" ht="21.75" customHeight="1" x14ac:dyDescent="0.25">
      <c r="B1527" s="8">
        <v>1523</v>
      </c>
      <c r="C1527" s="9">
        <v>2868.7750000000001</v>
      </c>
      <c r="D1527" s="10">
        <v>1524933.12</v>
      </c>
      <c r="E1527" s="10">
        <v>663723.01100000006</v>
      </c>
      <c r="F1527" s="10">
        <v>83.090999999999994</v>
      </c>
    </row>
    <row r="1528" spans="2:6" ht="21.75" customHeight="1" x14ac:dyDescent="0.25">
      <c r="B1528" s="8">
        <v>1524</v>
      </c>
      <c r="C1528" s="9">
        <v>2869.2750000000001</v>
      </c>
      <c r="D1528" s="10">
        <v>1524932.709</v>
      </c>
      <c r="E1528" s="10">
        <v>663722.72600000002</v>
      </c>
      <c r="F1528" s="10">
        <v>83.082999999999998</v>
      </c>
    </row>
    <row r="1529" spans="2:6" ht="21.75" customHeight="1" x14ac:dyDescent="0.25">
      <c r="B1529" s="8">
        <v>1525</v>
      </c>
      <c r="C1529" s="9">
        <v>2869.7750000000001</v>
      </c>
      <c r="D1529" s="10">
        <v>1524932.298</v>
      </c>
      <c r="E1529" s="10">
        <v>663722.44099999999</v>
      </c>
      <c r="F1529" s="10">
        <v>83.075000000000003</v>
      </c>
    </row>
    <row r="1530" spans="2:6" ht="21.75" customHeight="1" x14ac:dyDescent="0.25">
      <c r="B1530" s="8">
        <v>1526</v>
      </c>
      <c r="C1530" s="9">
        <v>2870.2750000000001</v>
      </c>
      <c r="D1530" s="10">
        <v>1524931.8870000001</v>
      </c>
      <c r="E1530" s="10">
        <v>663722.15700000001</v>
      </c>
      <c r="F1530" s="10">
        <v>83.066000000000003</v>
      </c>
    </row>
    <row r="1531" spans="2:6" ht="21.75" customHeight="1" x14ac:dyDescent="0.25">
      <c r="B1531" s="8">
        <v>1527</v>
      </c>
      <c r="C1531" s="9">
        <v>2870.7750000000001</v>
      </c>
      <c r="D1531" s="10">
        <v>1524931.476</v>
      </c>
      <c r="E1531" s="10">
        <v>663721.87199999997</v>
      </c>
      <c r="F1531" s="10">
        <v>83.058000000000007</v>
      </c>
    </row>
    <row r="1532" spans="2:6" ht="21.75" customHeight="1" x14ac:dyDescent="0.25">
      <c r="B1532" s="8">
        <v>1528</v>
      </c>
      <c r="C1532" s="9">
        <v>2871.2750000000001</v>
      </c>
      <c r="D1532" s="10">
        <v>1524931.0649999999</v>
      </c>
      <c r="E1532" s="10">
        <v>663721.58700000006</v>
      </c>
      <c r="F1532" s="10">
        <v>83.049000000000007</v>
      </c>
    </row>
    <row r="1533" spans="2:6" ht="21.75" customHeight="1" x14ac:dyDescent="0.25">
      <c r="B1533" s="8">
        <v>1529</v>
      </c>
      <c r="C1533" s="9">
        <v>2871.7750000000001</v>
      </c>
      <c r="D1533" s="10">
        <v>1524930.6540000001</v>
      </c>
      <c r="E1533" s="10">
        <v>663721.30299999996</v>
      </c>
      <c r="F1533" s="10">
        <v>83.040999999999997</v>
      </c>
    </row>
    <row r="1534" spans="2:6" ht="21.75" customHeight="1" x14ac:dyDescent="0.25">
      <c r="B1534" s="8">
        <v>1530</v>
      </c>
      <c r="C1534" s="9">
        <v>2872.2750000000001</v>
      </c>
      <c r="D1534" s="10">
        <v>1524930.243</v>
      </c>
      <c r="E1534" s="10">
        <v>663721.01800000004</v>
      </c>
      <c r="F1534" s="10">
        <v>83.033000000000001</v>
      </c>
    </row>
    <row r="1535" spans="2:6" ht="21.75" customHeight="1" x14ac:dyDescent="0.25">
      <c r="B1535" s="8">
        <v>1531</v>
      </c>
      <c r="C1535" s="9">
        <v>2872.7750000000001</v>
      </c>
      <c r="D1535" s="10">
        <v>1524929.8319999999</v>
      </c>
      <c r="E1535" s="10">
        <v>663720.73300000001</v>
      </c>
      <c r="F1535" s="10">
        <v>83.024000000000001</v>
      </c>
    </row>
    <row r="1536" spans="2:6" ht="21.75" customHeight="1" x14ac:dyDescent="0.25">
      <c r="B1536" s="8">
        <v>1532</v>
      </c>
      <c r="C1536" s="9">
        <v>2873.2750000000001</v>
      </c>
      <c r="D1536" s="10">
        <v>1524929.4210000001</v>
      </c>
      <c r="E1536" s="10">
        <v>663720.44799999997</v>
      </c>
      <c r="F1536" s="10">
        <v>83.016000000000005</v>
      </c>
    </row>
    <row r="1537" spans="2:6" ht="21.75" customHeight="1" x14ac:dyDescent="0.25">
      <c r="B1537" s="8">
        <v>1533</v>
      </c>
      <c r="C1537" s="9">
        <v>2873.7750000000001</v>
      </c>
      <c r="D1537" s="10">
        <v>1524929.01</v>
      </c>
      <c r="E1537" s="10">
        <v>663720.16399999999</v>
      </c>
      <c r="F1537" s="10">
        <v>83.007000000000005</v>
      </c>
    </row>
    <row r="1538" spans="2:6" ht="21.75" customHeight="1" x14ac:dyDescent="0.25">
      <c r="B1538" s="8">
        <v>1534</v>
      </c>
      <c r="C1538" s="9">
        <v>2874.2750000000001</v>
      </c>
      <c r="D1538" s="10">
        <v>1524928.5989999999</v>
      </c>
      <c r="E1538" s="10">
        <v>663719.87899999996</v>
      </c>
      <c r="F1538" s="10">
        <v>82.998000000000005</v>
      </c>
    </row>
    <row r="1539" spans="2:6" ht="21.75" customHeight="1" x14ac:dyDescent="0.25">
      <c r="B1539" s="8">
        <v>1535</v>
      </c>
      <c r="C1539" s="9">
        <v>2874.7750000000001</v>
      </c>
      <c r="D1539" s="10">
        <v>1524928.1880000001</v>
      </c>
      <c r="E1539" s="10">
        <v>663719.59400000004</v>
      </c>
      <c r="F1539" s="10">
        <v>82.99</v>
      </c>
    </row>
    <row r="1540" spans="2:6" ht="21.75" customHeight="1" x14ac:dyDescent="0.25">
      <c r="B1540" s="8">
        <v>1536</v>
      </c>
      <c r="C1540" s="9">
        <v>2875.2739999999999</v>
      </c>
      <c r="D1540" s="10">
        <v>1524927.777</v>
      </c>
      <c r="E1540" s="10">
        <v>663719.31000000006</v>
      </c>
      <c r="F1540" s="10">
        <v>82.980999999999995</v>
      </c>
    </row>
    <row r="1541" spans="2:6" ht="21.75" customHeight="1" x14ac:dyDescent="0.25">
      <c r="B1541" s="8">
        <v>1537</v>
      </c>
      <c r="C1541" s="9">
        <v>2875.7750000000001</v>
      </c>
      <c r="D1541" s="10">
        <v>1524927.3659999999</v>
      </c>
      <c r="E1541" s="10">
        <v>663719.02500000002</v>
      </c>
      <c r="F1541" s="10">
        <v>82.971999999999994</v>
      </c>
    </row>
    <row r="1542" spans="2:6" ht="21.75" customHeight="1" x14ac:dyDescent="0.25">
      <c r="B1542" s="8">
        <v>1538</v>
      </c>
      <c r="C1542" s="9">
        <v>2876.2750000000001</v>
      </c>
      <c r="D1542" s="10">
        <v>1524926.9550000001</v>
      </c>
      <c r="E1542" s="10">
        <v>663718.74</v>
      </c>
      <c r="F1542" s="10">
        <v>82.963999999999999</v>
      </c>
    </row>
    <row r="1543" spans="2:6" ht="21.75" customHeight="1" x14ac:dyDescent="0.25">
      <c r="B1543" s="8">
        <v>1539</v>
      </c>
      <c r="C1543" s="9">
        <v>2876.7750000000001</v>
      </c>
      <c r="D1543" s="10">
        <v>1524926.544</v>
      </c>
      <c r="E1543" s="10">
        <v>663718.45499999996</v>
      </c>
      <c r="F1543" s="10">
        <v>82.954999999999998</v>
      </c>
    </row>
    <row r="1544" spans="2:6" ht="21.75" customHeight="1" x14ac:dyDescent="0.25">
      <c r="B1544" s="8">
        <v>1540</v>
      </c>
      <c r="C1544" s="9">
        <v>2877.2750000000001</v>
      </c>
      <c r="D1544" s="10">
        <v>1524926.1329999999</v>
      </c>
      <c r="E1544" s="10">
        <v>663718.17099999997</v>
      </c>
      <c r="F1544" s="10">
        <v>82.945999999999998</v>
      </c>
    </row>
    <row r="1545" spans="2:6" ht="21.75" customHeight="1" x14ac:dyDescent="0.25">
      <c r="B1545" s="8">
        <v>1541</v>
      </c>
      <c r="C1545" s="9">
        <v>2877.7750000000001</v>
      </c>
      <c r="D1545" s="10">
        <v>1524925.7220000001</v>
      </c>
      <c r="E1545" s="10">
        <v>663717.88600000006</v>
      </c>
      <c r="F1545" s="10">
        <v>82.936999999999998</v>
      </c>
    </row>
    <row r="1546" spans="2:6" ht="21.75" customHeight="1" x14ac:dyDescent="0.25">
      <c r="B1546" s="8">
        <v>1542</v>
      </c>
      <c r="C1546" s="9">
        <v>2878.2750000000001</v>
      </c>
      <c r="D1546" s="10">
        <v>1524925.311</v>
      </c>
      <c r="E1546" s="10">
        <v>663717.60100000002</v>
      </c>
      <c r="F1546" s="10">
        <v>82.927999999999997</v>
      </c>
    </row>
    <row r="1547" spans="2:6" ht="21.75" customHeight="1" x14ac:dyDescent="0.25">
      <c r="B1547" s="8">
        <v>1543</v>
      </c>
      <c r="C1547" s="9">
        <v>2878.7750000000001</v>
      </c>
      <c r="D1547" s="10">
        <v>1524924.9</v>
      </c>
      <c r="E1547" s="10">
        <v>663717.31599999999</v>
      </c>
      <c r="F1547" s="10">
        <v>82.918999999999997</v>
      </c>
    </row>
    <row r="1548" spans="2:6" ht="21.75" customHeight="1" x14ac:dyDescent="0.25">
      <c r="B1548" s="8">
        <v>1544</v>
      </c>
      <c r="C1548" s="9">
        <v>2879.2750000000001</v>
      </c>
      <c r="D1548" s="10">
        <v>1524924.4890000001</v>
      </c>
      <c r="E1548" s="10">
        <v>663717.03200000001</v>
      </c>
      <c r="F1548" s="10">
        <v>82.91</v>
      </c>
    </row>
    <row r="1549" spans="2:6" ht="21.75" customHeight="1" x14ac:dyDescent="0.25">
      <c r="B1549" s="8">
        <v>1545</v>
      </c>
      <c r="C1549" s="9">
        <v>2879.7750000000001</v>
      </c>
      <c r="D1549" s="10">
        <v>1524924.078</v>
      </c>
      <c r="E1549" s="10">
        <v>663716.74699999997</v>
      </c>
      <c r="F1549" s="10">
        <v>82.900999999999996</v>
      </c>
    </row>
    <row r="1550" spans="2:6" ht="21.75" customHeight="1" x14ac:dyDescent="0.25">
      <c r="B1550" s="8">
        <v>1546</v>
      </c>
      <c r="C1550" s="9">
        <v>2880.2750000000001</v>
      </c>
      <c r="D1550" s="10">
        <v>1524923.6669999999</v>
      </c>
      <c r="E1550" s="10">
        <v>663716.46200000006</v>
      </c>
      <c r="F1550" s="10">
        <v>82.891999999999996</v>
      </c>
    </row>
    <row r="1551" spans="2:6" ht="21.75" customHeight="1" x14ac:dyDescent="0.25">
      <c r="B1551" s="8">
        <v>1547</v>
      </c>
      <c r="C1551" s="9">
        <v>2880.7739999999999</v>
      </c>
      <c r="D1551" s="10">
        <v>1524923.2560000001</v>
      </c>
      <c r="E1551" s="10">
        <v>663716.17799999996</v>
      </c>
      <c r="F1551" s="10">
        <v>82.882999999999996</v>
      </c>
    </row>
    <row r="1552" spans="2:6" ht="21.75" customHeight="1" x14ac:dyDescent="0.25">
      <c r="B1552" s="8">
        <v>1548</v>
      </c>
      <c r="C1552" s="9">
        <v>2881.2750000000001</v>
      </c>
      <c r="D1552" s="10">
        <v>1524922.845</v>
      </c>
      <c r="E1552" s="10">
        <v>663715.89300000004</v>
      </c>
      <c r="F1552" s="10">
        <v>82.873999999999995</v>
      </c>
    </row>
    <row r="1553" spans="2:6" ht="21.75" customHeight="1" x14ac:dyDescent="0.25">
      <c r="B1553" s="8">
        <v>1549</v>
      </c>
      <c r="C1553" s="9">
        <v>2881.7750000000001</v>
      </c>
      <c r="D1553" s="10">
        <v>1524922.4339999999</v>
      </c>
      <c r="E1553" s="10">
        <v>663715.60800000001</v>
      </c>
      <c r="F1553" s="10">
        <v>82.864999999999995</v>
      </c>
    </row>
    <row r="1554" spans="2:6" ht="21.75" customHeight="1" x14ac:dyDescent="0.25">
      <c r="B1554" s="8">
        <v>1550</v>
      </c>
      <c r="C1554" s="9">
        <v>2882.2750000000001</v>
      </c>
      <c r="D1554" s="10">
        <v>1524922.023</v>
      </c>
      <c r="E1554" s="10">
        <v>663715.32299999997</v>
      </c>
      <c r="F1554" s="10">
        <v>82.855999999999995</v>
      </c>
    </row>
    <row r="1555" spans="2:6" ht="21.75" customHeight="1" x14ac:dyDescent="0.25">
      <c r="B1555" s="8">
        <v>1551</v>
      </c>
      <c r="C1555" s="9">
        <v>2882.7739999999999</v>
      </c>
      <c r="D1555" s="10">
        <v>1524921.612</v>
      </c>
      <c r="E1555" s="10">
        <v>663715.03899999999</v>
      </c>
      <c r="F1555" s="10">
        <v>82.846999999999994</v>
      </c>
    </row>
    <row r="1556" spans="2:6" ht="21.75" customHeight="1" x14ac:dyDescent="0.25">
      <c r="B1556" s="8">
        <v>1552</v>
      </c>
      <c r="C1556" s="9">
        <v>2883.2750000000001</v>
      </c>
      <c r="D1556" s="10">
        <v>1524921.2009999999</v>
      </c>
      <c r="E1556" s="10">
        <v>663714.75399999996</v>
      </c>
      <c r="F1556" s="10">
        <v>82.837000000000003</v>
      </c>
    </row>
    <row r="1557" spans="2:6" ht="21.75" customHeight="1" x14ac:dyDescent="0.25">
      <c r="B1557" s="8">
        <v>1553</v>
      </c>
      <c r="C1557" s="9">
        <v>2883.7750000000001</v>
      </c>
      <c r="D1557" s="10">
        <v>1524920.79</v>
      </c>
      <c r="E1557" s="10">
        <v>663714.46900000004</v>
      </c>
      <c r="F1557" s="10">
        <v>82.828000000000003</v>
      </c>
    </row>
    <row r="1558" spans="2:6" ht="21.75" customHeight="1" x14ac:dyDescent="0.25">
      <c r="B1558" s="8">
        <v>1554</v>
      </c>
      <c r="C1558" s="9">
        <v>2884.2750000000001</v>
      </c>
      <c r="D1558" s="10">
        <v>1524920.379</v>
      </c>
      <c r="E1558" s="10">
        <v>663714.18400000001</v>
      </c>
      <c r="F1558" s="10">
        <v>82.819000000000003</v>
      </c>
    </row>
    <row r="1559" spans="2:6" ht="21.75" customHeight="1" x14ac:dyDescent="0.25">
      <c r="B1559" s="8">
        <v>1555</v>
      </c>
      <c r="C1559" s="9">
        <v>2884.7739999999999</v>
      </c>
      <c r="D1559" s="10">
        <v>1524919.9680000001</v>
      </c>
      <c r="E1559" s="10">
        <v>663713.9</v>
      </c>
      <c r="F1559" s="10">
        <v>82.808999999999997</v>
      </c>
    </row>
    <row r="1560" spans="2:6" ht="21.75" customHeight="1" x14ac:dyDescent="0.25">
      <c r="B1560" s="8">
        <v>1556</v>
      </c>
      <c r="C1560" s="9">
        <v>2885.2750000000001</v>
      </c>
      <c r="D1560" s="10">
        <v>1524919.557</v>
      </c>
      <c r="E1560" s="10">
        <v>663713.61499999999</v>
      </c>
      <c r="F1560" s="10">
        <v>82.8</v>
      </c>
    </row>
    <row r="1561" spans="2:6" ht="21.75" customHeight="1" x14ac:dyDescent="0.25">
      <c r="B1561" s="8">
        <v>1557</v>
      </c>
      <c r="C1561" s="9">
        <v>2885.7750000000001</v>
      </c>
      <c r="D1561" s="10">
        <v>1524919.1459999999</v>
      </c>
      <c r="E1561" s="10">
        <v>663713.32999999996</v>
      </c>
      <c r="F1561" s="10">
        <v>82.790999999999997</v>
      </c>
    </row>
    <row r="1562" spans="2:6" ht="21.75" customHeight="1" x14ac:dyDescent="0.25">
      <c r="B1562" s="8">
        <v>1558</v>
      </c>
      <c r="C1562" s="9">
        <v>2886.2739999999999</v>
      </c>
      <c r="D1562" s="10">
        <v>1524918.7350000001</v>
      </c>
      <c r="E1562" s="10">
        <v>663713.04599999997</v>
      </c>
      <c r="F1562" s="10">
        <v>82.781000000000006</v>
      </c>
    </row>
    <row r="1563" spans="2:6" ht="21.75" customHeight="1" x14ac:dyDescent="0.25">
      <c r="B1563" s="8">
        <v>1559</v>
      </c>
      <c r="C1563" s="9">
        <v>2886.7739999999999</v>
      </c>
      <c r="D1563" s="10">
        <v>1524918.324</v>
      </c>
      <c r="E1563" s="10">
        <v>663712.76100000006</v>
      </c>
      <c r="F1563" s="10">
        <v>82.772000000000006</v>
      </c>
    </row>
    <row r="1564" spans="2:6" ht="21.75" customHeight="1" x14ac:dyDescent="0.25">
      <c r="B1564" s="8">
        <v>1560</v>
      </c>
      <c r="C1564" s="9">
        <v>2887.2750000000001</v>
      </c>
      <c r="D1564" s="10">
        <v>1524917.9129999999</v>
      </c>
      <c r="E1564" s="10">
        <v>663712.47600000002</v>
      </c>
      <c r="F1564" s="10">
        <v>82.762</v>
      </c>
    </row>
    <row r="1565" spans="2:6" ht="21.75" customHeight="1" x14ac:dyDescent="0.25">
      <c r="B1565" s="8">
        <v>1561</v>
      </c>
      <c r="C1565" s="9">
        <v>2887.7750000000001</v>
      </c>
      <c r="D1565" s="10">
        <v>1524917.5020000001</v>
      </c>
      <c r="E1565" s="10">
        <v>663712.19099999999</v>
      </c>
      <c r="F1565" s="10">
        <v>82.751999999999995</v>
      </c>
    </row>
    <row r="1566" spans="2:6" ht="21.75" customHeight="1" x14ac:dyDescent="0.25">
      <c r="B1566" s="8">
        <v>1562</v>
      </c>
      <c r="C1566" s="9">
        <v>2888.2739999999999</v>
      </c>
      <c r="D1566" s="10">
        <v>1524917.091</v>
      </c>
      <c r="E1566" s="10">
        <v>663711.90700000001</v>
      </c>
      <c r="F1566" s="10">
        <v>82.742999999999995</v>
      </c>
    </row>
    <row r="1567" spans="2:6" ht="21.75" customHeight="1" x14ac:dyDescent="0.25">
      <c r="B1567" s="8">
        <v>1563</v>
      </c>
      <c r="C1567" s="9">
        <v>2888.7739999999999</v>
      </c>
      <c r="D1567" s="10">
        <v>1524916.68</v>
      </c>
      <c r="E1567" s="10">
        <v>663711.62199999997</v>
      </c>
      <c r="F1567" s="10">
        <v>82.733000000000004</v>
      </c>
    </row>
    <row r="1568" spans="2:6" ht="21.75" customHeight="1" x14ac:dyDescent="0.25">
      <c r="B1568" s="8">
        <v>1564</v>
      </c>
      <c r="C1568" s="9">
        <v>2889.2750000000001</v>
      </c>
      <c r="D1568" s="10">
        <v>1524916.2690000001</v>
      </c>
      <c r="E1568" s="10">
        <v>663711.33700000006</v>
      </c>
      <c r="F1568" s="10">
        <v>82.724000000000004</v>
      </c>
    </row>
    <row r="1569" spans="2:6" ht="21.75" customHeight="1" x14ac:dyDescent="0.25">
      <c r="B1569" s="8">
        <v>1565</v>
      </c>
      <c r="C1569" s="9">
        <v>2889.7750000000001</v>
      </c>
      <c r="D1569" s="10">
        <v>1524915.858</v>
      </c>
      <c r="E1569" s="10">
        <v>663711.05200000003</v>
      </c>
      <c r="F1569" s="10">
        <v>82.713999999999999</v>
      </c>
    </row>
    <row r="1570" spans="2:6" ht="21.75" customHeight="1" x14ac:dyDescent="0.25">
      <c r="B1570" s="8">
        <v>1566</v>
      </c>
      <c r="C1570" s="9">
        <v>2890.2739999999999</v>
      </c>
      <c r="D1570" s="10">
        <v>1524915.4469999999</v>
      </c>
      <c r="E1570" s="10">
        <v>663710.76800000004</v>
      </c>
      <c r="F1570" s="10">
        <v>82.703999999999994</v>
      </c>
    </row>
    <row r="1571" spans="2:6" ht="21.75" customHeight="1" x14ac:dyDescent="0.25">
      <c r="B1571" s="8">
        <v>1567</v>
      </c>
      <c r="C1571" s="9">
        <v>2890.7739999999999</v>
      </c>
      <c r="D1571" s="10">
        <v>1524915.0360000001</v>
      </c>
      <c r="E1571" s="10">
        <v>663710.48300000001</v>
      </c>
      <c r="F1571" s="10">
        <v>82.694000000000003</v>
      </c>
    </row>
    <row r="1572" spans="2:6" ht="21.75" customHeight="1" x14ac:dyDescent="0.25">
      <c r="B1572" s="8">
        <v>1568</v>
      </c>
      <c r="C1572" s="9">
        <v>2891.2750000000001</v>
      </c>
      <c r="D1572" s="10">
        <v>1524914.625</v>
      </c>
      <c r="E1572" s="10">
        <v>663710.19799999997</v>
      </c>
      <c r="F1572" s="10">
        <v>82.683999999999997</v>
      </c>
    </row>
    <row r="1573" spans="2:6" ht="21.75" customHeight="1" x14ac:dyDescent="0.25">
      <c r="B1573" s="8">
        <v>1569</v>
      </c>
      <c r="C1573" s="9">
        <v>2891.7739999999999</v>
      </c>
      <c r="D1573" s="10">
        <v>1524914.2139999999</v>
      </c>
      <c r="E1573" s="10">
        <v>663709.91399999999</v>
      </c>
      <c r="F1573" s="10">
        <v>82.674999999999997</v>
      </c>
    </row>
    <row r="1574" spans="2:6" ht="21.75" customHeight="1" x14ac:dyDescent="0.25">
      <c r="B1574" s="8">
        <v>1570</v>
      </c>
      <c r="C1574" s="9">
        <v>2892.2739999999999</v>
      </c>
      <c r="D1574" s="10">
        <v>1524913.8030000001</v>
      </c>
      <c r="E1574" s="10">
        <v>663709.62899999996</v>
      </c>
      <c r="F1574" s="10">
        <v>82.665000000000006</v>
      </c>
    </row>
    <row r="1575" spans="2:6" ht="21.75" customHeight="1" x14ac:dyDescent="0.25">
      <c r="B1575" s="8">
        <v>1571</v>
      </c>
      <c r="C1575" s="9">
        <v>2892.7739999999999</v>
      </c>
      <c r="D1575" s="10">
        <v>1524913.392</v>
      </c>
      <c r="E1575" s="10">
        <v>663709.34400000004</v>
      </c>
      <c r="F1575" s="10">
        <v>82.655000000000001</v>
      </c>
    </row>
    <row r="1576" spans="2:6" ht="21.75" customHeight="1" x14ac:dyDescent="0.25">
      <c r="B1576" s="8">
        <v>1572</v>
      </c>
      <c r="C1576" s="9">
        <v>2893.2750000000001</v>
      </c>
      <c r="D1576" s="10">
        <v>1524912.9809999999</v>
      </c>
      <c r="E1576" s="10">
        <v>663709.05900000001</v>
      </c>
      <c r="F1576" s="10">
        <v>82.644999999999996</v>
      </c>
    </row>
    <row r="1577" spans="2:6" ht="21.75" customHeight="1" x14ac:dyDescent="0.25">
      <c r="B1577" s="8">
        <v>1573</v>
      </c>
      <c r="C1577" s="9">
        <v>2893.7739999999999</v>
      </c>
      <c r="D1577" s="10">
        <v>1524912.57</v>
      </c>
      <c r="E1577" s="10">
        <v>663708.77500000002</v>
      </c>
      <c r="F1577" s="10">
        <v>82.635000000000005</v>
      </c>
    </row>
    <row r="1578" spans="2:6" ht="21.75" customHeight="1" x14ac:dyDescent="0.25">
      <c r="B1578" s="8">
        <v>1574</v>
      </c>
      <c r="C1578" s="9">
        <v>2894.2739999999999</v>
      </c>
      <c r="D1578" s="10">
        <v>1524912.159</v>
      </c>
      <c r="E1578" s="10">
        <v>663708.49</v>
      </c>
      <c r="F1578" s="10">
        <v>82.625</v>
      </c>
    </row>
    <row r="1579" spans="2:6" ht="21.75" customHeight="1" x14ac:dyDescent="0.25">
      <c r="B1579" s="8">
        <v>1575</v>
      </c>
      <c r="C1579" s="9">
        <v>2894.7739999999999</v>
      </c>
      <c r="D1579" s="10">
        <v>1524911.7479999999</v>
      </c>
      <c r="E1579" s="10">
        <v>663708.20499999996</v>
      </c>
      <c r="F1579" s="10">
        <v>82.614999999999995</v>
      </c>
    </row>
    <row r="1580" spans="2:6" ht="21.75" customHeight="1" x14ac:dyDescent="0.25">
      <c r="B1580" s="8">
        <v>1576</v>
      </c>
      <c r="C1580" s="9">
        <v>2895.2739999999999</v>
      </c>
      <c r="D1580" s="10">
        <v>1524911.3370000001</v>
      </c>
      <c r="E1580" s="10">
        <v>663707.92099999997</v>
      </c>
      <c r="F1580" s="10">
        <v>82.605000000000004</v>
      </c>
    </row>
    <row r="1581" spans="2:6" ht="21.75" customHeight="1" x14ac:dyDescent="0.25">
      <c r="B1581" s="8">
        <v>1577</v>
      </c>
      <c r="C1581" s="9">
        <v>2895.7739999999999</v>
      </c>
      <c r="D1581" s="10">
        <v>1524910.926</v>
      </c>
      <c r="E1581" s="10">
        <v>663707.63600000006</v>
      </c>
      <c r="F1581" s="10">
        <v>82.594999999999999</v>
      </c>
    </row>
    <row r="1582" spans="2:6" ht="21.75" customHeight="1" x14ac:dyDescent="0.25">
      <c r="B1582" s="8">
        <v>1578</v>
      </c>
      <c r="C1582" s="9">
        <v>2896.2739999999999</v>
      </c>
      <c r="D1582" s="10">
        <v>1524910.5149999999</v>
      </c>
      <c r="E1582" s="10">
        <v>663707.35100000002</v>
      </c>
      <c r="F1582" s="10">
        <v>82.584999999999994</v>
      </c>
    </row>
    <row r="1583" spans="2:6" ht="21.75" customHeight="1" x14ac:dyDescent="0.25">
      <c r="B1583" s="8">
        <v>1579</v>
      </c>
      <c r="C1583" s="9">
        <v>2896.7750000000001</v>
      </c>
      <c r="D1583" s="10">
        <v>1524910.1040000001</v>
      </c>
      <c r="E1583" s="10">
        <v>663707.06599999999</v>
      </c>
      <c r="F1583" s="10">
        <v>82.575000000000003</v>
      </c>
    </row>
    <row r="1584" spans="2:6" ht="21.75" customHeight="1" x14ac:dyDescent="0.25">
      <c r="B1584" s="8">
        <v>1580</v>
      </c>
      <c r="C1584" s="9">
        <v>2897.2739999999999</v>
      </c>
      <c r="D1584" s="10">
        <v>1524909.693</v>
      </c>
      <c r="E1584" s="10">
        <v>663706.78200000001</v>
      </c>
      <c r="F1584" s="10">
        <v>82.564999999999998</v>
      </c>
    </row>
    <row r="1585" spans="2:6" ht="21.75" customHeight="1" x14ac:dyDescent="0.25">
      <c r="B1585" s="8">
        <v>1581</v>
      </c>
      <c r="C1585" s="9">
        <v>2897.7739999999999</v>
      </c>
      <c r="D1585" s="10">
        <v>1524909.2819999999</v>
      </c>
      <c r="E1585" s="10">
        <v>663706.49699999997</v>
      </c>
      <c r="F1585" s="10">
        <v>82.555000000000007</v>
      </c>
    </row>
    <row r="1586" spans="2:6" ht="21.75" customHeight="1" x14ac:dyDescent="0.25">
      <c r="B1586" s="8">
        <v>1582</v>
      </c>
      <c r="C1586" s="9">
        <v>2898.2739999999999</v>
      </c>
      <c r="D1586" s="10">
        <v>1524908.871</v>
      </c>
      <c r="E1586" s="10">
        <v>663706.21200000006</v>
      </c>
      <c r="F1586" s="10">
        <v>82.545000000000002</v>
      </c>
    </row>
    <row r="1587" spans="2:6" ht="21.75" customHeight="1" x14ac:dyDescent="0.25">
      <c r="B1587" s="8">
        <v>1583</v>
      </c>
      <c r="C1587" s="9">
        <v>2898.7750000000001</v>
      </c>
      <c r="D1587" s="10">
        <v>1524908.46</v>
      </c>
      <c r="E1587" s="10">
        <v>663705.92700000003</v>
      </c>
      <c r="F1587" s="10">
        <v>82.534999999999997</v>
      </c>
    </row>
    <row r="1588" spans="2:6" ht="21.75" customHeight="1" x14ac:dyDescent="0.25">
      <c r="B1588" s="8">
        <v>1584</v>
      </c>
      <c r="C1588" s="9">
        <v>2899.2750000000001</v>
      </c>
      <c r="D1588" s="10">
        <v>1524908.048</v>
      </c>
      <c r="E1588" s="10">
        <v>663705.64300000004</v>
      </c>
      <c r="F1588" s="10">
        <v>82.525000000000006</v>
      </c>
    </row>
    <row r="1589" spans="2:6" ht="21.75" customHeight="1" x14ac:dyDescent="0.25">
      <c r="B1589" s="8">
        <v>1585</v>
      </c>
      <c r="C1589" s="9">
        <v>2899.7750000000001</v>
      </c>
      <c r="D1589" s="10">
        <v>1524907.6370000001</v>
      </c>
      <c r="E1589" s="10">
        <v>663705.35800000001</v>
      </c>
      <c r="F1589" s="10">
        <v>82.515000000000001</v>
      </c>
    </row>
    <row r="1590" spans="2:6" ht="21.75" customHeight="1" x14ac:dyDescent="0.25">
      <c r="B1590" s="8">
        <v>1586</v>
      </c>
      <c r="C1590" s="9">
        <v>2900.2750000000001</v>
      </c>
      <c r="D1590" s="10">
        <v>1524907.226</v>
      </c>
      <c r="E1590" s="10">
        <v>663705.07299999997</v>
      </c>
      <c r="F1590" s="10">
        <v>82.504999999999995</v>
      </c>
    </row>
    <row r="1591" spans="2:6" ht="21.75" customHeight="1" x14ac:dyDescent="0.25">
      <c r="B1591" s="8">
        <v>1587</v>
      </c>
      <c r="C1591" s="9">
        <v>2900.7750000000001</v>
      </c>
      <c r="D1591" s="10">
        <v>1524906.8149999999</v>
      </c>
      <c r="E1591" s="10">
        <v>663704.78899999999</v>
      </c>
      <c r="F1591" s="10">
        <v>82.495000000000005</v>
      </c>
    </row>
    <row r="1592" spans="2:6" ht="21.75" customHeight="1" x14ac:dyDescent="0.25">
      <c r="B1592" s="8">
        <v>1588</v>
      </c>
      <c r="C1592" s="9">
        <v>2901.2750000000001</v>
      </c>
      <c r="D1592" s="10">
        <v>1524906.4040000001</v>
      </c>
      <c r="E1592" s="10">
        <v>663704.50399999996</v>
      </c>
      <c r="F1592" s="10">
        <v>82.484999999999999</v>
      </c>
    </row>
    <row r="1593" spans="2:6" ht="21.75" customHeight="1" x14ac:dyDescent="0.25">
      <c r="B1593" s="8">
        <v>1589</v>
      </c>
      <c r="C1593" s="9">
        <v>2901.7750000000001</v>
      </c>
      <c r="D1593" s="10">
        <v>1524905.993</v>
      </c>
      <c r="E1593" s="10">
        <v>663704.21900000004</v>
      </c>
      <c r="F1593" s="10">
        <v>82.474999999999994</v>
      </c>
    </row>
    <row r="1594" spans="2:6" ht="21.75" customHeight="1" x14ac:dyDescent="0.25">
      <c r="B1594" s="8">
        <v>1590</v>
      </c>
      <c r="C1594" s="9">
        <v>2902.2750000000001</v>
      </c>
      <c r="D1594" s="10">
        <v>1524905.5819999999</v>
      </c>
      <c r="E1594" s="10">
        <v>663703.93400000001</v>
      </c>
      <c r="F1594" s="10">
        <v>82.465000000000003</v>
      </c>
    </row>
    <row r="1595" spans="2:6" ht="21.75" customHeight="1" x14ac:dyDescent="0.25">
      <c r="B1595" s="8">
        <v>1591</v>
      </c>
      <c r="C1595" s="9">
        <v>2902.7750000000001</v>
      </c>
      <c r="D1595" s="10">
        <v>1524905.1710000001</v>
      </c>
      <c r="E1595" s="10">
        <v>663703.65</v>
      </c>
      <c r="F1595" s="10">
        <v>82.454999999999998</v>
      </c>
    </row>
    <row r="1596" spans="2:6" ht="21.75" customHeight="1" x14ac:dyDescent="0.25">
      <c r="B1596" s="8">
        <v>1592</v>
      </c>
      <c r="C1596" s="9">
        <v>2903.2750000000001</v>
      </c>
      <c r="D1596" s="10">
        <v>1524904.76</v>
      </c>
      <c r="E1596" s="10">
        <v>663703.36499999999</v>
      </c>
      <c r="F1596" s="10">
        <v>82.444999999999993</v>
      </c>
    </row>
    <row r="1597" spans="2:6" ht="21.75" customHeight="1" x14ac:dyDescent="0.25">
      <c r="B1597" s="8">
        <v>1593</v>
      </c>
      <c r="C1597" s="9">
        <v>2903.7750000000001</v>
      </c>
      <c r="D1597" s="10">
        <v>1524904.3489999999</v>
      </c>
      <c r="E1597" s="10">
        <v>663703.07999999996</v>
      </c>
      <c r="F1597" s="10">
        <v>82.435000000000002</v>
      </c>
    </row>
    <row r="1598" spans="2:6" ht="21.75" customHeight="1" x14ac:dyDescent="0.25">
      <c r="B1598" s="8">
        <v>1594</v>
      </c>
      <c r="C1598" s="9">
        <v>2904.2750000000001</v>
      </c>
      <c r="D1598" s="10">
        <v>1524903.9380000001</v>
      </c>
      <c r="E1598" s="10">
        <v>663702.79500000004</v>
      </c>
      <c r="F1598" s="10">
        <v>82.424999999999997</v>
      </c>
    </row>
    <row r="1599" spans="2:6" ht="21.75" customHeight="1" x14ac:dyDescent="0.25">
      <c r="B1599" s="8">
        <v>1595</v>
      </c>
      <c r="C1599" s="9">
        <v>2904.7750000000001</v>
      </c>
      <c r="D1599" s="10">
        <v>1524903.527</v>
      </c>
      <c r="E1599" s="10">
        <v>663702.51100000006</v>
      </c>
      <c r="F1599" s="10">
        <v>82.415000000000006</v>
      </c>
    </row>
    <row r="1600" spans="2:6" ht="21.75" customHeight="1" x14ac:dyDescent="0.25">
      <c r="B1600" s="8">
        <v>1596</v>
      </c>
      <c r="C1600" s="9">
        <v>2905.2750000000001</v>
      </c>
      <c r="D1600" s="10">
        <v>1524903.1159999999</v>
      </c>
      <c r="E1600" s="10">
        <v>663702.22600000002</v>
      </c>
      <c r="F1600" s="10">
        <v>82.405000000000001</v>
      </c>
    </row>
    <row r="1601" spans="2:6" ht="21.75" customHeight="1" x14ac:dyDescent="0.25">
      <c r="B1601" s="8">
        <v>1597</v>
      </c>
      <c r="C1601" s="9">
        <v>2905.7750000000001</v>
      </c>
      <c r="D1601" s="10">
        <v>1524902.7050000001</v>
      </c>
      <c r="E1601" s="10">
        <v>663701.94099999999</v>
      </c>
      <c r="F1601" s="10">
        <v>82.394999999999996</v>
      </c>
    </row>
    <row r="1602" spans="2:6" ht="21.75" customHeight="1" x14ac:dyDescent="0.25">
      <c r="B1602" s="8">
        <v>1598</v>
      </c>
      <c r="C1602" s="9">
        <v>2906.2750000000001</v>
      </c>
      <c r="D1602" s="10">
        <v>1524902.294</v>
      </c>
      <c r="E1602" s="10">
        <v>663701.65700000001</v>
      </c>
      <c r="F1602" s="10">
        <v>82.385000000000005</v>
      </c>
    </row>
    <row r="1603" spans="2:6" ht="21.75" customHeight="1" x14ac:dyDescent="0.25">
      <c r="B1603" s="8">
        <v>1599</v>
      </c>
      <c r="C1603" s="9">
        <v>2906.7750000000001</v>
      </c>
      <c r="D1603" s="10">
        <v>1524901.8829999999</v>
      </c>
      <c r="E1603" s="10">
        <v>663701.37199999997</v>
      </c>
      <c r="F1603" s="10">
        <v>82.375</v>
      </c>
    </row>
    <row r="1604" spans="2:6" ht="21.75" customHeight="1" x14ac:dyDescent="0.25">
      <c r="B1604" s="8">
        <v>1600</v>
      </c>
      <c r="C1604" s="9">
        <v>2907.2750000000001</v>
      </c>
      <c r="D1604" s="10">
        <v>1524901.4720000001</v>
      </c>
      <c r="E1604" s="10">
        <v>663701.08700000006</v>
      </c>
      <c r="F1604" s="10">
        <v>82.364999999999995</v>
      </c>
    </row>
    <row r="1605" spans="2:6" ht="21.75" customHeight="1" x14ac:dyDescent="0.25">
      <c r="B1605" s="8">
        <v>1601</v>
      </c>
      <c r="C1605" s="9">
        <v>2907.7750000000001</v>
      </c>
      <c r="D1605" s="10">
        <v>1524901.061</v>
      </c>
      <c r="E1605" s="10">
        <v>663700.80200000003</v>
      </c>
      <c r="F1605" s="10">
        <v>82.355000000000004</v>
      </c>
    </row>
    <row r="1606" spans="2:6" ht="21.75" customHeight="1" x14ac:dyDescent="0.25">
      <c r="B1606" s="8">
        <v>1602</v>
      </c>
      <c r="C1606" s="9">
        <v>2908.2750000000001</v>
      </c>
      <c r="D1606" s="10">
        <v>1524900.65</v>
      </c>
      <c r="E1606" s="10">
        <v>663700.51800000004</v>
      </c>
      <c r="F1606" s="10">
        <v>82.344999999999999</v>
      </c>
    </row>
    <row r="1607" spans="2:6" ht="21.75" customHeight="1" x14ac:dyDescent="0.25">
      <c r="B1607" s="8">
        <v>1603</v>
      </c>
      <c r="C1607" s="9">
        <v>2908.7750000000001</v>
      </c>
      <c r="D1607" s="10">
        <v>1524900.2390000001</v>
      </c>
      <c r="E1607" s="10">
        <v>663700.23300000001</v>
      </c>
      <c r="F1607" s="10">
        <v>82.334999999999994</v>
      </c>
    </row>
    <row r="1608" spans="2:6" ht="21.75" customHeight="1" x14ac:dyDescent="0.25">
      <c r="B1608" s="8">
        <v>1604</v>
      </c>
      <c r="C1608" s="9">
        <v>2909.2750000000001</v>
      </c>
      <c r="D1608" s="10">
        <v>1524899.828</v>
      </c>
      <c r="E1608" s="10">
        <v>663699.94799999997</v>
      </c>
      <c r="F1608" s="10">
        <v>82.325000000000003</v>
      </c>
    </row>
    <row r="1609" spans="2:6" ht="21.75" customHeight="1" x14ac:dyDescent="0.25">
      <c r="B1609" s="8">
        <v>1605</v>
      </c>
      <c r="C1609" s="9">
        <v>2909.7750000000001</v>
      </c>
      <c r="D1609" s="10">
        <v>1524899.4169999999</v>
      </c>
      <c r="E1609" s="10">
        <v>663699.66299999994</v>
      </c>
      <c r="F1609" s="10">
        <v>82.314999999999998</v>
      </c>
    </row>
    <row r="1610" spans="2:6" ht="21.75" customHeight="1" x14ac:dyDescent="0.25">
      <c r="B1610" s="8">
        <v>1606</v>
      </c>
      <c r="C1610" s="9">
        <v>2910.2750000000001</v>
      </c>
      <c r="D1610" s="10">
        <v>1524899.0060000001</v>
      </c>
      <c r="E1610" s="10">
        <v>663699.37899999996</v>
      </c>
      <c r="F1610" s="10">
        <v>82.305000000000007</v>
      </c>
    </row>
    <row r="1611" spans="2:6" ht="21.75" customHeight="1" x14ac:dyDescent="0.25">
      <c r="B1611" s="8">
        <v>1607</v>
      </c>
      <c r="C1611" s="9">
        <v>2910.7750000000001</v>
      </c>
      <c r="D1611" s="10">
        <v>1524898.595</v>
      </c>
      <c r="E1611" s="10">
        <v>663699.09400000004</v>
      </c>
      <c r="F1611" s="10">
        <v>82.295000000000002</v>
      </c>
    </row>
    <row r="1612" spans="2:6" ht="21.75" customHeight="1" x14ac:dyDescent="0.25">
      <c r="B1612" s="8">
        <v>1608</v>
      </c>
      <c r="C1612" s="9">
        <v>2911.2750000000001</v>
      </c>
      <c r="D1612" s="10">
        <v>1524898.1839999999</v>
      </c>
      <c r="E1612" s="10">
        <v>663698.80900000001</v>
      </c>
      <c r="F1612" s="10">
        <v>82.284999999999997</v>
      </c>
    </row>
    <row r="1613" spans="2:6" ht="21.75" customHeight="1" x14ac:dyDescent="0.25">
      <c r="B1613" s="8">
        <v>1609</v>
      </c>
      <c r="C1613" s="9">
        <v>2911.7750000000001</v>
      </c>
      <c r="D1613" s="10">
        <v>1524897.773</v>
      </c>
      <c r="E1613" s="10">
        <v>663698.52500000002</v>
      </c>
      <c r="F1613" s="10">
        <v>82.275000000000006</v>
      </c>
    </row>
    <row r="1614" spans="2:6" ht="21.75" customHeight="1" x14ac:dyDescent="0.25">
      <c r="B1614" s="8">
        <v>1610</v>
      </c>
      <c r="C1614" s="9">
        <v>2912.2750000000001</v>
      </c>
      <c r="D1614" s="10">
        <v>1524897.362</v>
      </c>
      <c r="E1614" s="10">
        <v>663698.24</v>
      </c>
      <c r="F1614" s="10">
        <v>82.265000000000001</v>
      </c>
    </row>
    <row r="1615" spans="2:6" ht="21.75" customHeight="1" x14ac:dyDescent="0.25">
      <c r="B1615" s="8">
        <v>1611</v>
      </c>
      <c r="C1615" s="9">
        <v>2912.7750000000001</v>
      </c>
      <c r="D1615" s="10">
        <v>1524896.9509999999</v>
      </c>
      <c r="E1615" s="10">
        <v>663697.95499999996</v>
      </c>
      <c r="F1615" s="10">
        <v>82.254999999999995</v>
      </c>
    </row>
    <row r="1616" spans="2:6" ht="21.75" customHeight="1" x14ac:dyDescent="0.25">
      <c r="B1616" s="8">
        <v>1612</v>
      </c>
      <c r="C1616" s="9">
        <v>2913.2750000000001</v>
      </c>
      <c r="D1616" s="10">
        <v>1524896.54</v>
      </c>
      <c r="E1616" s="10">
        <v>663697.67000000004</v>
      </c>
      <c r="F1616" s="10">
        <v>82.245000000000005</v>
      </c>
    </row>
    <row r="1617" spans="2:6" ht="21.75" customHeight="1" x14ac:dyDescent="0.25">
      <c r="B1617" s="8">
        <v>1613</v>
      </c>
      <c r="C1617" s="9">
        <v>2913.7750000000001</v>
      </c>
      <c r="D1617" s="10">
        <v>1524896.129</v>
      </c>
      <c r="E1617" s="10">
        <v>663697.38600000006</v>
      </c>
      <c r="F1617" s="10">
        <v>82.234999999999999</v>
      </c>
    </row>
    <row r="1618" spans="2:6" ht="21.75" customHeight="1" x14ac:dyDescent="0.25">
      <c r="B1618" s="8">
        <v>1614</v>
      </c>
      <c r="C1618" s="9">
        <v>2914.2750000000001</v>
      </c>
      <c r="D1618" s="10">
        <v>1524895.7180000001</v>
      </c>
      <c r="E1618" s="10">
        <v>663697.10100000002</v>
      </c>
      <c r="F1618" s="10">
        <v>82.224999999999994</v>
      </c>
    </row>
    <row r="1619" spans="2:6" ht="21.75" customHeight="1" x14ac:dyDescent="0.25">
      <c r="B1619" s="8">
        <v>1615</v>
      </c>
      <c r="C1619" s="9">
        <v>2914.7750000000001</v>
      </c>
      <c r="D1619" s="10">
        <v>1524895.307</v>
      </c>
      <c r="E1619" s="10">
        <v>663696.81599999999</v>
      </c>
      <c r="F1619" s="10">
        <v>82.215000000000003</v>
      </c>
    </row>
    <row r="1620" spans="2:6" ht="21.75" customHeight="1" x14ac:dyDescent="0.25">
      <c r="B1620" s="8">
        <v>1616</v>
      </c>
      <c r="C1620" s="9">
        <v>2915.2750000000001</v>
      </c>
      <c r="D1620" s="10">
        <v>1524894.8959999999</v>
      </c>
      <c r="E1620" s="10">
        <v>663696.53099999996</v>
      </c>
      <c r="F1620" s="10">
        <v>82.204999999999998</v>
      </c>
    </row>
    <row r="1621" spans="2:6" ht="21.75" customHeight="1" x14ac:dyDescent="0.25">
      <c r="B1621" s="8">
        <v>1617</v>
      </c>
      <c r="C1621" s="9">
        <v>2915.7750000000001</v>
      </c>
      <c r="D1621" s="10">
        <v>1524894.4850000001</v>
      </c>
      <c r="E1621" s="10">
        <v>663696.24699999997</v>
      </c>
      <c r="F1621" s="10">
        <v>82.194999999999993</v>
      </c>
    </row>
    <row r="1622" spans="2:6" ht="21.75" customHeight="1" x14ac:dyDescent="0.25">
      <c r="B1622" s="8">
        <v>1618</v>
      </c>
      <c r="C1622" s="9">
        <v>2916.2750000000001</v>
      </c>
      <c r="D1622" s="10">
        <v>1524894.074</v>
      </c>
      <c r="E1622" s="10">
        <v>663695.96200000006</v>
      </c>
      <c r="F1622" s="10">
        <v>82.185000000000002</v>
      </c>
    </row>
    <row r="1623" spans="2:6" ht="21.75" customHeight="1" x14ac:dyDescent="0.25">
      <c r="B1623" s="8">
        <v>1619</v>
      </c>
      <c r="C1623" s="9">
        <v>2916.7750000000001</v>
      </c>
      <c r="D1623" s="10">
        <v>1524893.6629999999</v>
      </c>
      <c r="E1623" s="10">
        <v>663695.67700000003</v>
      </c>
      <c r="F1623" s="10">
        <v>82.174999999999997</v>
      </c>
    </row>
    <row r="1624" spans="2:6" ht="21.75" customHeight="1" x14ac:dyDescent="0.25">
      <c r="B1624" s="8">
        <v>1620</v>
      </c>
      <c r="C1624" s="9">
        <v>2917.2739999999999</v>
      </c>
      <c r="D1624" s="10">
        <v>1524893.2520000001</v>
      </c>
      <c r="E1624" s="10">
        <v>663695.39300000004</v>
      </c>
      <c r="F1624" s="10">
        <v>82.165000000000006</v>
      </c>
    </row>
    <row r="1625" spans="2:6" ht="21.75" customHeight="1" x14ac:dyDescent="0.25">
      <c r="B1625" s="8">
        <v>1621</v>
      </c>
      <c r="C1625" s="9">
        <v>2917.7750000000001</v>
      </c>
      <c r="D1625" s="10">
        <v>1524892.841</v>
      </c>
      <c r="E1625" s="10">
        <v>663695.10800000001</v>
      </c>
      <c r="F1625" s="10">
        <v>82.155000000000001</v>
      </c>
    </row>
    <row r="1626" spans="2:6" ht="21.75" customHeight="1" x14ac:dyDescent="0.25">
      <c r="B1626" s="8">
        <v>1622</v>
      </c>
      <c r="C1626" s="9">
        <v>2918.2750000000001</v>
      </c>
      <c r="D1626" s="10">
        <v>1524892.43</v>
      </c>
      <c r="E1626" s="10">
        <v>663694.82299999997</v>
      </c>
      <c r="F1626" s="10">
        <v>82.144999999999996</v>
      </c>
    </row>
    <row r="1627" spans="2:6" ht="21.75" customHeight="1" x14ac:dyDescent="0.25">
      <c r="B1627" s="8">
        <v>1623</v>
      </c>
      <c r="C1627" s="9">
        <v>2918.7750000000001</v>
      </c>
      <c r="D1627" s="10">
        <v>1524892.0190000001</v>
      </c>
      <c r="E1627" s="10">
        <v>663694.53799999994</v>
      </c>
      <c r="F1627" s="10">
        <v>82.135000000000005</v>
      </c>
    </row>
    <row r="1628" spans="2:6" ht="21.75" customHeight="1" x14ac:dyDescent="0.25">
      <c r="B1628" s="8">
        <v>1624</v>
      </c>
      <c r="C1628" s="9">
        <v>2919.2739999999999</v>
      </c>
      <c r="D1628" s="10">
        <v>1524891.608</v>
      </c>
      <c r="E1628" s="10">
        <v>663694.25399999996</v>
      </c>
      <c r="F1628" s="10">
        <v>82.125</v>
      </c>
    </row>
    <row r="1629" spans="2:6" ht="21.75" customHeight="1" x14ac:dyDescent="0.25">
      <c r="B1629" s="8">
        <v>1625</v>
      </c>
      <c r="C1629" s="9">
        <v>2919.7750000000001</v>
      </c>
      <c r="D1629" s="10">
        <v>1524891.1969999999</v>
      </c>
      <c r="E1629" s="10">
        <v>663693.96900000004</v>
      </c>
      <c r="F1629" s="10">
        <v>82.114999999999995</v>
      </c>
    </row>
    <row r="1630" spans="2:6" ht="21.75" customHeight="1" x14ac:dyDescent="0.25">
      <c r="B1630" s="8">
        <v>1626</v>
      </c>
      <c r="C1630" s="9">
        <v>2920.2750000000001</v>
      </c>
      <c r="D1630" s="10">
        <v>1524890.7860000001</v>
      </c>
      <c r="E1630" s="10">
        <v>663693.68400000001</v>
      </c>
      <c r="F1630" s="10">
        <v>82.105000000000004</v>
      </c>
    </row>
    <row r="1631" spans="2:6" ht="21.75" customHeight="1" x14ac:dyDescent="0.25">
      <c r="B1631" s="8">
        <v>1627</v>
      </c>
      <c r="C1631" s="9">
        <v>2920.7739999999999</v>
      </c>
      <c r="D1631" s="10">
        <v>1524890.375</v>
      </c>
      <c r="E1631" s="10">
        <v>663693.4</v>
      </c>
      <c r="F1631" s="10">
        <v>82.094999999999999</v>
      </c>
    </row>
    <row r="1632" spans="2:6" ht="21.75" customHeight="1" x14ac:dyDescent="0.25">
      <c r="B1632" s="8">
        <v>1628</v>
      </c>
      <c r="C1632" s="9">
        <v>2921.2750000000001</v>
      </c>
      <c r="D1632" s="10">
        <v>1524889.9639999999</v>
      </c>
      <c r="E1632" s="10">
        <v>663693.11499999999</v>
      </c>
      <c r="F1632" s="10">
        <v>82.084999999999994</v>
      </c>
    </row>
    <row r="1633" spans="2:6" ht="21.75" customHeight="1" x14ac:dyDescent="0.25">
      <c r="B1633" s="8">
        <v>1629</v>
      </c>
      <c r="C1633" s="9">
        <v>2921.7750000000001</v>
      </c>
      <c r="D1633" s="10">
        <v>1524889.5530000001</v>
      </c>
      <c r="E1633" s="10">
        <v>663692.82999999996</v>
      </c>
      <c r="F1633" s="10">
        <v>82.075000000000003</v>
      </c>
    </row>
    <row r="1634" spans="2:6" ht="21.75" customHeight="1" x14ac:dyDescent="0.25">
      <c r="B1634" s="8">
        <v>1630</v>
      </c>
      <c r="C1634" s="9">
        <v>2922.2750000000001</v>
      </c>
      <c r="D1634" s="10">
        <v>1524889.142</v>
      </c>
      <c r="E1634" s="10">
        <v>663692.54500000004</v>
      </c>
      <c r="F1634" s="10">
        <v>82.064999999999998</v>
      </c>
    </row>
    <row r="1635" spans="2:6" ht="21.75" customHeight="1" x14ac:dyDescent="0.25">
      <c r="B1635" s="8">
        <v>1631</v>
      </c>
      <c r="C1635" s="9">
        <v>2922.7739999999999</v>
      </c>
      <c r="D1635" s="10">
        <v>1524888.7309999999</v>
      </c>
      <c r="E1635" s="10">
        <v>663692.26100000006</v>
      </c>
      <c r="F1635" s="10">
        <v>82.055000000000007</v>
      </c>
    </row>
    <row r="1636" spans="2:6" ht="21.75" customHeight="1" x14ac:dyDescent="0.25">
      <c r="B1636" s="8">
        <v>1632</v>
      </c>
      <c r="C1636" s="9">
        <v>2923.2750000000001</v>
      </c>
      <c r="D1636" s="10">
        <v>1524888.32</v>
      </c>
      <c r="E1636" s="10">
        <v>663691.97600000002</v>
      </c>
      <c r="F1636" s="10">
        <v>82.045000000000002</v>
      </c>
    </row>
    <row r="1637" spans="2:6" ht="21.75" customHeight="1" x14ac:dyDescent="0.25">
      <c r="B1637" s="8">
        <v>1633</v>
      </c>
      <c r="C1637" s="9">
        <v>2923.7750000000001</v>
      </c>
      <c r="D1637" s="10">
        <v>1524887.909</v>
      </c>
      <c r="E1637" s="10">
        <v>663691.69099999999</v>
      </c>
      <c r="F1637" s="10">
        <v>82.034999999999997</v>
      </c>
    </row>
    <row r="1638" spans="2:6" ht="21.75" customHeight="1" x14ac:dyDescent="0.25">
      <c r="B1638" s="8">
        <v>1634</v>
      </c>
      <c r="C1638" s="9">
        <v>2924.2750000000001</v>
      </c>
      <c r="D1638" s="10">
        <v>1524887.4979999999</v>
      </c>
      <c r="E1638" s="10">
        <v>663691.40599999996</v>
      </c>
      <c r="F1638" s="10">
        <v>82.025000000000006</v>
      </c>
    </row>
    <row r="1639" spans="2:6" ht="21.75" customHeight="1" x14ac:dyDescent="0.25">
      <c r="B1639" s="8">
        <v>1635</v>
      </c>
      <c r="C1639" s="9">
        <v>2924.7739999999999</v>
      </c>
      <c r="D1639" s="10">
        <v>1524887.0870000001</v>
      </c>
      <c r="E1639" s="10">
        <v>663691.12199999997</v>
      </c>
      <c r="F1639" s="10">
        <v>82.015000000000001</v>
      </c>
    </row>
    <row r="1640" spans="2:6" ht="21.75" customHeight="1" x14ac:dyDescent="0.25">
      <c r="B1640" s="8">
        <v>1636</v>
      </c>
      <c r="C1640" s="9">
        <v>2925.2750000000001</v>
      </c>
      <c r="D1640" s="10">
        <v>1524886.676</v>
      </c>
      <c r="E1640" s="10">
        <v>663690.83700000006</v>
      </c>
      <c r="F1640" s="10">
        <v>82.004999999999995</v>
      </c>
    </row>
    <row r="1641" spans="2:6" ht="21.75" customHeight="1" x14ac:dyDescent="0.25">
      <c r="B1641" s="8">
        <v>1637</v>
      </c>
      <c r="C1641" s="9">
        <v>2925.7750000000001</v>
      </c>
      <c r="D1641" s="10">
        <v>1524886.2649999999</v>
      </c>
      <c r="E1641" s="10">
        <v>663690.55200000003</v>
      </c>
      <c r="F1641" s="10">
        <v>81.995000000000005</v>
      </c>
    </row>
    <row r="1642" spans="2:6" ht="21.75" customHeight="1" x14ac:dyDescent="0.25">
      <c r="B1642" s="8">
        <v>1638</v>
      </c>
      <c r="C1642" s="9">
        <v>2926.2739999999999</v>
      </c>
      <c r="D1642" s="10">
        <v>1524885.8540000001</v>
      </c>
      <c r="E1642" s="10">
        <v>663690.26800000004</v>
      </c>
      <c r="F1642" s="10">
        <v>81.984999999999999</v>
      </c>
    </row>
    <row r="1643" spans="2:6" ht="21.75" customHeight="1" x14ac:dyDescent="0.25">
      <c r="B1643" s="8">
        <v>1639</v>
      </c>
      <c r="C1643" s="9">
        <v>2926.7739999999999</v>
      </c>
      <c r="D1643" s="10">
        <v>1524885.443</v>
      </c>
      <c r="E1643" s="10">
        <v>663689.98300000001</v>
      </c>
      <c r="F1643" s="10">
        <v>81.974999999999994</v>
      </c>
    </row>
    <row r="1644" spans="2:6" ht="21.75" customHeight="1" x14ac:dyDescent="0.25">
      <c r="B1644" s="8">
        <v>1640</v>
      </c>
      <c r="C1644" s="9">
        <v>2927.2750000000001</v>
      </c>
      <c r="D1644" s="10">
        <v>1524885.0319999999</v>
      </c>
      <c r="E1644" s="10">
        <v>663689.69799999997</v>
      </c>
      <c r="F1644" s="10">
        <v>81.965000000000003</v>
      </c>
    </row>
    <row r="1645" spans="2:6" ht="21.75" customHeight="1" x14ac:dyDescent="0.25">
      <c r="B1645" s="8">
        <v>1641</v>
      </c>
      <c r="C1645" s="9">
        <v>2927.7750000000001</v>
      </c>
      <c r="D1645" s="10">
        <v>1524884.621</v>
      </c>
      <c r="E1645" s="10">
        <v>663689.41299999994</v>
      </c>
      <c r="F1645" s="10">
        <v>81.954999999999998</v>
      </c>
    </row>
    <row r="1646" spans="2:6" ht="21.75" customHeight="1" x14ac:dyDescent="0.25">
      <c r="B1646" s="8">
        <v>1642</v>
      </c>
      <c r="C1646" s="9">
        <v>2928.2739999999999</v>
      </c>
      <c r="D1646" s="10">
        <v>1524884.21</v>
      </c>
      <c r="E1646" s="10">
        <v>663689.12899999996</v>
      </c>
      <c r="F1646" s="10">
        <v>81.944999999999993</v>
      </c>
    </row>
    <row r="1647" spans="2:6" ht="21.75" customHeight="1" x14ac:dyDescent="0.25">
      <c r="B1647" s="8">
        <v>1643</v>
      </c>
      <c r="C1647" s="9">
        <v>2928.7739999999999</v>
      </c>
      <c r="D1647" s="10">
        <v>1524883.7990000001</v>
      </c>
      <c r="E1647" s="10">
        <v>663688.84400000004</v>
      </c>
      <c r="F1647" s="10">
        <v>81.935000000000002</v>
      </c>
    </row>
    <row r="1648" spans="2:6" ht="21.75" customHeight="1" x14ac:dyDescent="0.25">
      <c r="B1648" s="8">
        <v>1644</v>
      </c>
      <c r="C1648" s="9">
        <v>2929.2750000000001</v>
      </c>
      <c r="D1648" s="10">
        <v>1524883.388</v>
      </c>
      <c r="E1648" s="10">
        <v>663688.55900000001</v>
      </c>
      <c r="F1648" s="10">
        <v>81.924999999999997</v>
      </c>
    </row>
    <row r="1649" spans="2:6" ht="21.75" customHeight="1" x14ac:dyDescent="0.25">
      <c r="B1649" s="8">
        <v>1645</v>
      </c>
      <c r="C1649" s="9">
        <v>2929.7750000000001</v>
      </c>
      <c r="D1649" s="10">
        <v>1524882.977</v>
      </c>
      <c r="E1649" s="10">
        <v>663688.27399999998</v>
      </c>
      <c r="F1649" s="10">
        <v>81.915000000000006</v>
      </c>
    </row>
    <row r="1650" spans="2:6" ht="21.75" customHeight="1" x14ac:dyDescent="0.25">
      <c r="B1650" s="8">
        <v>1646</v>
      </c>
      <c r="C1650" s="9">
        <v>2930.2739999999999</v>
      </c>
      <c r="D1650" s="10">
        <v>1524882.5660000001</v>
      </c>
      <c r="E1650" s="10">
        <v>663687.99</v>
      </c>
      <c r="F1650" s="10">
        <v>81.905000000000001</v>
      </c>
    </row>
    <row r="1651" spans="2:6" ht="21.75" customHeight="1" x14ac:dyDescent="0.25">
      <c r="B1651" s="8">
        <v>1647</v>
      </c>
      <c r="C1651" s="9">
        <v>2930.7739999999999</v>
      </c>
      <c r="D1651" s="10">
        <v>1524882.155</v>
      </c>
      <c r="E1651" s="10">
        <v>663687.70499999996</v>
      </c>
      <c r="F1651" s="10">
        <v>81.894999999999996</v>
      </c>
    </row>
    <row r="1652" spans="2:6" ht="21.75" customHeight="1" x14ac:dyDescent="0.25">
      <c r="B1652" s="8">
        <v>1648</v>
      </c>
      <c r="C1652" s="9">
        <v>2931.2750000000001</v>
      </c>
      <c r="D1652" s="10">
        <v>1524881.7439999999</v>
      </c>
      <c r="E1652" s="10">
        <v>663687.42000000004</v>
      </c>
      <c r="F1652" s="10">
        <v>81.885000000000005</v>
      </c>
    </row>
    <row r="1653" spans="2:6" ht="21.75" customHeight="1" x14ac:dyDescent="0.25">
      <c r="B1653" s="8">
        <v>1649</v>
      </c>
      <c r="C1653" s="9">
        <v>2931.7739999999999</v>
      </c>
      <c r="D1653" s="10">
        <v>1524881.3330000001</v>
      </c>
      <c r="E1653" s="10">
        <v>663687.13600000006</v>
      </c>
      <c r="F1653" s="10">
        <v>81.875</v>
      </c>
    </row>
    <row r="1654" spans="2:6" ht="21.75" customHeight="1" x14ac:dyDescent="0.25">
      <c r="B1654" s="8">
        <v>1650</v>
      </c>
      <c r="C1654" s="9">
        <v>2932.2739999999999</v>
      </c>
      <c r="D1654" s="10">
        <v>1524880.922</v>
      </c>
      <c r="E1654" s="10">
        <v>663686.85100000002</v>
      </c>
      <c r="F1654" s="10">
        <v>81.864999999999995</v>
      </c>
    </row>
    <row r="1655" spans="2:6" ht="21.75" customHeight="1" x14ac:dyDescent="0.25">
      <c r="B1655" s="8">
        <v>1651</v>
      </c>
      <c r="C1655" s="9">
        <v>2932.7739999999999</v>
      </c>
      <c r="D1655" s="10">
        <v>1524880.5109999999</v>
      </c>
      <c r="E1655" s="10">
        <v>663686.56599999999</v>
      </c>
      <c r="F1655" s="10">
        <v>81.855000000000004</v>
      </c>
    </row>
    <row r="1656" spans="2:6" ht="21.75" customHeight="1" x14ac:dyDescent="0.25">
      <c r="B1656" s="8">
        <v>1652</v>
      </c>
      <c r="C1656" s="9">
        <v>2933.2750000000001</v>
      </c>
      <c r="D1656" s="10">
        <v>1524880.1</v>
      </c>
      <c r="E1656" s="10">
        <v>663686.28099999996</v>
      </c>
      <c r="F1656" s="10">
        <v>81.844999999999999</v>
      </c>
    </row>
    <row r="1657" spans="2:6" ht="21.75" customHeight="1" x14ac:dyDescent="0.25">
      <c r="B1657" s="8">
        <v>1653</v>
      </c>
      <c r="C1657" s="9">
        <v>2933.7739999999999</v>
      </c>
      <c r="D1657" s="10">
        <v>1524879.689</v>
      </c>
      <c r="E1657" s="10">
        <v>663685.99699999997</v>
      </c>
      <c r="F1657" s="10">
        <v>81.834999999999994</v>
      </c>
    </row>
    <row r="1658" spans="2:6" ht="21.75" customHeight="1" x14ac:dyDescent="0.25">
      <c r="B1658" s="8">
        <v>1654</v>
      </c>
      <c r="C1658" s="9">
        <v>2934.2739999999999</v>
      </c>
      <c r="D1658" s="10">
        <v>1524879.2779999999</v>
      </c>
      <c r="E1658" s="10">
        <v>663685.71200000006</v>
      </c>
      <c r="F1658" s="10">
        <v>81.825000000000003</v>
      </c>
    </row>
    <row r="1659" spans="2:6" ht="21.75" customHeight="1" x14ac:dyDescent="0.25">
      <c r="B1659" s="8">
        <v>1655</v>
      </c>
      <c r="C1659" s="9">
        <v>2934.7739999999999</v>
      </c>
      <c r="D1659" s="10">
        <v>1524878.8670000001</v>
      </c>
      <c r="E1659" s="10">
        <v>663685.42700000003</v>
      </c>
      <c r="F1659" s="10">
        <v>81.814999999999998</v>
      </c>
    </row>
    <row r="1660" spans="2:6" ht="21.75" customHeight="1" x14ac:dyDescent="0.25">
      <c r="B1660" s="8">
        <v>1656</v>
      </c>
      <c r="C1660" s="9">
        <v>2935.2750000000001</v>
      </c>
      <c r="D1660" s="10">
        <v>1524878.456</v>
      </c>
      <c r="E1660" s="10">
        <v>663685.14199999999</v>
      </c>
      <c r="F1660" s="10">
        <v>81.805000000000007</v>
      </c>
    </row>
    <row r="1661" spans="2:6" ht="21.75" customHeight="1" x14ac:dyDescent="0.25">
      <c r="B1661" s="8">
        <v>1657</v>
      </c>
      <c r="C1661" s="9">
        <v>2935.7739999999999</v>
      </c>
      <c r="D1661" s="10">
        <v>1524878.0449999999</v>
      </c>
      <c r="E1661" s="10">
        <v>663684.85800000001</v>
      </c>
      <c r="F1661" s="10">
        <v>81.795000000000002</v>
      </c>
    </row>
    <row r="1662" spans="2:6" ht="21.75" customHeight="1" x14ac:dyDescent="0.25">
      <c r="B1662" s="8">
        <v>1658</v>
      </c>
      <c r="C1662" s="9">
        <v>2936.2739999999999</v>
      </c>
      <c r="D1662" s="10">
        <v>1524877.6340000001</v>
      </c>
      <c r="E1662" s="10">
        <v>663684.57299999997</v>
      </c>
      <c r="F1662" s="10">
        <v>81.784999999999997</v>
      </c>
    </row>
    <row r="1663" spans="2:6" ht="21.75" customHeight="1" x14ac:dyDescent="0.25">
      <c r="B1663" s="8">
        <v>1659</v>
      </c>
      <c r="C1663" s="9">
        <v>2936.7739999999999</v>
      </c>
      <c r="D1663" s="10">
        <v>1524877.223</v>
      </c>
      <c r="E1663" s="10">
        <v>663684.28799999994</v>
      </c>
      <c r="F1663" s="10">
        <v>81.775000000000006</v>
      </c>
    </row>
    <row r="1664" spans="2:6" ht="21.75" customHeight="1" x14ac:dyDescent="0.25">
      <c r="B1664" s="8">
        <v>1660</v>
      </c>
      <c r="C1664" s="9">
        <v>2937.2739999999999</v>
      </c>
      <c r="D1664" s="10">
        <v>1524876.8119999999</v>
      </c>
      <c r="E1664" s="10">
        <v>663684.00399999996</v>
      </c>
      <c r="F1664" s="10">
        <v>81.765000000000001</v>
      </c>
    </row>
    <row r="1665" spans="2:6" ht="21.75" customHeight="1" x14ac:dyDescent="0.25">
      <c r="B1665" s="8">
        <v>1661</v>
      </c>
      <c r="C1665" s="9">
        <v>2937.7739999999999</v>
      </c>
      <c r="D1665" s="10">
        <v>1524876.4010000001</v>
      </c>
      <c r="E1665" s="10">
        <v>663683.71900000004</v>
      </c>
      <c r="F1665" s="10">
        <v>81.754999999999995</v>
      </c>
    </row>
    <row r="1666" spans="2:6" ht="21.75" customHeight="1" x14ac:dyDescent="0.25">
      <c r="B1666" s="8">
        <v>1662</v>
      </c>
      <c r="C1666" s="9">
        <v>2938.2750000000001</v>
      </c>
      <c r="D1666" s="10">
        <v>1524875.9890000001</v>
      </c>
      <c r="E1666" s="10">
        <v>663683.43400000001</v>
      </c>
      <c r="F1666" s="10">
        <v>81.745000000000005</v>
      </c>
    </row>
    <row r="1667" spans="2:6" ht="21.75" customHeight="1" x14ac:dyDescent="0.25">
      <c r="B1667" s="8">
        <v>1663</v>
      </c>
      <c r="C1667" s="9">
        <v>2938.7750000000001</v>
      </c>
      <c r="D1667" s="10">
        <v>1524875.578</v>
      </c>
      <c r="E1667" s="10">
        <v>663683.14899999998</v>
      </c>
      <c r="F1667" s="10">
        <v>81.734999999999999</v>
      </c>
    </row>
    <row r="1668" spans="2:6" ht="21.75" customHeight="1" x14ac:dyDescent="0.25">
      <c r="B1668" s="8">
        <v>1664</v>
      </c>
      <c r="C1668" s="9">
        <v>2939.2750000000001</v>
      </c>
      <c r="D1668" s="10">
        <v>1524875.1669999999</v>
      </c>
      <c r="E1668" s="10">
        <v>663682.86499999999</v>
      </c>
      <c r="F1668" s="10">
        <v>81.724999999999994</v>
      </c>
    </row>
    <row r="1669" spans="2:6" ht="21.75" customHeight="1" x14ac:dyDescent="0.25">
      <c r="B1669" s="8">
        <v>1665</v>
      </c>
      <c r="C1669" s="9">
        <v>2939.7750000000001</v>
      </c>
      <c r="D1669" s="10">
        <v>1524874.7560000001</v>
      </c>
      <c r="E1669" s="10">
        <v>663682.57999999996</v>
      </c>
      <c r="F1669" s="10">
        <v>81.715000000000003</v>
      </c>
    </row>
    <row r="1670" spans="2:6" ht="21.75" customHeight="1" x14ac:dyDescent="0.25">
      <c r="B1670" s="8">
        <v>1666</v>
      </c>
      <c r="C1670" s="9">
        <v>2940.2750000000001</v>
      </c>
      <c r="D1670" s="10">
        <v>1524874.345</v>
      </c>
      <c r="E1670" s="10">
        <v>663682.29500000004</v>
      </c>
      <c r="F1670" s="10">
        <v>81.704999999999998</v>
      </c>
    </row>
    <row r="1671" spans="2:6" ht="21.75" customHeight="1" x14ac:dyDescent="0.25">
      <c r="B1671" s="8">
        <v>1667</v>
      </c>
      <c r="C1671" s="9">
        <v>2940.7750000000001</v>
      </c>
      <c r="D1671" s="10">
        <v>1524873.9339999999</v>
      </c>
      <c r="E1671" s="10">
        <v>663682.01100000006</v>
      </c>
      <c r="F1671" s="10">
        <v>81.694999999999993</v>
      </c>
    </row>
    <row r="1672" spans="2:6" ht="21.75" customHeight="1" x14ac:dyDescent="0.25">
      <c r="B1672" s="8">
        <v>1668</v>
      </c>
      <c r="C1672" s="9">
        <v>2941.2750000000001</v>
      </c>
      <c r="D1672" s="10">
        <v>1524873.523</v>
      </c>
      <c r="E1672" s="10">
        <v>663681.72600000002</v>
      </c>
      <c r="F1672" s="10">
        <v>81.685000000000002</v>
      </c>
    </row>
    <row r="1673" spans="2:6" ht="21.75" customHeight="1" x14ac:dyDescent="0.25">
      <c r="B1673" s="8">
        <v>1669</v>
      </c>
      <c r="C1673" s="9">
        <v>2941.7750000000001</v>
      </c>
      <c r="D1673" s="10">
        <v>1524873.112</v>
      </c>
      <c r="E1673" s="10">
        <v>663681.44099999999</v>
      </c>
      <c r="F1673" s="10">
        <v>81.674999999999997</v>
      </c>
    </row>
    <row r="1674" spans="2:6" ht="21.75" customHeight="1" x14ac:dyDescent="0.25">
      <c r="B1674" s="8">
        <v>1670</v>
      </c>
      <c r="C1674" s="9">
        <v>2942.2750000000001</v>
      </c>
      <c r="D1674" s="10">
        <v>1524872.7009999999</v>
      </c>
      <c r="E1674" s="10">
        <v>663681.15599999996</v>
      </c>
      <c r="F1674" s="10">
        <v>81.665000000000006</v>
      </c>
    </row>
    <row r="1675" spans="2:6" ht="21.75" customHeight="1" x14ac:dyDescent="0.25">
      <c r="B1675" s="8">
        <v>1671</v>
      </c>
      <c r="C1675" s="9">
        <v>2942.7750000000001</v>
      </c>
      <c r="D1675" s="10">
        <v>1524872.29</v>
      </c>
      <c r="E1675" s="10">
        <v>663680.87199999997</v>
      </c>
      <c r="F1675" s="10">
        <v>81.655000000000001</v>
      </c>
    </row>
    <row r="1676" spans="2:6" ht="21.75" customHeight="1" x14ac:dyDescent="0.25">
      <c r="B1676" s="8">
        <v>1672</v>
      </c>
      <c r="C1676" s="9">
        <v>2943.2750000000001</v>
      </c>
      <c r="D1676" s="10">
        <v>1524871.879</v>
      </c>
      <c r="E1676" s="10">
        <v>663680.58700000006</v>
      </c>
      <c r="F1676" s="10">
        <v>81.644999999999996</v>
      </c>
    </row>
    <row r="1677" spans="2:6" ht="21.75" customHeight="1" x14ac:dyDescent="0.25">
      <c r="B1677" s="8">
        <v>1673</v>
      </c>
      <c r="C1677" s="9">
        <v>2943.7750000000001</v>
      </c>
      <c r="D1677" s="10">
        <v>1524871.4680000001</v>
      </c>
      <c r="E1677" s="10">
        <v>663680.30200000003</v>
      </c>
      <c r="F1677" s="10">
        <v>81.635000000000005</v>
      </c>
    </row>
    <row r="1678" spans="2:6" ht="21.75" customHeight="1" x14ac:dyDescent="0.25">
      <c r="B1678" s="8">
        <v>1674</v>
      </c>
      <c r="C1678" s="9">
        <v>2944.2750000000001</v>
      </c>
      <c r="D1678" s="10">
        <v>1524871.057</v>
      </c>
      <c r="E1678" s="10">
        <v>663680.01699999999</v>
      </c>
      <c r="F1678" s="10">
        <v>81.625</v>
      </c>
    </row>
    <row r="1679" spans="2:6" ht="21.75" customHeight="1" x14ac:dyDescent="0.25">
      <c r="B1679" s="8">
        <v>1675</v>
      </c>
      <c r="C1679" s="9">
        <v>2944.7750000000001</v>
      </c>
      <c r="D1679" s="10">
        <v>1524870.6459999999</v>
      </c>
      <c r="E1679" s="10">
        <v>663679.73300000001</v>
      </c>
      <c r="F1679" s="10">
        <v>81.614999999999995</v>
      </c>
    </row>
    <row r="1680" spans="2:6" ht="21.75" customHeight="1" x14ac:dyDescent="0.25">
      <c r="B1680" s="8">
        <v>1676</v>
      </c>
      <c r="C1680" s="9">
        <v>2945.2750000000001</v>
      </c>
      <c r="D1680" s="10">
        <v>1524870.2350000001</v>
      </c>
      <c r="E1680" s="10">
        <v>663679.44799999997</v>
      </c>
      <c r="F1680" s="10">
        <v>81.605000000000004</v>
      </c>
    </row>
    <row r="1681" spans="2:6" ht="21.75" customHeight="1" x14ac:dyDescent="0.25">
      <c r="B1681" s="8">
        <v>1677</v>
      </c>
      <c r="C1681" s="9">
        <v>2945.7750000000001</v>
      </c>
      <c r="D1681" s="10">
        <v>1524869.824</v>
      </c>
      <c r="E1681" s="10">
        <v>663679.16299999994</v>
      </c>
      <c r="F1681" s="10">
        <v>81.594999999999999</v>
      </c>
    </row>
    <row r="1682" spans="2:6" ht="21.75" customHeight="1" x14ac:dyDescent="0.25">
      <c r="B1682" s="8">
        <v>1678</v>
      </c>
      <c r="C1682" s="9">
        <v>2946.2750000000001</v>
      </c>
      <c r="D1682" s="10">
        <v>1524869.4129999999</v>
      </c>
      <c r="E1682" s="10">
        <v>663678.87899999996</v>
      </c>
      <c r="F1682" s="10">
        <v>81.584999999999994</v>
      </c>
    </row>
    <row r="1683" spans="2:6" ht="21.75" customHeight="1" x14ac:dyDescent="0.25">
      <c r="B1683" s="8">
        <v>1679</v>
      </c>
      <c r="C1683" s="9">
        <v>2946.7750000000001</v>
      </c>
      <c r="D1683" s="10">
        <v>1524869.0020000001</v>
      </c>
      <c r="E1683" s="10">
        <v>663678.59400000004</v>
      </c>
      <c r="F1683" s="10">
        <v>81.575000000000003</v>
      </c>
    </row>
    <row r="1684" spans="2:6" ht="21.75" customHeight="1" x14ac:dyDescent="0.25">
      <c r="B1684" s="8">
        <v>1680</v>
      </c>
      <c r="C1684" s="9">
        <v>2947.2750000000001</v>
      </c>
      <c r="D1684" s="10">
        <v>1524868.591</v>
      </c>
      <c r="E1684" s="10">
        <v>663678.30900000001</v>
      </c>
      <c r="F1684" s="10">
        <v>81.564999999999998</v>
      </c>
    </row>
    <row r="1685" spans="2:6" ht="21.75" customHeight="1" x14ac:dyDescent="0.25">
      <c r="B1685" s="8">
        <v>1681</v>
      </c>
      <c r="C1685" s="9">
        <v>2947.7750000000001</v>
      </c>
      <c r="D1685" s="10">
        <v>1524868.18</v>
      </c>
      <c r="E1685" s="10">
        <v>663678.02399999998</v>
      </c>
      <c r="F1685" s="10">
        <v>81.555000000000007</v>
      </c>
    </row>
    <row r="1686" spans="2:6" ht="21.75" customHeight="1" x14ac:dyDescent="0.25">
      <c r="B1686" s="8">
        <v>1682</v>
      </c>
      <c r="C1686" s="9">
        <v>2948.2750000000001</v>
      </c>
      <c r="D1686" s="10">
        <v>1524867.7690000001</v>
      </c>
      <c r="E1686" s="10">
        <v>663677.74</v>
      </c>
      <c r="F1686" s="10">
        <v>81.545000000000002</v>
      </c>
    </row>
    <row r="1687" spans="2:6" ht="21.75" customHeight="1" x14ac:dyDescent="0.25">
      <c r="B1687" s="8">
        <v>1683</v>
      </c>
      <c r="C1687" s="9">
        <v>2948.7750000000001</v>
      </c>
      <c r="D1687" s="10">
        <v>1524867.358</v>
      </c>
      <c r="E1687" s="10">
        <v>663677.45499999996</v>
      </c>
      <c r="F1687" s="10">
        <v>81.534999999999997</v>
      </c>
    </row>
    <row r="1688" spans="2:6" ht="21.75" customHeight="1" x14ac:dyDescent="0.25">
      <c r="B1688" s="8">
        <v>1684</v>
      </c>
      <c r="C1688" s="9">
        <v>2949.2750000000001</v>
      </c>
      <c r="D1688" s="10">
        <v>1524866.9469999999</v>
      </c>
      <c r="E1688" s="10">
        <v>663677.17000000004</v>
      </c>
      <c r="F1688" s="10">
        <v>81.525000000000006</v>
      </c>
    </row>
    <row r="1689" spans="2:6" ht="21.75" customHeight="1" x14ac:dyDescent="0.25">
      <c r="B1689" s="8">
        <v>1685</v>
      </c>
      <c r="C1689" s="9">
        <v>2949.7750000000001</v>
      </c>
      <c r="D1689" s="10">
        <v>1524866.5360000001</v>
      </c>
      <c r="E1689" s="10">
        <v>663676.88500000001</v>
      </c>
      <c r="F1689" s="10">
        <v>81.515000000000001</v>
      </c>
    </row>
    <row r="1690" spans="2:6" ht="21.75" customHeight="1" x14ac:dyDescent="0.25">
      <c r="B1690" s="8">
        <v>1686</v>
      </c>
      <c r="C1690" s="9">
        <v>2950.2750000000001</v>
      </c>
      <c r="D1690" s="10">
        <v>1524866.125</v>
      </c>
      <c r="E1690" s="10">
        <v>663676.60100000002</v>
      </c>
      <c r="F1690" s="10">
        <v>81.504999999999995</v>
      </c>
    </row>
    <row r="1691" spans="2:6" ht="21.75" customHeight="1" x14ac:dyDescent="0.25">
      <c r="B1691" s="8">
        <v>1687</v>
      </c>
      <c r="C1691" s="9">
        <v>2950.7750000000001</v>
      </c>
      <c r="D1691" s="10">
        <v>1524865.7139999999</v>
      </c>
      <c r="E1691" s="10">
        <v>663676.31599999999</v>
      </c>
      <c r="F1691" s="10">
        <v>81.495000000000005</v>
      </c>
    </row>
    <row r="1692" spans="2:6" ht="21.75" customHeight="1" x14ac:dyDescent="0.25">
      <c r="B1692" s="8">
        <v>1688</v>
      </c>
      <c r="C1692" s="9">
        <v>2951.2750000000001</v>
      </c>
      <c r="D1692" s="10">
        <v>1524865.3030000001</v>
      </c>
      <c r="E1692" s="10">
        <v>663676.03099999996</v>
      </c>
      <c r="F1692" s="10">
        <v>81.484999999999999</v>
      </c>
    </row>
    <row r="1693" spans="2:6" ht="21.75" customHeight="1" x14ac:dyDescent="0.25">
      <c r="B1693" s="8">
        <v>1689</v>
      </c>
      <c r="C1693" s="9">
        <v>2951.7750000000001</v>
      </c>
      <c r="D1693" s="10">
        <v>1524864.892</v>
      </c>
      <c r="E1693" s="10">
        <v>663675.74699999997</v>
      </c>
      <c r="F1693" s="10">
        <v>81.474999999999994</v>
      </c>
    </row>
    <row r="1694" spans="2:6" ht="21.75" customHeight="1" x14ac:dyDescent="0.25">
      <c r="B1694" s="8">
        <v>1690</v>
      </c>
      <c r="C1694" s="9">
        <v>2952.2750000000001</v>
      </c>
      <c r="D1694" s="10">
        <v>1524864.4809999999</v>
      </c>
      <c r="E1694" s="10">
        <v>663675.46200000006</v>
      </c>
      <c r="F1694" s="10">
        <v>81.465000000000003</v>
      </c>
    </row>
    <row r="1695" spans="2:6" ht="21.75" customHeight="1" x14ac:dyDescent="0.25">
      <c r="B1695" s="8">
        <v>1691</v>
      </c>
      <c r="C1695" s="9">
        <v>2952.7750000000001</v>
      </c>
      <c r="D1695" s="10">
        <v>1524864.07</v>
      </c>
      <c r="E1695" s="10">
        <v>663675.17700000003</v>
      </c>
      <c r="F1695" s="10">
        <v>81.454999999999998</v>
      </c>
    </row>
    <row r="1696" spans="2:6" ht="21.75" customHeight="1" x14ac:dyDescent="0.25">
      <c r="B1696" s="8">
        <v>1692</v>
      </c>
      <c r="C1696" s="9">
        <v>2953.2750000000001</v>
      </c>
      <c r="D1696" s="10">
        <v>1524863.659</v>
      </c>
      <c r="E1696" s="10">
        <v>663674.89199999999</v>
      </c>
      <c r="F1696" s="10">
        <v>81.444999999999993</v>
      </c>
    </row>
    <row r="1697" spans="2:6" ht="21.75" customHeight="1" x14ac:dyDescent="0.25">
      <c r="B1697" s="8">
        <v>1693</v>
      </c>
      <c r="C1697" s="9">
        <v>2953.7750000000001</v>
      </c>
      <c r="D1697" s="10">
        <v>1524863.2479999999</v>
      </c>
      <c r="E1697" s="10">
        <v>663674.60800000001</v>
      </c>
      <c r="F1697" s="10">
        <v>81.435000000000002</v>
      </c>
    </row>
    <row r="1698" spans="2:6" ht="21.75" customHeight="1" x14ac:dyDescent="0.25">
      <c r="B1698" s="8">
        <v>1694</v>
      </c>
      <c r="C1698" s="9">
        <v>2954.2750000000001</v>
      </c>
      <c r="D1698" s="10">
        <v>1524862.8370000001</v>
      </c>
      <c r="E1698" s="10">
        <v>663674.32299999997</v>
      </c>
      <c r="F1698" s="10">
        <v>81.424999999999997</v>
      </c>
    </row>
    <row r="1699" spans="2:6" ht="21.75" customHeight="1" x14ac:dyDescent="0.25">
      <c r="B1699" s="8">
        <v>1695</v>
      </c>
      <c r="C1699" s="9">
        <v>2954.7750000000001</v>
      </c>
      <c r="D1699" s="10">
        <v>1524862.426</v>
      </c>
      <c r="E1699" s="10">
        <v>663674.03799999994</v>
      </c>
      <c r="F1699" s="10">
        <v>81.415000000000006</v>
      </c>
    </row>
    <row r="1700" spans="2:6" ht="21.75" customHeight="1" x14ac:dyDescent="0.25">
      <c r="B1700" s="8">
        <v>1696</v>
      </c>
      <c r="C1700" s="9">
        <v>2955.2750000000001</v>
      </c>
      <c r="D1700" s="10">
        <v>1524862.0149999999</v>
      </c>
      <c r="E1700" s="10">
        <v>663673.75300000003</v>
      </c>
      <c r="F1700" s="10">
        <v>81.405000000000001</v>
      </c>
    </row>
    <row r="1701" spans="2:6" ht="21.75" customHeight="1" x14ac:dyDescent="0.25">
      <c r="B1701" s="8">
        <v>1697</v>
      </c>
      <c r="C1701" s="9">
        <v>2955.7750000000001</v>
      </c>
      <c r="D1701" s="10">
        <v>1524861.6040000001</v>
      </c>
      <c r="E1701" s="10">
        <v>663673.46900000004</v>
      </c>
      <c r="F1701" s="10">
        <v>81.394999999999996</v>
      </c>
    </row>
    <row r="1702" spans="2:6" ht="21.75" customHeight="1" x14ac:dyDescent="0.25">
      <c r="B1702" s="8">
        <v>1698</v>
      </c>
      <c r="C1702" s="9">
        <v>2956.2750000000001</v>
      </c>
      <c r="D1702" s="10">
        <v>1524861.193</v>
      </c>
      <c r="E1702" s="10">
        <v>663673.18400000001</v>
      </c>
      <c r="F1702" s="10">
        <v>81.385000000000005</v>
      </c>
    </row>
    <row r="1703" spans="2:6" ht="21.75" customHeight="1" x14ac:dyDescent="0.25">
      <c r="B1703" s="8">
        <v>1699</v>
      </c>
      <c r="C1703" s="9">
        <v>2956.7750000000001</v>
      </c>
      <c r="D1703" s="10">
        <v>1524860.7819999999</v>
      </c>
      <c r="E1703" s="10">
        <v>663672.89899999998</v>
      </c>
      <c r="F1703" s="10">
        <v>81.375</v>
      </c>
    </row>
    <row r="1704" spans="2:6" ht="21.75" customHeight="1" x14ac:dyDescent="0.25">
      <c r="B1704" s="8">
        <v>1700</v>
      </c>
      <c r="C1704" s="9">
        <v>2957.2739999999999</v>
      </c>
      <c r="D1704" s="10">
        <v>1524860.371</v>
      </c>
      <c r="E1704" s="10">
        <v>663672.61499999999</v>
      </c>
      <c r="F1704" s="10">
        <v>81.364999999999995</v>
      </c>
    </row>
    <row r="1705" spans="2:6" ht="21.75" customHeight="1" x14ac:dyDescent="0.25">
      <c r="B1705" s="8">
        <v>1701</v>
      </c>
      <c r="C1705" s="9">
        <v>2957.7750000000001</v>
      </c>
      <c r="D1705" s="10">
        <v>1524859.96</v>
      </c>
      <c r="E1705" s="10">
        <v>663672.32999999996</v>
      </c>
      <c r="F1705" s="10">
        <v>81.355000000000004</v>
      </c>
    </row>
    <row r="1706" spans="2:6" ht="21.75" customHeight="1" x14ac:dyDescent="0.25">
      <c r="B1706" s="8">
        <v>1702</v>
      </c>
      <c r="C1706" s="9">
        <v>2958.2750000000001</v>
      </c>
      <c r="D1706" s="10">
        <v>1524859.5490000001</v>
      </c>
      <c r="E1706" s="10">
        <v>663672.04500000004</v>
      </c>
      <c r="F1706" s="10">
        <v>81.344999999999999</v>
      </c>
    </row>
    <row r="1707" spans="2:6" ht="21.75" customHeight="1" x14ac:dyDescent="0.25">
      <c r="B1707" s="8">
        <v>1703</v>
      </c>
      <c r="C1707" s="9">
        <v>2958.7750000000001</v>
      </c>
      <c r="D1707" s="10">
        <v>1524859.138</v>
      </c>
      <c r="E1707" s="10">
        <v>663671.76</v>
      </c>
      <c r="F1707" s="10">
        <v>81.334999999999994</v>
      </c>
    </row>
    <row r="1708" spans="2:6" ht="21.75" customHeight="1" x14ac:dyDescent="0.25">
      <c r="B1708" s="8">
        <v>1704</v>
      </c>
      <c r="C1708" s="9">
        <v>2959.2739999999999</v>
      </c>
      <c r="D1708" s="10">
        <v>1524858.727</v>
      </c>
      <c r="E1708" s="10">
        <v>663671.47600000002</v>
      </c>
      <c r="F1708" s="10">
        <v>81.325000000000003</v>
      </c>
    </row>
    <row r="1709" spans="2:6" ht="21.75" customHeight="1" x14ac:dyDescent="0.25">
      <c r="B1709" s="8">
        <v>1705</v>
      </c>
      <c r="C1709" s="9">
        <v>2959.7750000000001</v>
      </c>
      <c r="D1709" s="10">
        <v>1524858.3160000001</v>
      </c>
      <c r="E1709" s="10">
        <v>663671.19099999999</v>
      </c>
      <c r="F1709" s="10">
        <v>81.314999999999998</v>
      </c>
    </row>
    <row r="1710" spans="2:6" ht="21.75" customHeight="1" x14ac:dyDescent="0.25">
      <c r="B1710" s="8">
        <v>1706</v>
      </c>
      <c r="C1710" s="9">
        <v>2960.2750000000001</v>
      </c>
      <c r="D1710" s="10">
        <v>1524857.905</v>
      </c>
      <c r="E1710" s="10">
        <v>663670.90599999996</v>
      </c>
      <c r="F1710" s="10">
        <v>81.305000000000007</v>
      </c>
    </row>
    <row r="1711" spans="2:6" ht="21.75" customHeight="1" x14ac:dyDescent="0.25">
      <c r="B1711" s="8">
        <v>1707</v>
      </c>
      <c r="C1711" s="9">
        <v>2960.7739999999999</v>
      </c>
      <c r="D1711" s="10">
        <v>1524857.4939999999</v>
      </c>
      <c r="E1711" s="10">
        <v>663670.62199999997</v>
      </c>
      <c r="F1711" s="10">
        <v>81.295000000000002</v>
      </c>
    </row>
    <row r="1712" spans="2:6" ht="21.75" customHeight="1" x14ac:dyDescent="0.25">
      <c r="B1712" s="8">
        <v>1708</v>
      </c>
      <c r="C1712" s="9">
        <v>2961.2739999999999</v>
      </c>
      <c r="D1712" s="10">
        <v>1524857.0830000001</v>
      </c>
      <c r="E1712" s="10">
        <v>663670.33700000006</v>
      </c>
      <c r="F1712" s="10">
        <v>81.284999999999997</v>
      </c>
    </row>
    <row r="1713" spans="2:6" ht="21.75" customHeight="1" x14ac:dyDescent="0.25">
      <c r="B1713" s="8">
        <v>1709</v>
      </c>
      <c r="C1713" s="9">
        <v>2961.7750000000001</v>
      </c>
      <c r="D1713" s="10">
        <v>1524856.672</v>
      </c>
      <c r="E1713" s="10">
        <v>663670.05200000003</v>
      </c>
      <c r="F1713" s="10">
        <v>81.275000000000006</v>
      </c>
    </row>
    <row r="1714" spans="2:6" ht="21.75" customHeight="1" x14ac:dyDescent="0.25">
      <c r="B1714" s="8">
        <v>1710</v>
      </c>
      <c r="C1714" s="9">
        <v>2962.2750000000001</v>
      </c>
      <c r="D1714" s="10">
        <v>1524856.2609999999</v>
      </c>
      <c r="E1714" s="10">
        <v>663669.76699999999</v>
      </c>
      <c r="F1714" s="10">
        <v>81.265000000000001</v>
      </c>
    </row>
    <row r="1715" spans="2:6" ht="21.75" customHeight="1" x14ac:dyDescent="0.25">
      <c r="B1715" s="8">
        <v>1711</v>
      </c>
      <c r="C1715" s="9">
        <v>2962.7739999999999</v>
      </c>
      <c r="D1715" s="10">
        <v>1524855.85</v>
      </c>
      <c r="E1715" s="10">
        <v>663669.48300000001</v>
      </c>
      <c r="F1715" s="10">
        <v>81.254999999999995</v>
      </c>
    </row>
    <row r="1716" spans="2:6" ht="21.75" customHeight="1" x14ac:dyDescent="0.25">
      <c r="B1716" s="8">
        <v>1712</v>
      </c>
      <c r="C1716" s="9">
        <v>2963.2739999999999</v>
      </c>
      <c r="D1716" s="10">
        <v>1524855.439</v>
      </c>
      <c r="E1716" s="10">
        <v>663669.19799999997</v>
      </c>
      <c r="F1716" s="10">
        <v>81.245000000000005</v>
      </c>
    </row>
    <row r="1717" spans="2:6" ht="21.75" customHeight="1" x14ac:dyDescent="0.25">
      <c r="B1717" s="8">
        <v>1713</v>
      </c>
      <c r="C1717" s="9">
        <v>2963.7750000000001</v>
      </c>
      <c r="D1717" s="10">
        <v>1524855.0279999999</v>
      </c>
      <c r="E1717" s="10">
        <v>663668.91299999994</v>
      </c>
      <c r="F1717" s="10">
        <v>81.234999999999999</v>
      </c>
    </row>
    <row r="1718" spans="2:6" ht="21.75" customHeight="1" x14ac:dyDescent="0.25">
      <c r="B1718" s="8">
        <v>1714</v>
      </c>
      <c r="C1718" s="9">
        <v>2964.2750000000001</v>
      </c>
      <c r="D1718" s="10">
        <v>1524854.6170000001</v>
      </c>
      <c r="E1718" s="10">
        <v>663668.62800000003</v>
      </c>
      <c r="F1718" s="10">
        <v>81.224999999999994</v>
      </c>
    </row>
    <row r="1719" spans="2:6" ht="21.75" customHeight="1" x14ac:dyDescent="0.25">
      <c r="B1719" s="8">
        <v>1715</v>
      </c>
      <c r="C1719" s="9">
        <v>2964.7739999999999</v>
      </c>
      <c r="D1719" s="10">
        <v>1524854.206</v>
      </c>
      <c r="E1719" s="10">
        <v>663668.34400000004</v>
      </c>
      <c r="F1719" s="10">
        <v>81.215000000000003</v>
      </c>
    </row>
    <row r="1720" spans="2:6" ht="21.75" customHeight="1" x14ac:dyDescent="0.25">
      <c r="B1720" s="8">
        <v>1716</v>
      </c>
      <c r="C1720" s="9">
        <v>2965.2750000000001</v>
      </c>
      <c r="D1720" s="10">
        <v>1524853.7949999999</v>
      </c>
      <c r="E1720" s="10">
        <v>663668.05900000001</v>
      </c>
      <c r="F1720" s="10">
        <v>81.204999999999998</v>
      </c>
    </row>
    <row r="1721" spans="2:6" ht="21.75" customHeight="1" x14ac:dyDescent="0.25">
      <c r="B1721" s="8">
        <v>1717</v>
      </c>
      <c r="C1721" s="9">
        <v>2965.7750000000001</v>
      </c>
      <c r="D1721" s="10">
        <v>1524853.3840000001</v>
      </c>
      <c r="E1721" s="10">
        <v>663667.77399999998</v>
      </c>
      <c r="F1721" s="10">
        <v>81.194999999999993</v>
      </c>
    </row>
    <row r="1722" spans="2:6" ht="21.75" customHeight="1" x14ac:dyDescent="0.25">
      <c r="B1722" s="8">
        <v>1718</v>
      </c>
      <c r="C1722" s="9">
        <v>2966.2739999999999</v>
      </c>
      <c r="D1722" s="10">
        <v>1524852.973</v>
      </c>
      <c r="E1722" s="10">
        <v>663667.49</v>
      </c>
      <c r="F1722" s="10">
        <v>81.185000000000002</v>
      </c>
    </row>
    <row r="1723" spans="2:6" ht="21.75" customHeight="1" x14ac:dyDescent="0.25">
      <c r="B1723" s="8">
        <v>1719</v>
      </c>
      <c r="C1723" s="9">
        <v>2966.7739999999999</v>
      </c>
      <c r="D1723" s="10">
        <v>1524852.5619999999</v>
      </c>
      <c r="E1723" s="10">
        <v>663667.20499999996</v>
      </c>
      <c r="F1723" s="10">
        <v>81.174999999999997</v>
      </c>
    </row>
    <row r="1724" spans="2:6" ht="21.75" customHeight="1" x14ac:dyDescent="0.25">
      <c r="B1724" s="8">
        <v>1720</v>
      </c>
      <c r="C1724" s="9">
        <v>2967.2750000000001</v>
      </c>
      <c r="D1724" s="10">
        <v>1524852.1510000001</v>
      </c>
      <c r="E1724" s="10">
        <v>663666.92000000004</v>
      </c>
      <c r="F1724" s="10">
        <v>81.165000000000006</v>
      </c>
    </row>
    <row r="1725" spans="2:6" ht="21.75" customHeight="1" x14ac:dyDescent="0.25">
      <c r="B1725" s="8">
        <v>1721</v>
      </c>
      <c r="C1725" s="9">
        <v>2967.7750000000001</v>
      </c>
      <c r="D1725" s="10">
        <v>1524851.74</v>
      </c>
      <c r="E1725" s="10">
        <v>663666.63500000001</v>
      </c>
      <c r="F1725" s="10">
        <v>81.155000000000001</v>
      </c>
    </row>
    <row r="1726" spans="2:6" ht="21.75" customHeight="1" x14ac:dyDescent="0.25">
      <c r="B1726" s="8">
        <v>1722</v>
      </c>
      <c r="C1726" s="9">
        <v>2968.2739999999999</v>
      </c>
      <c r="D1726" s="10">
        <v>1524851.3289999999</v>
      </c>
      <c r="E1726" s="10">
        <v>663666.35100000002</v>
      </c>
      <c r="F1726" s="10">
        <v>81.146000000000001</v>
      </c>
    </row>
    <row r="1727" spans="2:6" ht="21.75" customHeight="1" x14ac:dyDescent="0.25">
      <c r="B1727" s="8">
        <v>1723</v>
      </c>
      <c r="C1727" s="9">
        <v>2968.7739999999999</v>
      </c>
      <c r="D1727" s="10">
        <v>1524850.9180000001</v>
      </c>
      <c r="E1727" s="10">
        <v>663666.06599999999</v>
      </c>
      <c r="F1727" s="10">
        <v>81.135999999999996</v>
      </c>
    </row>
    <row r="1728" spans="2:6" ht="21.75" customHeight="1" x14ac:dyDescent="0.25">
      <c r="B1728" s="8">
        <v>1724</v>
      </c>
      <c r="C1728" s="9">
        <v>2969.2750000000001</v>
      </c>
      <c r="D1728" s="10">
        <v>1524850.507</v>
      </c>
      <c r="E1728" s="10">
        <v>663665.78099999996</v>
      </c>
      <c r="F1728" s="10">
        <v>81.126999999999995</v>
      </c>
    </row>
    <row r="1729" spans="2:6" ht="21.75" customHeight="1" x14ac:dyDescent="0.25">
      <c r="B1729" s="8">
        <v>1725</v>
      </c>
      <c r="C1729" s="9">
        <v>2969.7750000000001</v>
      </c>
      <c r="D1729" s="10">
        <v>1524850.0959999999</v>
      </c>
      <c r="E1729" s="10">
        <v>663665.49600000004</v>
      </c>
      <c r="F1729" s="10">
        <v>81.117000000000004</v>
      </c>
    </row>
    <row r="1730" spans="2:6" ht="21.75" customHeight="1" x14ac:dyDescent="0.25">
      <c r="B1730" s="8">
        <v>1726</v>
      </c>
      <c r="C1730" s="9">
        <v>2970.2739999999999</v>
      </c>
      <c r="D1730" s="10">
        <v>1524849.6850000001</v>
      </c>
      <c r="E1730" s="10">
        <v>663665.21200000006</v>
      </c>
      <c r="F1730" s="10">
        <v>81.108000000000004</v>
      </c>
    </row>
    <row r="1731" spans="2:6" ht="21.75" customHeight="1" x14ac:dyDescent="0.25">
      <c r="B1731" s="8">
        <v>1727</v>
      </c>
      <c r="C1731" s="9">
        <v>2970.7739999999999</v>
      </c>
      <c r="D1731" s="10">
        <v>1524849.274</v>
      </c>
      <c r="E1731" s="10">
        <v>663664.92700000003</v>
      </c>
      <c r="F1731" s="10">
        <v>81.099000000000004</v>
      </c>
    </row>
    <row r="1732" spans="2:6" ht="21.75" customHeight="1" x14ac:dyDescent="0.25">
      <c r="B1732" s="8">
        <v>1728</v>
      </c>
      <c r="C1732" s="9">
        <v>2971.2750000000001</v>
      </c>
      <c r="D1732" s="10">
        <v>1524848.8629999999</v>
      </c>
      <c r="E1732" s="10">
        <v>663664.64199999999</v>
      </c>
      <c r="F1732" s="10">
        <v>81.088999999999999</v>
      </c>
    </row>
    <row r="1733" spans="2:6" ht="21.75" customHeight="1" x14ac:dyDescent="0.25">
      <c r="B1733" s="8">
        <v>1729</v>
      </c>
      <c r="C1733" s="9">
        <v>2971.7739999999999</v>
      </c>
      <c r="D1733" s="10">
        <v>1524848.452</v>
      </c>
      <c r="E1733" s="10">
        <v>663664.35800000001</v>
      </c>
      <c r="F1733" s="10">
        <v>81.08</v>
      </c>
    </row>
    <row r="1734" spans="2:6" ht="21.75" customHeight="1" x14ac:dyDescent="0.25">
      <c r="B1734" s="8">
        <v>1730</v>
      </c>
      <c r="C1734" s="9">
        <v>2972.2739999999999</v>
      </c>
      <c r="D1734" s="10">
        <v>1524848.041</v>
      </c>
      <c r="E1734" s="10">
        <v>663664.07299999997</v>
      </c>
      <c r="F1734" s="10">
        <v>81.070999999999998</v>
      </c>
    </row>
    <row r="1735" spans="2:6" ht="21.75" customHeight="1" x14ac:dyDescent="0.25">
      <c r="B1735" s="8">
        <v>1731</v>
      </c>
      <c r="C1735" s="9">
        <v>2972.7739999999999</v>
      </c>
      <c r="D1735" s="10">
        <v>1524847.63</v>
      </c>
      <c r="E1735" s="10">
        <v>663663.78799999994</v>
      </c>
      <c r="F1735" s="10">
        <v>81.061999999999998</v>
      </c>
    </row>
    <row r="1736" spans="2:6" ht="21.75" customHeight="1" x14ac:dyDescent="0.25">
      <c r="B1736" s="8">
        <v>1732</v>
      </c>
      <c r="C1736" s="9">
        <v>2973.2750000000001</v>
      </c>
      <c r="D1736" s="10">
        <v>1524847.219</v>
      </c>
      <c r="E1736" s="10">
        <v>663663.50300000003</v>
      </c>
      <c r="F1736" s="10">
        <v>81.052999999999997</v>
      </c>
    </row>
    <row r="1737" spans="2:6" ht="21.75" customHeight="1" x14ac:dyDescent="0.25">
      <c r="B1737" s="8">
        <v>1733</v>
      </c>
      <c r="C1737" s="9">
        <v>2973.7739999999999</v>
      </c>
      <c r="D1737" s="10">
        <v>1524846.808</v>
      </c>
      <c r="E1737" s="10">
        <v>663663.21900000004</v>
      </c>
      <c r="F1737" s="10">
        <v>81.043999999999997</v>
      </c>
    </row>
    <row r="1738" spans="2:6" ht="21.75" customHeight="1" x14ac:dyDescent="0.25">
      <c r="B1738" s="8">
        <v>1734</v>
      </c>
      <c r="C1738" s="9">
        <v>2974.2739999999999</v>
      </c>
      <c r="D1738" s="10">
        <v>1524846.3970000001</v>
      </c>
      <c r="E1738" s="10">
        <v>663662.93400000001</v>
      </c>
      <c r="F1738" s="10">
        <v>81.036000000000001</v>
      </c>
    </row>
    <row r="1739" spans="2:6" ht="21.75" customHeight="1" x14ac:dyDescent="0.25">
      <c r="B1739" s="8">
        <v>1735</v>
      </c>
      <c r="C1739" s="9">
        <v>2974.7739999999999</v>
      </c>
      <c r="D1739" s="10">
        <v>1524845.986</v>
      </c>
      <c r="E1739" s="10">
        <v>663662.64899999998</v>
      </c>
      <c r="F1739" s="10">
        <v>81.027000000000001</v>
      </c>
    </row>
    <row r="1740" spans="2:6" ht="21.75" customHeight="1" x14ac:dyDescent="0.25">
      <c r="B1740" s="8">
        <v>1736</v>
      </c>
      <c r="C1740" s="9">
        <v>2975.2750000000001</v>
      </c>
      <c r="D1740" s="10">
        <v>1524845.575</v>
      </c>
      <c r="E1740" s="10">
        <v>663662.36399999994</v>
      </c>
      <c r="F1740" s="10">
        <v>81.018000000000001</v>
      </c>
    </row>
    <row r="1741" spans="2:6" ht="21.75" customHeight="1" x14ac:dyDescent="0.25">
      <c r="B1741" s="8">
        <v>1737</v>
      </c>
      <c r="C1741" s="9">
        <v>2975.7739999999999</v>
      </c>
      <c r="D1741" s="10">
        <v>1524845.1640000001</v>
      </c>
      <c r="E1741" s="10">
        <v>663662.07999999996</v>
      </c>
      <c r="F1741" s="10">
        <v>81.010000000000005</v>
      </c>
    </row>
    <row r="1742" spans="2:6" ht="21.75" customHeight="1" x14ac:dyDescent="0.25">
      <c r="B1742" s="8">
        <v>1738</v>
      </c>
      <c r="C1742" s="9">
        <v>2976.2739999999999</v>
      </c>
      <c r="D1742" s="10">
        <v>1524844.753</v>
      </c>
      <c r="E1742" s="10">
        <v>663661.79500000004</v>
      </c>
      <c r="F1742" s="10">
        <v>81.001000000000005</v>
      </c>
    </row>
    <row r="1743" spans="2:6" ht="21.75" customHeight="1" x14ac:dyDescent="0.25">
      <c r="B1743" s="8">
        <v>1739</v>
      </c>
      <c r="C1743" s="9">
        <v>2976.7739999999999</v>
      </c>
      <c r="D1743" s="10">
        <v>1524844.3419999999</v>
      </c>
      <c r="E1743" s="10">
        <v>663661.51</v>
      </c>
      <c r="F1743" s="10">
        <v>80.992999999999995</v>
      </c>
    </row>
    <row r="1744" spans="2:6" ht="21.75" customHeight="1" x14ac:dyDescent="0.25">
      <c r="B1744" s="8">
        <v>1740</v>
      </c>
      <c r="C1744" s="9">
        <v>2977.2750000000001</v>
      </c>
      <c r="D1744" s="10">
        <v>1524843.93</v>
      </c>
      <c r="E1744" s="10">
        <v>663661.22600000002</v>
      </c>
      <c r="F1744" s="10">
        <v>80.983999999999995</v>
      </c>
    </row>
    <row r="1745" spans="2:6" ht="21.75" customHeight="1" x14ac:dyDescent="0.25">
      <c r="B1745" s="8">
        <v>1741</v>
      </c>
      <c r="C1745" s="9">
        <v>2977.7750000000001</v>
      </c>
      <c r="D1745" s="10">
        <v>1524843.5190000001</v>
      </c>
      <c r="E1745" s="10">
        <v>663660.94099999999</v>
      </c>
      <c r="F1745" s="10">
        <v>80.975999999999999</v>
      </c>
    </row>
    <row r="1746" spans="2:6" ht="21.75" customHeight="1" x14ac:dyDescent="0.25">
      <c r="B1746" s="8">
        <v>1742</v>
      </c>
      <c r="C1746" s="9">
        <v>2978.2750000000001</v>
      </c>
      <c r="D1746" s="10">
        <v>1524843.108</v>
      </c>
      <c r="E1746" s="10">
        <v>663660.65599999996</v>
      </c>
      <c r="F1746" s="10">
        <v>80.968000000000004</v>
      </c>
    </row>
    <row r="1747" spans="2:6" ht="21.75" customHeight="1" x14ac:dyDescent="0.25">
      <c r="B1747" s="8">
        <v>1743</v>
      </c>
      <c r="C1747" s="9">
        <v>2978.7750000000001</v>
      </c>
      <c r="D1747" s="10">
        <v>1524842.6969999999</v>
      </c>
      <c r="E1747" s="10">
        <v>663660.37100000004</v>
      </c>
      <c r="F1747" s="10">
        <v>80.959999999999994</v>
      </c>
    </row>
    <row r="1748" spans="2:6" ht="21.75" customHeight="1" x14ac:dyDescent="0.25">
      <c r="B1748" s="8">
        <v>1744</v>
      </c>
      <c r="C1748" s="9">
        <v>2979.2750000000001</v>
      </c>
      <c r="D1748" s="10">
        <v>1524842.2860000001</v>
      </c>
      <c r="E1748" s="10">
        <v>663660.08700000006</v>
      </c>
      <c r="F1748" s="10">
        <v>80.951999999999998</v>
      </c>
    </row>
    <row r="1749" spans="2:6" ht="21.75" customHeight="1" x14ac:dyDescent="0.25">
      <c r="B1749" s="8">
        <v>1745</v>
      </c>
      <c r="C1749" s="9">
        <v>2979.7750000000001</v>
      </c>
      <c r="D1749" s="10">
        <v>1524841.875</v>
      </c>
      <c r="E1749" s="10">
        <v>663659.80200000003</v>
      </c>
      <c r="F1749" s="10">
        <v>80.944000000000003</v>
      </c>
    </row>
    <row r="1750" spans="2:6" ht="21.75" customHeight="1" x14ac:dyDescent="0.25">
      <c r="B1750" s="8">
        <v>1746</v>
      </c>
      <c r="C1750" s="9">
        <v>2980.2750000000001</v>
      </c>
      <c r="D1750" s="10">
        <v>1524841.4639999999</v>
      </c>
      <c r="E1750" s="10">
        <v>663659.51699999999</v>
      </c>
      <c r="F1750" s="10">
        <v>80.936000000000007</v>
      </c>
    </row>
    <row r="1751" spans="2:6" ht="21.75" customHeight="1" x14ac:dyDescent="0.25">
      <c r="B1751" s="8">
        <v>1747</v>
      </c>
      <c r="C1751" s="9">
        <v>2980.7750000000001</v>
      </c>
      <c r="D1751" s="10">
        <v>1524841.0530000001</v>
      </c>
      <c r="E1751" s="10">
        <v>663659.23199999996</v>
      </c>
      <c r="F1751" s="10">
        <v>80.927999999999997</v>
      </c>
    </row>
    <row r="1752" spans="2:6" ht="21.75" customHeight="1" x14ac:dyDescent="0.25">
      <c r="B1752" s="8">
        <v>1748</v>
      </c>
      <c r="C1752" s="9">
        <v>2981.2750000000001</v>
      </c>
      <c r="D1752" s="10">
        <v>1524840.642</v>
      </c>
      <c r="E1752" s="10">
        <v>663658.94799999997</v>
      </c>
      <c r="F1752" s="10">
        <v>80.92</v>
      </c>
    </row>
    <row r="1753" spans="2:6" ht="21.75" customHeight="1" x14ac:dyDescent="0.25">
      <c r="B1753" s="8">
        <v>1749</v>
      </c>
      <c r="C1753" s="9">
        <v>2981.7750000000001</v>
      </c>
      <c r="D1753" s="10">
        <v>1524840.2309999999</v>
      </c>
      <c r="E1753" s="10">
        <v>663658.66299999994</v>
      </c>
      <c r="F1753" s="10">
        <v>80.912999999999997</v>
      </c>
    </row>
    <row r="1754" spans="2:6" ht="21.75" customHeight="1" x14ac:dyDescent="0.25">
      <c r="B1754" s="8">
        <v>1750</v>
      </c>
      <c r="C1754" s="9">
        <v>2982.2750000000001</v>
      </c>
      <c r="D1754" s="10">
        <v>1524839.82</v>
      </c>
      <c r="E1754" s="10">
        <v>663658.37800000003</v>
      </c>
      <c r="F1754" s="10">
        <v>80.905000000000001</v>
      </c>
    </row>
    <row r="1755" spans="2:6" ht="21.75" customHeight="1" x14ac:dyDescent="0.25">
      <c r="B1755" s="8">
        <v>1751</v>
      </c>
      <c r="C1755" s="9">
        <v>2982.7750000000001</v>
      </c>
      <c r="D1755" s="10">
        <v>1524839.409</v>
      </c>
      <c r="E1755" s="10">
        <v>663658.09400000004</v>
      </c>
      <c r="F1755" s="10">
        <v>80.897000000000006</v>
      </c>
    </row>
    <row r="1756" spans="2:6" ht="21.75" customHeight="1" x14ac:dyDescent="0.25">
      <c r="B1756" s="8">
        <v>1752</v>
      </c>
      <c r="C1756" s="9">
        <v>2983.2750000000001</v>
      </c>
      <c r="D1756" s="10">
        <v>1524838.9979999999</v>
      </c>
      <c r="E1756" s="10">
        <v>663657.80900000001</v>
      </c>
      <c r="F1756" s="10">
        <v>80.89</v>
      </c>
    </row>
    <row r="1757" spans="2:6" ht="21.75" customHeight="1" x14ac:dyDescent="0.25">
      <c r="B1757" s="8">
        <v>1753</v>
      </c>
      <c r="C1757" s="9">
        <v>2983.7750000000001</v>
      </c>
      <c r="D1757" s="10">
        <v>1524838.5870000001</v>
      </c>
      <c r="E1757" s="10">
        <v>663657.52399999998</v>
      </c>
      <c r="F1757" s="10">
        <v>80.882000000000005</v>
      </c>
    </row>
    <row r="1758" spans="2:6" ht="21.75" customHeight="1" x14ac:dyDescent="0.25">
      <c r="B1758" s="8">
        <v>1754</v>
      </c>
      <c r="C1758" s="9">
        <v>2984.2750000000001</v>
      </c>
      <c r="D1758" s="10">
        <v>1524838.176</v>
      </c>
      <c r="E1758" s="10">
        <v>663657.23899999994</v>
      </c>
      <c r="F1758" s="10">
        <v>80.875</v>
      </c>
    </row>
    <row r="1759" spans="2:6" ht="21.75" customHeight="1" x14ac:dyDescent="0.25">
      <c r="B1759" s="8">
        <v>1755</v>
      </c>
      <c r="C1759" s="9">
        <v>2984.7750000000001</v>
      </c>
      <c r="D1759" s="10">
        <v>1524837.7649999999</v>
      </c>
      <c r="E1759" s="10">
        <v>663656.95499999996</v>
      </c>
      <c r="F1759" s="10">
        <v>80.867999999999995</v>
      </c>
    </row>
    <row r="1760" spans="2:6" ht="21.75" customHeight="1" x14ac:dyDescent="0.25">
      <c r="B1760" s="8">
        <v>1756</v>
      </c>
      <c r="C1760" s="9">
        <v>2985.2750000000001</v>
      </c>
      <c r="D1760" s="10">
        <v>1524837.3540000001</v>
      </c>
      <c r="E1760" s="10">
        <v>663656.67000000004</v>
      </c>
      <c r="F1760" s="10">
        <v>80.861000000000004</v>
      </c>
    </row>
    <row r="1761" spans="2:6" ht="21.75" customHeight="1" x14ac:dyDescent="0.25">
      <c r="B1761" s="8">
        <v>1757</v>
      </c>
      <c r="C1761" s="9">
        <v>2985.7750000000001</v>
      </c>
      <c r="D1761" s="10">
        <v>1524836.943</v>
      </c>
      <c r="E1761" s="10">
        <v>663656.38500000001</v>
      </c>
      <c r="F1761" s="10">
        <v>80.852999999999994</v>
      </c>
    </row>
    <row r="1762" spans="2:6" ht="21.75" customHeight="1" x14ac:dyDescent="0.25">
      <c r="B1762" s="8">
        <v>1758</v>
      </c>
      <c r="C1762" s="9">
        <v>2986.2750000000001</v>
      </c>
      <c r="D1762" s="10">
        <v>1524836.5319999999</v>
      </c>
      <c r="E1762" s="10">
        <v>663656.10100000002</v>
      </c>
      <c r="F1762" s="10">
        <v>80.846000000000004</v>
      </c>
    </row>
    <row r="1763" spans="2:6" ht="21.75" customHeight="1" x14ac:dyDescent="0.25">
      <c r="B1763" s="8">
        <v>1759</v>
      </c>
      <c r="C1763" s="9">
        <v>2986.7750000000001</v>
      </c>
      <c r="D1763" s="10">
        <v>1524836.121</v>
      </c>
      <c r="E1763" s="10">
        <v>663655.81599999999</v>
      </c>
      <c r="F1763" s="10">
        <v>80.838999999999999</v>
      </c>
    </row>
    <row r="1764" spans="2:6" ht="21.75" customHeight="1" x14ac:dyDescent="0.25">
      <c r="B1764" s="8">
        <v>1760</v>
      </c>
      <c r="C1764" s="9">
        <v>2987.2750000000001</v>
      </c>
      <c r="D1764" s="10">
        <v>1524835.71</v>
      </c>
      <c r="E1764" s="10">
        <v>663655.53099999996</v>
      </c>
      <c r="F1764" s="10">
        <v>80.831999999999994</v>
      </c>
    </row>
    <row r="1765" spans="2:6" ht="21.75" customHeight="1" x14ac:dyDescent="0.25">
      <c r="B1765" s="8">
        <v>1761</v>
      </c>
      <c r="C1765" s="9">
        <v>2987.7750000000001</v>
      </c>
      <c r="D1765" s="10">
        <v>1524835.2990000001</v>
      </c>
      <c r="E1765" s="10">
        <v>663655.24600000004</v>
      </c>
      <c r="F1765" s="10">
        <v>80.825999999999993</v>
      </c>
    </row>
    <row r="1766" spans="2:6" ht="21.75" customHeight="1" x14ac:dyDescent="0.25">
      <c r="B1766" s="8">
        <v>1762</v>
      </c>
      <c r="C1766" s="9">
        <v>2988.2750000000001</v>
      </c>
      <c r="D1766" s="10">
        <v>1524834.888</v>
      </c>
      <c r="E1766" s="10">
        <v>663654.96200000006</v>
      </c>
      <c r="F1766" s="10">
        <v>80.819000000000003</v>
      </c>
    </row>
    <row r="1767" spans="2:6" ht="21.75" customHeight="1" x14ac:dyDescent="0.25">
      <c r="B1767" s="8">
        <v>1763</v>
      </c>
      <c r="C1767" s="9">
        <v>2988.7750000000001</v>
      </c>
      <c r="D1767" s="10">
        <v>1524834.477</v>
      </c>
      <c r="E1767" s="10">
        <v>663654.67700000003</v>
      </c>
      <c r="F1767" s="10">
        <v>80.811999999999998</v>
      </c>
    </row>
    <row r="1768" spans="2:6" ht="21.75" customHeight="1" x14ac:dyDescent="0.25">
      <c r="B1768" s="8">
        <v>1764</v>
      </c>
      <c r="C1768" s="9">
        <v>2989.2750000000001</v>
      </c>
      <c r="D1768" s="10">
        <v>1524834.0660000001</v>
      </c>
      <c r="E1768" s="10">
        <v>663654.39199999999</v>
      </c>
      <c r="F1768" s="10">
        <v>80.805000000000007</v>
      </c>
    </row>
    <row r="1769" spans="2:6" ht="21.75" customHeight="1" x14ac:dyDescent="0.25">
      <c r="B1769" s="8">
        <v>1765</v>
      </c>
      <c r="C1769" s="9">
        <v>2989.7750000000001</v>
      </c>
      <c r="D1769" s="10">
        <v>1524833.655</v>
      </c>
      <c r="E1769" s="10">
        <v>663654.10699999996</v>
      </c>
      <c r="F1769" s="10">
        <v>80.799000000000007</v>
      </c>
    </row>
    <row r="1770" spans="2:6" ht="21.75" customHeight="1" x14ac:dyDescent="0.25">
      <c r="B1770" s="8">
        <v>1766</v>
      </c>
      <c r="C1770" s="9">
        <v>2990.2750000000001</v>
      </c>
      <c r="D1770" s="10">
        <v>1524833.2439999999</v>
      </c>
      <c r="E1770" s="10">
        <v>663653.82299999997</v>
      </c>
      <c r="F1770" s="10">
        <v>80.792000000000002</v>
      </c>
    </row>
    <row r="1771" spans="2:6" ht="21.75" customHeight="1" x14ac:dyDescent="0.25">
      <c r="B1771" s="8">
        <v>1767</v>
      </c>
      <c r="C1771" s="9">
        <v>2990.7750000000001</v>
      </c>
      <c r="D1771" s="10">
        <v>1524832.8330000001</v>
      </c>
      <c r="E1771" s="10">
        <v>663653.53799999994</v>
      </c>
      <c r="F1771" s="10">
        <v>80.786000000000001</v>
      </c>
    </row>
    <row r="1772" spans="2:6" ht="21.75" customHeight="1" x14ac:dyDescent="0.25">
      <c r="B1772" s="8">
        <v>1768</v>
      </c>
      <c r="C1772" s="9">
        <v>2991.2750000000001</v>
      </c>
      <c r="D1772" s="10">
        <v>1524832.422</v>
      </c>
      <c r="E1772" s="10">
        <v>663653.25300000003</v>
      </c>
      <c r="F1772" s="10">
        <v>80.78</v>
      </c>
    </row>
    <row r="1773" spans="2:6" ht="21.75" customHeight="1" x14ac:dyDescent="0.25">
      <c r="B1773" s="8">
        <v>1769</v>
      </c>
      <c r="C1773" s="9">
        <v>2991.7750000000001</v>
      </c>
      <c r="D1773" s="10">
        <v>1524832.0109999999</v>
      </c>
      <c r="E1773" s="10">
        <v>663652.96900000004</v>
      </c>
      <c r="F1773" s="10">
        <v>80.772999999999996</v>
      </c>
    </row>
    <row r="1774" spans="2:6" ht="21.75" customHeight="1" x14ac:dyDescent="0.25">
      <c r="B1774" s="8">
        <v>1770</v>
      </c>
      <c r="C1774" s="9">
        <v>2992.2750000000001</v>
      </c>
      <c r="D1774" s="10">
        <v>1524831.6</v>
      </c>
      <c r="E1774" s="10">
        <v>663652.68400000001</v>
      </c>
      <c r="F1774" s="10">
        <v>80.766999999999996</v>
      </c>
    </row>
    <row r="1775" spans="2:6" ht="21.75" customHeight="1" x14ac:dyDescent="0.25">
      <c r="B1775" s="8">
        <v>1771</v>
      </c>
      <c r="C1775" s="9">
        <v>2992.7750000000001</v>
      </c>
      <c r="D1775" s="10">
        <v>1524831.189</v>
      </c>
      <c r="E1775" s="10">
        <v>663652.39899999998</v>
      </c>
      <c r="F1775" s="10">
        <v>80.760999999999996</v>
      </c>
    </row>
    <row r="1776" spans="2:6" ht="21.75" customHeight="1" x14ac:dyDescent="0.25">
      <c r="B1776" s="8">
        <v>1772</v>
      </c>
      <c r="C1776" s="9">
        <v>2993.2750000000001</v>
      </c>
      <c r="D1776" s="10">
        <v>1524830.7779999999</v>
      </c>
      <c r="E1776" s="10">
        <v>663652.11399999994</v>
      </c>
      <c r="F1776" s="10">
        <v>80.754999999999995</v>
      </c>
    </row>
    <row r="1777" spans="2:6" ht="21.75" customHeight="1" x14ac:dyDescent="0.25">
      <c r="B1777" s="8">
        <v>1773</v>
      </c>
      <c r="C1777" s="9">
        <v>2993.7750000000001</v>
      </c>
      <c r="D1777" s="10">
        <v>1524830.3670000001</v>
      </c>
      <c r="E1777" s="10">
        <v>663651.82999999996</v>
      </c>
      <c r="F1777" s="10">
        <v>80.748999999999995</v>
      </c>
    </row>
    <row r="1778" spans="2:6" ht="21.75" customHeight="1" x14ac:dyDescent="0.25">
      <c r="B1778" s="8">
        <v>1774</v>
      </c>
      <c r="C1778" s="9">
        <v>2994.2750000000001</v>
      </c>
      <c r="D1778" s="10">
        <v>1524829.956</v>
      </c>
      <c r="E1778" s="10">
        <v>663651.54500000004</v>
      </c>
      <c r="F1778" s="10">
        <v>80.742999999999995</v>
      </c>
    </row>
    <row r="1779" spans="2:6" ht="21.75" customHeight="1" x14ac:dyDescent="0.25">
      <c r="B1779" s="8">
        <v>1775</v>
      </c>
      <c r="C1779" s="9">
        <v>2994.7750000000001</v>
      </c>
      <c r="D1779" s="10">
        <v>1524829.5449999999</v>
      </c>
      <c r="E1779" s="10">
        <v>663651.26</v>
      </c>
      <c r="F1779" s="10">
        <v>80.736999999999995</v>
      </c>
    </row>
    <row r="1780" spans="2:6" ht="21.75" customHeight="1" x14ac:dyDescent="0.25">
      <c r="B1780" s="8">
        <v>1776</v>
      </c>
      <c r="C1780" s="9">
        <v>2995.2750000000001</v>
      </c>
      <c r="D1780" s="10">
        <v>1524829.1340000001</v>
      </c>
      <c r="E1780" s="10">
        <v>663650.97499999998</v>
      </c>
      <c r="F1780" s="10">
        <v>80.730999999999995</v>
      </c>
    </row>
    <row r="1781" spans="2:6" ht="21.75" customHeight="1" x14ac:dyDescent="0.25">
      <c r="B1781" s="8">
        <v>1777</v>
      </c>
      <c r="C1781" s="9">
        <v>2995.7750000000001</v>
      </c>
      <c r="D1781" s="10">
        <v>1524828.723</v>
      </c>
      <c r="E1781" s="10">
        <v>663650.69099999999</v>
      </c>
      <c r="F1781" s="10">
        <v>80.725999999999999</v>
      </c>
    </row>
    <row r="1782" spans="2:6" ht="21.75" customHeight="1" x14ac:dyDescent="0.25">
      <c r="B1782" s="8">
        <v>1778</v>
      </c>
      <c r="C1782" s="9">
        <v>2996.2750000000001</v>
      </c>
      <c r="D1782" s="10">
        <v>1524828.3119999999</v>
      </c>
      <c r="E1782" s="10">
        <v>663650.40599999996</v>
      </c>
      <c r="F1782" s="10">
        <v>80.72</v>
      </c>
    </row>
    <row r="1783" spans="2:6" ht="21.75" customHeight="1" x14ac:dyDescent="0.25">
      <c r="B1783" s="8">
        <v>1779</v>
      </c>
      <c r="C1783" s="9">
        <v>2996.7750000000001</v>
      </c>
      <c r="D1783" s="10">
        <v>1524827.9010000001</v>
      </c>
      <c r="E1783" s="10">
        <v>663650.12100000004</v>
      </c>
      <c r="F1783" s="10">
        <v>80.713999999999999</v>
      </c>
    </row>
    <row r="1784" spans="2:6" ht="21.75" customHeight="1" x14ac:dyDescent="0.25">
      <c r="B1784" s="8">
        <v>1780</v>
      </c>
      <c r="C1784" s="9">
        <v>2997.2739999999999</v>
      </c>
      <c r="D1784" s="10">
        <v>1524827.49</v>
      </c>
      <c r="E1784" s="10">
        <v>663649.83700000006</v>
      </c>
      <c r="F1784" s="10">
        <v>80.709000000000003</v>
      </c>
    </row>
    <row r="1785" spans="2:6" ht="21.75" customHeight="1" x14ac:dyDescent="0.25">
      <c r="B1785" s="8">
        <v>1781</v>
      </c>
      <c r="C1785" s="9">
        <v>2997.7750000000001</v>
      </c>
      <c r="D1785" s="10">
        <v>1524827.0789999999</v>
      </c>
      <c r="E1785" s="10">
        <v>663649.55200000003</v>
      </c>
      <c r="F1785" s="10">
        <v>80.703000000000003</v>
      </c>
    </row>
    <row r="1786" spans="2:6" ht="21.75" customHeight="1" x14ac:dyDescent="0.25">
      <c r="B1786" s="8">
        <v>1782</v>
      </c>
      <c r="C1786" s="9">
        <v>2998.2750000000001</v>
      </c>
      <c r="D1786" s="10">
        <v>1524826.6680000001</v>
      </c>
      <c r="E1786" s="10">
        <v>663649.26699999999</v>
      </c>
      <c r="F1786" s="10">
        <v>80.697999999999993</v>
      </c>
    </row>
    <row r="1787" spans="2:6" ht="21.75" customHeight="1" x14ac:dyDescent="0.25">
      <c r="B1787" s="8">
        <v>1783</v>
      </c>
      <c r="C1787" s="9">
        <v>2998.7750000000001</v>
      </c>
      <c r="D1787" s="10">
        <v>1524826.257</v>
      </c>
      <c r="E1787" s="10">
        <v>663648.98199999996</v>
      </c>
      <c r="F1787" s="10">
        <v>80.692999999999998</v>
      </c>
    </row>
    <row r="1788" spans="2:6" ht="21.75" customHeight="1" x14ac:dyDescent="0.25">
      <c r="B1788" s="8">
        <v>1784</v>
      </c>
      <c r="C1788" s="9">
        <v>2999.2739999999999</v>
      </c>
      <c r="D1788" s="10">
        <v>1524825.8459999999</v>
      </c>
      <c r="E1788" s="10">
        <v>663648.69799999997</v>
      </c>
      <c r="F1788" s="10">
        <v>80.688000000000002</v>
      </c>
    </row>
    <row r="1789" spans="2:6" ht="21.75" customHeight="1" x14ac:dyDescent="0.25">
      <c r="B1789" s="8">
        <v>1785</v>
      </c>
      <c r="C1789" s="9">
        <v>2999.7750000000001</v>
      </c>
      <c r="D1789" s="10">
        <v>1524825.4350000001</v>
      </c>
      <c r="E1789" s="10">
        <v>663648.41299999994</v>
      </c>
      <c r="F1789" s="10">
        <v>80.682000000000002</v>
      </c>
    </row>
    <row r="1790" spans="2:6" ht="21.75" customHeight="1" x14ac:dyDescent="0.25">
      <c r="B1790" s="8">
        <v>1786</v>
      </c>
      <c r="C1790" s="9">
        <v>3000.2750000000001</v>
      </c>
      <c r="D1790" s="10">
        <v>1524825.024</v>
      </c>
      <c r="E1790" s="10">
        <v>663648.12800000003</v>
      </c>
      <c r="F1790" s="10">
        <v>80.677000000000007</v>
      </c>
    </row>
    <row r="1791" spans="2:6" ht="21.75" customHeight="1" x14ac:dyDescent="0.25">
      <c r="B1791" s="8">
        <v>1787</v>
      </c>
      <c r="C1791" s="9">
        <v>3000.7750000000001</v>
      </c>
      <c r="D1791" s="10">
        <v>1524824.6129999999</v>
      </c>
      <c r="E1791" s="10">
        <v>663647.84299999999</v>
      </c>
      <c r="F1791" s="10">
        <v>80.671999999999997</v>
      </c>
    </row>
    <row r="1792" spans="2:6" ht="21.75" customHeight="1" x14ac:dyDescent="0.25">
      <c r="B1792" s="8">
        <v>1788</v>
      </c>
      <c r="C1792" s="9">
        <v>3001.2739999999999</v>
      </c>
      <c r="D1792" s="10">
        <v>1524824.202</v>
      </c>
      <c r="E1792" s="10">
        <v>663647.55900000001</v>
      </c>
      <c r="F1792" s="10">
        <v>80.667000000000002</v>
      </c>
    </row>
    <row r="1793" spans="2:6" ht="21.75" customHeight="1" x14ac:dyDescent="0.25">
      <c r="B1793" s="8">
        <v>1789</v>
      </c>
      <c r="C1793" s="9">
        <v>3001.7750000000001</v>
      </c>
      <c r="D1793" s="10">
        <v>1524823.791</v>
      </c>
      <c r="E1793" s="10">
        <v>663647.27399999998</v>
      </c>
      <c r="F1793" s="10">
        <v>80.662999999999997</v>
      </c>
    </row>
    <row r="1794" spans="2:6" ht="21.75" customHeight="1" x14ac:dyDescent="0.25">
      <c r="B1794" s="8">
        <v>1790</v>
      </c>
      <c r="C1794" s="9">
        <v>3002.2750000000001</v>
      </c>
      <c r="D1794" s="10">
        <v>1524823.38</v>
      </c>
      <c r="E1794" s="10">
        <v>663646.98899999994</v>
      </c>
      <c r="F1794" s="10">
        <v>80.658000000000001</v>
      </c>
    </row>
    <row r="1795" spans="2:6" ht="21.75" customHeight="1" x14ac:dyDescent="0.25">
      <c r="B1795" s="8">
        <v>1791</v>
      </c>
      <c r="C1795" s="9">
        <v>3002.7739999999999</v>
      </c>
      <c r="D1795" s="10">
        <v>1524822.969</v>
      </c>
      <c r="E1795" s="10">
        <v>663646.70499999996</v>
      </c>
      <c r="F1795" s="10">
        <v>80.653000000000006</v>
      </c>
    </row>
    <row r="1796" spans="2:6" ht="21.75" customHeight="1" x14ac:dyDescent="0.25">
      <c r="B1796" s="8">
        <v>1792</v>
      </c>
      <c r="C1796" s="9">
        <v>3003.2739999999999</v>
      </c>
      <c r="D1796" s="10">
        <v>1524822.558</v>
      </c>
      <c r="E1796" s="10">
        <v>663646.42000000004</v>
      </c>
      <c r="F1796" s="10">
        <v>80.647999999999996</v>
      </c>
    </row>
    <row r="1797" spans="2:6" ht="21.75" customHeight="1" x14ac:dyDescent="0.25">
      <c r="B1797" s="8">
        <v>1793</v>
      </c>
      <c r="C1797" s="9">
        <v>3003.7750000000001</v>
      </c>
      <c r="D1797" s="10">
        <v>1524822.1470000001</v>
      </c>
      <c r="E1797" s="10">
        <v>663646.13500000001</v>
      </c>
      <c r="F1797" s="10">
        <v>80.644000000000005</v>
      </c>
    </row>
    <row r="1798" spans="2:6" ht="21.75" customHeight="1" x14ac:dyDescent="0.25">
      <c r="B1798" s="8">
        <v>1794</v>
      </c>
      <c r="C1798" s="9">
        <v>3004.2750000000001</v>
      </c>
      <c r="D1798" s="10">
        <v>1524821.736</v>
      </c>
      <c r="E1798" s="10">
        <v>663645.85</v>
      </c>
      <c r="F1798" s="10">
        <v>80.638999999999996</v>
      </c>
    </row>
    <row r="1799" spans="2:6" ht="21.75" customHeight="1" x14ac:dyDescent="0.25">
      <c r="B1799" s="8">
        <v>1795</v>
      </c>
      <c r="C1799" s="9">
        <v>3004.7739999999999</v>
      </c>
      <c r="D1799" s="10">
        <v>1524821.325</v>
      </c>
      <c r="E1799" s="10">
        <v>663645.56599999999</v>
      </c>
      <c r="F1799" s="10">
        <v>80.635000000000005</v>
      </c>
    </row>
    <row r="1800" spans="2:6" ht="21.75" customHeight="1" x14ac:dyDescent="0.25">
      <c r="B1800" s="8">
        <v>1796</v>
      </c>
      <c r="C1800" s="9">
        <v>3005.2739999999999</v>
      </c>
      <c r="D1800" s="10">
        <v>1524820.9140000001</v>
      </c>
      <c r="E1800" s="10">
        <v>663645.28099999996</v>
      </c>
      <c r="F1800" s="10">
        <v>80.631</v>
      </c>
    </row>
    <row r="1801" spans="2:6" ht="21.75" customHeight="1" x14ac:dyDescent="0.25">
      <c r="B1801" s="8">
        <v>1797</v>
      </c>
      <c r="C1801" s="9">
        <v>3005.7750000000001</v>
      </c>
      <c r="D1801" s="10">
        <v>1524820.503</v>
      </c>
      <c r="E1801" s="10">
        <v>663644.99600000004</v>
      </c>
      <c r="F1801" s="10">
        <v>80.626000000000005</v>
      </c>
    </row>
    <row r="1802" spans="2:6" ht="21.75" customHeight="1" x14ac:dyDescent="0.25">
      <c r="B1802" s="8">
        <v>1798</v>
      </c>
      <c r="C1802" s="9">
        <v>3006.2739999999999</v>
      </c>
      <c r="D1802" s="10">
        <v>1524820.0919999999</v>
      </c>
      <c r="E1802" s="10">
        <v>663644.71200000006</v>
      </c>
      <c r="F1802" s="10">
        <v>80.622</v>
      </c>
    </row>
    <row r="1803" spans="2:6" ht="21.75" customHeight="1" x14ac:dyDescent="0.25">
      <c r="B1803" s="8">
        <v>1799</v>
      </c>
      <c r="C1803" s="9">
        <v>3006.7739999999999</v>
      </c>
      <c r="D1803" s="10">
        <v>1524819.6810000001</v>
      </c>
      <c r="E1803" s="10">
        <v>663644.42700000003</v>
      </c>
      <c r="F1803" s="10">
        <v>80.617999999999995</v>
      </c>
    </row>
    <row r="1804" spans="2:6" ht="21.75" customHeight="1" x14ac:dyDescent="0.25">
      <c r="B1804" s="8">
        <v>1800</v>
      </c>
      <c r="C1804" s="9">
        <v>3007.2739999999999</v>
      </c>
      <c r="D1804" s="10">
        <v>1524819.27</v>
      </c>
      <c r="E1804" s="10">
        <v>663644.14199999999</v>
      </c>
      <c r="F1804" s="10">
        <v>80.614000000000004</v>
      </c>
    </row>
    <row r="1805" spans="2:6" ht="21.75" customHeight="1" x14ac:dyDescent="0.25">
      <c r="B1805" s="8">
        <v>1801</v>
      </c>
      <c r="C1805" s="9">
        <v>3007.7750000000001</v>
      </c>
      <c r="D1805" s="10">
        <v>1524818.8589999999</v>
      </c>
      <c r="E1805" s="10">
        <v>663643.85699999996</v>
      </c>
      <c r="F1805" s="10">
        <v>80.61</v>
      </c>
    </row>
    <row r="1806" spans="2:6" ht="21.75" customHeight="1" x14ac:dyDescent="0.25">
      <c r="B1806" s="8">
        <v>1802</v>
      </c>
      <c r="C1806" s="9">
        <v>3008.2739999999999</v>
      </c>
      <c r="D1806" s="10">
        <v>1524818.4480000001</v>
      </c>
      <c r="E1806" s="10">
        <v>663643.57299999997</v>
      </c>
      <c r="F1806" s="10">
        <v>80.605999999999995</v>
      </c>
    </row>
    <row r="1807" spans="2:6" ht="21.75" customHeight="1" x14ac:dyDescent="0.25">
      <c r="B1807" s="8">
        <v>1803</v>
      </c>
      <c r="C1807" s="9">
        <v>3008.7739999999999</v>
      </c>
      <c r="D1807" s="10">
        <v>1524818.037</v>
      </c>
      <c r="E1807" s="10">
        <v>663643.28799999994</v>
      </c>
      <c r="F1807" s="10">
        <v>80.602000000000004</v>
      </c>
    </row>
    <row r="1808" spans="2:6" ht="21.75" customHeight="1" x14ac:dyDescent="0.25">
      <c r="B1808" s="8">
        <v>1804</v>
      </c>
      <c r="C1808" s="9">
        <v>3009.2739999999999</v>
      </c>
      <c r="D1808" s="10">
        <v>1524817.6259999999</v>
      </c>
      <c r="E1808" s="10">
        <v>663643.00300000003</v>
      </c>
      <c r="F1808" s="10">
        <v>80.597999999999999</v>
      </c>
    </row>
    <row r="1809" spans="2:6" ht="21.75" customHeight="1" x14ac:dyDescent="0.25">
      <c r="B1809" s="8">
        <v>1805</v>
      </c>
      <c r="C1809" s="9">
        <v>3009.7750000000001</v>
      </c>
      <c r="D1809" s="10">
        <v>1524817.2150000001</v>
      </c>
      <c r="E1809" s="10">
        <v>663642.71799999999</v>
      </c>
      <c r="F1809" s="10">
        <v>80.594999999999999</v>
      </c>
    </row>
    <row r="1810" spans="2:6" ht="21.75" customHeight="1" x14ac:dyDescent="0.25">
      <c r="B1810" s="8">
        <v>1806</v>
      </c>
      <c r="C1810" s="9">
        <v>3010.2739999999999</v>
      </c>
      <c r="D1810" s="10">
        <v>1524816.804</v>
      </c>
      <c r="E1810" s="10">
        <v>663642.43400000001</v>
      </c>
      <c r="F1810" s="10">
        <v>80.590999999999994</v>
      </c>
    </row>
    <row r="1811" spans="2:6" ht="21.75" customHeight="1" x14ac:dyDescent="0.25">
      <c r="B1811" s="8">
        <v>1807</v>
      </c>
      <c r="C1811" s="9">
        <v>3010.7739999999999</v>
      </c>
      <c r="D1811" s="10">
        <v>1524816.3929999999</v>
      </c>
      <c r="E1811" s="10">
        <v>663642.14899999998</v>
      </c>
      <c r="F1811" s="10">
        <v>80.587000000000003</v>
      </c>
    </row>
    <row r="1812" spans="2:6" ht="21.75" customHeight="1" x14ac:dyDescent="0.25">
      <c r="B1812" s="8">
        <v>1808</v>
      </c>
      <c r="C1812" s="9">
        <v>3011.2750000000001</v>
      </c>
      <c r="D1812" s="10">
        <v>1524815.9820000001</v>
      </c>
      <c r="E1812" s="10">
        <v>663641.86399999994</v>
      </c>
      <c r="F1812" s="10">
        <v>80.584000000000003</v>
      </c>
    </row>
    <row r="1813" spans="2:6" ht="21.75" customHeight="1" x14ac:dyDescent="0.25">
      <c r="B1813" s="8">
        <v>1809</v>
      </c>
      <c r="C1813" s="9">
        <v>3011.7739999999999</v>
      </c>
      <c r="D1813" s="10">
        <v>1524815.571</v>
      </c>
      <c r="E1813" s="10">
        <v>663641.57999999996</v>
      </c>
      <c r="F1813" s="10">
        <v>80.581000000000003</v>
      </c>
    </row>
    <row r="1814" spans="2:6" ht="21.75" customHeight="1" x14ac:dyDescent="0.25">
      <c r="B1814" s="8">
        <v>1810</v>
      </c>
      <c r="C1814" s="9">
        <v>3012.2739999999999</v>
      </c>
      <c r="D1814" s="10">
        <v>1524815.16</v>
      </c>
      <c r="E1814" s="10">
        <v>663641.29500000004</v>
      </c>
      <c r="F1814" s="10">
        <v>80.576999999999998</v>
      </c>
    </row>
    <row r="1815" spans="2:6" ht="21.75" customHeight="1" x14ac:dyDescent="0.25">
      <c r="B1815" s="8">
        <v>1811</v>
      </c>
      <c r="C1815" s="9">
        <v>3012.7739999999999</v>
      </c>
      <c r="D1815" s="10">
        <v>1524814.7490000001</v>
      </c>
      <c r="E1815" s="10">
        <v>663641.01</v>
      </c>
      <c r="F1815" s="10">
        <v>80.573999999999998</v>
      </c>
    </row>
    <row r="1816" spans="2:6" ht="21.75" customHeight="1" x14ac:dyDescent="0.25">
      <c r="B1816" s="8">
        <v>1812</v>
      </c>
      <c r="C1816" s="9">
        <v>3013.2750000000001</v>
      </c>
      <c r="D1816" s="10">
        <v>1524814.338</v>
      </c>
      <c r="E1816" s="10">
        <v>663640.72499999998</v>
      </c>
      <c r="F1816" s="10">
        <v>80.570999999999998</v>
      </c>
    </row>
    <row r="1817" spans="2:6" ht="21.75" customHeight="1" x14ac:dyDescent="0.25">
      <c r="B1817" s="8">
        <v>1813</v>
      </c>
      <c r="C1817" s="9">
        <v>3013.7739999999999</v>
      </c>
      <c r="D1817" s="10">
        <v>1524813.9269999999</v>
      </c>
      <c r="E1817" s="10">
        <v>663640.44099999999</v>
      </c>
      <c r="F1817" s="10">
        <v>80.567999999999998</v>
      </c>
    </row>
    <row r="1818" spans="2:6" ht="21.75" customHeight="1" x14ac:dyDescent="0.25">
      <c r="B1818" s="8">
        <v>1814</v>
      </c>
      <c r="C1818" s="9">
        <v>3014.2739999999999</v>
      </c>
      <c r="D1818" s="10">
        <v>1524813.5160000001</v>
      </c>
      <c r="E1818" s="10">
        <v>663640.15599999996</v>
      </c>
      <c r="F1818" s="10">
        <v>80.563999999999993</v>
      </c>
    </row>
    <row r="1819" spans="2:6" ht="21.75" customHeight="1" x14ac:dyDescent="0.25">
      <c r="B1819" s="8">
        <v>1815</v>
      </c>
      <c r="C1819" s="9">
        <v>3014.7739999999999</v>
      </c>
      <c r="D1819" s="10">
        <v>1524813.105</v>
      </c>
      <c r="E1819" s="10">
        <v>663639.87100000004</v>
      </c>
      <c r="F1819" s="10">
        <v>80.561000000000007</v>
      </c>
    </row>
    <row r="1820" spans="2:6" ht="21.75" customHeight="1" x14ac:dyDescent="0.25">
      <c r="B1820" s="8">
        <v>1816</v>
      </c>
      <c r="C1820" s="9">
        <v>3015.2750000000001</v>
      </c>
      <c r="D1820" s="10">
        <v>1524812.6939999999</v>
      </c>
      <c r="E1820" s="10">
        <v>663639.58600000001</v>
      </c>
      <c r="F1820" s="10">
        <v>80.558999999999997</v>
      </c>
    </row>
    <row r="1821" spans="2:6" ht="21.75" customHeight="1" x14ac:dyDescent="0.25">
      <c r="B1821" s="8">
        <v>1817</v>
      </c>
      <c r="C1821" s="9">
        <v>3015.7739999999999</v>
      </c>
      <c r="D1821" s="10">
        <v>1524812.2830000001</v>
      </c>
      <c r="E1821" s="10">
        <v>663639.30200000003</v>
      </c>
      <c r="F1821" s="10">
        <v>80.555999999999997</v>
      </c>
    </row>
    <row r="1822" spans="2:6" ht="21.75" customHeight="1" x14ac:dyDescent="0.25">
      <c r="B1822" s="8">
        <v>1818</v>
      </c>
      <c r="C1822" s="9">
        <v>3016.2750000000001</v>
      </c>
      <c r="D1822" s="10">
        <v>1524811.871</v>
      </c>
      <c r="E1822" s="10">
        <v>663639.01699999999</v>
      </c>
      <c r="F1822" s="10">
        <v>80.552999999999997</v>
      </c>
    </row>
    <row r="1823" spans="2:6" ht="21.75" customHeight="1" x14ac:dyDescent="0.25">
      <c r="B1823" s="8">
        <v>1819</v>
      </c>
      <c r="C1823" s="9">
        <v>3016.7750000000001</v>
      </c>
      <c r="D1823" s="10">
        <v>1524811.46</v>
      </c>
      <c r="E1823" s="10">
        <v>663638.73199999996</v>
      </c>
      <c r="F1823" s="10">
        <v>80.55</v>
      </c>
    </row>
    <row r="1824" spans="2:6" ht="21.75" customHeight="1" x14ac:dyDescent="0.25">
      <c r="B1824" s="8">
        <v>1820</v>
      </c>
      <c r="C1824" s="9">
        <v>3017.2750000000001</v>
      </c>
      <c r="D1824" s="10">
        <v>1524811.0490000001</v>
      </c>
      <c r="E1824" s="10">
        <v>663638.44799999997</v>
      </c>
      <c r="F1824" s="10">
        <v>80.548000000000002</v>
      </c>
    </row>
    <row r="1825" spans="2:6" ht="21.75" customHeight="1" x14ac:dyDescent="0.25">
      <c r="B1825" s="8">
        <v>1821</v>
      </c>
      <c r="C1825" s="9">
        <v>3017.7750000000001</v>
      </c>
      <c r="D1825" s="10">
        <v>1524810.638</v>
      </c>
      <c r="E1825" s="10">
        <v>663638.16299999994</v>
      </c>
      <c r="F1825" s="10">
        <v>80.545000000000002</v>
      </c>
    </row>
    <row r="1826" spans="2:6" ht="21.75" customHeight="1" x14ac:dyDescent="0.25">
      <c r="B1826" s="8">
        <v>1822</v>
      </c>
      <c r="C1826" s="9">
        <v>3018.2750000000001</v>
      </c>
      <c r="D1826" s="10">
        <v>1524810.227</v>
      </c>
      <c r="E1826" s="10">
        <v>663637.87800000003</v>
      </c>
      <c r="F1826" s="10">
        <v>80.542000000000002</v>
      </c>
    </row>
    <row r="1827" spans="2:6" ht="21.75" customHeight="1" x14ac:dyDescent="0.25">
      <c r="B1827" s="8">
        <v>1823</v>
      </c>
      <c r="C1827" s="9">
        <v>3018.7750000000001</v>
      </c>
      <c r="D1827" s="10">
        <v>1524809.8160000001</v>
      </c>
      <c r="E1827" s="10">
        <v>663637.59299999999</v>
      </c>
      <c r="F1827" s="10">
        <v>80.540000000000006</v>
      </c>
    </row>
    <row r="1828" spans="2:6" ht="21.75" customHeight="1" x14ac:dyDescent="0.25">
      <c r="B1828" s="8">
        <v>1824</v>
      </c>
      <c r="C1828" s="9">
        <v>3019.2750000000001</v>
      </c>
      <c r="D1828" s="10">
        <v>1524809.405</v>
      </c>
      <c r="E1828" s="10">
        <v>663637.30900000001</v>
      </c>
      <c r="F1828" s="10">
        <v>80.537999999999997</v>
      </c>
    </row>
    <row r="1829" spans="2:6" ht="21.75" customHeight="1" x14ac:dyDescent="0.25">
      <c r="B1829" s="8">
        <v>1825</v>
      </c>
      <c r="C1829" s="9">
        <v>3019.7750000000001</v>
      </c>
      <c r="D1829" s="10">
        <v>1524808.9939999999</v>
      </c>
      <c r="E1829" s="10">
        <v>663637.02399999998</v>
      </c>
      <c r="F1829" s="10">
        <v>80.534999999999997</v>
      </c>
    </row>
    <row r="1830" spans="2:6" ht="21.75" customHeight="1" x14ac:dyDescent="0.25">
      <c r="B1830" s="8">
        <v>1826</v>
      </c>
      <c r="C1830" s="9">
        <v>3020.2750000000001</v>
      </c>
      <c r="D1830" s="10">
        <v>1524808.5830000001</v>
      </c>
      <c r="E1830" s="10">
        <v>663636.73899999994</v>
      </c>
      <c r="F1830" s="10">
        <v>80.533000000000001</v>
      </c>
    </row>
    <row r="1831" spans="2:6" ht="21.75" customHeight="1" x14ac:dyDescent="0.25">
      <c r="B1831" s="8">
        <v>1827</v>
      </c>
      <c r="C1831" s="9">
        <v>3020.7750000000001</v>
      </c>
      <c r="D1831" s="10">
        <v>1524808.172</v>
      </c>
      <c r="E1831" s="10">
        <v>663636.45400000003</v>
      </c>
      <c r="F1831" s="10">
        <v>80.531000000000006</v>
      </c>
    </row>
    <row r="1832" spans="2:6" ht="21.75" customHeight="1" x14ac:dyDescent="0.25">
      <c r="B1832" s="8">
        <v>1828</v>
      </c>
      <c r="C1832" s="9">
        <v>3021.2750000000001</v>
      </c>
      <c r="D1832" s="10">
        <v>1524807.7609999999</v>
      </c>
      <c r="E1832" s="10">
        <v>663636.17000000004</v>
      </c>
      <c r="F1832" s="10">
        <v>80.528999999999996</v>
      </c>
    </row>
    <row r="1833" spans="2:6" ht="21.75" customHeight="1" x14ac:dyDescent="0.25">
      <c r="B1833" s="8">
        <v>1829</v>
      </c>
      <c r="C1833" s="9">
        <v>3021.7750000000001</v>
      </c>
      <c r="D1833" s="10">
        <v>1524807.35</v>
      </c>
      <c r="E1833" s="10">
        <v>663635.88500000001</v>
      </c>
      <c r="F1833" s="10">
        <v>80.527000000000001</v>
      </c>
    </row>
    <row r="1834" spans="2:6" ht="21.75" customHeight="1" x14ac:dyDescent="0.25">
      <c r="B1834" s="8">
        <v>1830</v>
      </c>
      <c r="C1834" s="9">
        <v>3022.2750000000001</v>
      </c>
      <c r="D1834" s="10">
        <v>1524806.939</v>
      </c>
      <c r="E1834" s="10">
        <v>663635.6</v>
      </c>
      <c r="F1834" s="10">
        <v>80.525000000000006</v>
      </c>
    </row>
    <row r="1835" spans="2:6" ht="21.75" customHeight="1" x14ac:dyDescent="0.25">
      <c r="B1835" s="8">
        <v>1831</v>
      </c>
      <c r="C1835" s="9">
        <v>3022.7750000000001</v>
      </c>
      <c r="D1835" s="10">
        <v>1524806.5279999999</v>
      </c>
      <c r="E1835" s="10">
        <v>663635.31599999999</v>
      </c>
      <c r="F1835" s="10">
        <v>80.522999999999996</v>
      </c>
    </row>
    <row r="1836" spans="2:6" ht="21.75" customHeight="1" x14ac:dyDescent="0.25">
      <c r="B1836" s="8">
        <v>1832</v>
      </c>
      <c r="C1836" s="9">
        <v>3023.2750000000001</v>
      </c>
      <c r="D1836" s="10">
        <v>1524806.1170000001</v>
      </c>
      <c r="E1836" s="10">
        <v>663635.03099999996</v>
      </c>
      <c r="F1836" s="10">
        <v>80.521000000000001</v>
      </c>
    </row>
    <row r="1837" spans="2:6" ht="21.75" customHeight="1" x14ac:dyDescent="0.25">
      <c r="B1837" s="8">
        <v>1833</v>
      </c>
      <c r="C1837" s="9">
        <v>3023.7750000000001</v>
      </c>
      <c r="D1837" s="10">
        <v>1524805.706</v>
      </c>
      <c r="E1837" s="10">
        <v>663634.74600000004</v>
      </c>
      <c r="F1837" s="10">
        <v>80.52</v>
      </c>
    </row>
    <row r="1838" spans="2:6" ht="21.75" customHeight="1" x14ac:dyDescent="0.25">
      <c r="B1838" s="8">
        <v>1834</v>
      </c>
      <c r="C1838" s="9">
        <v>3024.2750000000001</v>
      </c>
      <c r="D1838" s="10">
        <v>1524805.2949999999</v>
      </c>
      <c r="E1838" s="10">
        <v>663634.46100000001</v>
      </c>
      <c r="F1838" s="10">
        <v>80.518000000000001</v>
      </c>
    </row>
    <row r="1839" spans="2:6" ht="21.75" customHeight="1" x14ac:dyDescent="0.25">
      <c r="B1839" s="8">
        <v>1835</v>
      </c>
      <c r="C1839" s="9">
        <v>3024.7750000000001</v>
      </c>
      <c r="D1839" s="10">
        <v>1524804.8840000001</v>
      </c>
      <c r="E1839" s="10">
        <v>663634.17700000003</v>
      </c>
      <c r="F1839" s="10">
        <v>80.516000000000005</v>
      </c>
    </row>
    <row r="1840" spans="2:6" ht="21.75" customHeight="1" x14ac:dyDescent="0.25">
      <c r="B1840" s="8">
        <v>1836</v>
      </c>
      <c r="C1840" s="9">
        <v>3025.2750000000001</v>
      </c>
      <c r="D1840" s="10">
        <v>1524804.473</v>
      </c>
      <c r="E1840" s="10">
        <v>663633.89199999999</v>
      </c>
      <c r="F1840" s="10">
        <v>80.515000000000001</v>
      </c>
    </row>
    <row r="1841" spans="2:6" ht="21.75" customHeight="1" x14ac:dyDescent="0.25">
      <c r="B1841" s="8">
        <v>1837</v>
      </c>
      <c r="C1841" s="9">
        <v>3025.7750000000001</v>
      </c>
      <c r="D1841" s="10">
        <v>1524804.0619999999</v>
      </c>
      <c r="E1841" s="10">
        <v>663633.60699999996</v>
      </c>
      <c r="F1841" s="10">
        <v>80.513999999999996</v>
      </c>
    </row>
    <row r="1842" spans="2:6" ht="21.75" customHeight="1" x14ac:dyDescent="0.25">
      <c r="B1842" s="8">
        <v>1838</v>
      </c>
      <c r="C1842" s="9">
        <v>3026.2750000000001</v>
      </c>
      <c r="D1842" s="10">
        <v>1524803.6510000001</v>
      </c>
      <c r="E1842" s="10">
        <v>663633.32200000004</v>
      </c>
      <c r="F1842" s="10">
        <v>80.512</v>
      </c>
    </row>
    <row r="1843" spans="2:6" ht="21.75" customHeight="1" x14ac:dyDescent="0.25">
      <c r="B1843" s="8">
        <v>1839</v>
      </c>
      <c r="C1843" s="9">
        <v>3026.7750000000001</v>
      </c>
      <c r="D1843" s="10">
        <v>1524803.24</v>
      </c>
      <c r="E1843" s="10">
        <v>663633.03799999994</v>
      </c>
      <c r="F1843" s="10">
        <v>80.510999999999996</v>
      </c>
    </row>
    <row r="1844" spans="2:6" ht="21.75" customHeight="1" x14ac:dyDescent="0.25">
      <c r="B1844" s="8">
        <v>1840</v>
      </c>
      <c r="C1844" s="9">
        <v>3027.2750000000001</v>
      </c>
      <c r="D1844" s="10">
        <v>1524802.8289999999</v>
      </c>
      <c r="E1844" s="10">
        <v>663632.75300000003</v>
      </c>
      <c r="F1844" s="10">
        <v>80.510000000000005</v>
      </c>
    </row>
    <row r="1845" spans="2:6" ht="21.75" customHeight="1" x14ac:dyDescent="0.25">
      <c r="B1845" s="8">
        <v>1841</v>
      </c>
      <c r="C1845" s="9">
        <v>3027.7750000000001</v>
      </c>
      <c r="D1845" s="10">
        <v>1524802.4180000001</v>
      </c>
      <c r="E1845" s="10">
        <v>663632.46799999999</v>
      </c>
      <c r="F1845" s="10">
        <v>80.509</v>
      </c>
    </row>
    <row r="1846" spans="2:6" ht="21.75" customHeight="1" x14ac:dyDescent="0.25">
      <c r="B1846" s="8">
        <v>1842</v>
      </c>
      <c r="C1846" s="9">
        <v>3028.2750000000001</v>
      </c>
      <c r="D1846" s="10">
        <v>1524802.007</v>
      </c>
      <c r="E1846" s="10">
        <v>663632.18400000001</v>
      </c>
      <c r="F1846" s="10">
        <v>80.507999999999996</v>
      </c>
    </row>
    <row r="1847" spans="2:6" ht="21.75" customHeight="1" x14ac:dyDescent="0.25">
      <c r="B1847" s="8">
        <v>1843</v>
      </c>
      <c r="C1847" s="9">
        <v>3028.7750000000001</v>
      </c>
      <c r="D1847" s="10">
        <v>1524801.5959999999</v>
      </c>
      <c r="E1847" s="10">
        <v>663631.89899999998</v>
      </c>
      <c r="F1847" s="10">
        <v>80.507000000000005</v>
      </c>
    </row>
    <row r="1848" spans="2:6" ht="21.75" customHeight="1" x14ac:dyDescent="0.25">
      <c r="B1848" s="8">
        <v>1844</v>
      </c>
      <c r="C1848" s="9">
        <v>3029.2750000000001</v>
      </c>
      <c r="D1848" s="10">
        <v>1524801.1850000001</v>
      </c>
      <c r="E1848" s="10">
        <v>663631.61399999994</v>
      </c>
      <c r="F1848" s="10">
        <v>80.506</v>
      </c>
    </row>
    <row r="1849" spans="2:6" ht="21.75" customHeight="1" x14ac:dyDescent="0.25">
      <c r="B1849" s="8">
        <v>1845</v>
      </c>
      <c r="C1849" s="9">
        <v>3029.7750000000001</v>
      </c>
      <c r="D1849" s="10">
        <v>1524800.774</v>
      </c>
      <c r="E1849" s="10">
        <v>663631.32900000003</v>
      </c>
      <c r="F1849" s="10">
        <v>80.504999999999995</v>
      </c>
    </row>
    <row r="1850" spans="2:6" ht="21.75" customHeight="1" x14ac:dyDescent="0.25">
      <c r="B1850" s="8">
        <v>1846</v>
      </c>
      <c r="C1850" s="9">
        <v>3030.2750000000001</v>
      </c>
      <c r="D1850" s="10">
        <v>1524800.3629999999</v>
      </c>
      <c r="E1850" s="10">
        <v>663631.04500000004</v>
      </c>
      <c r="F1850" s="10">
        <v>80.504000000000005</v>
      </c>
    </row>
    <row r="1851" spans="2:6" ht="21.75" customHeight="1" x14ac:dyDescent="0.25">
      <c r="B1851" s="8">
        <v>1847</v>
      </c>
      <c r="C1851" s="9">
        <v>3030.7750000000001</v>
      </c>
      <c r="D1851" s="10">
        <v>1524799.952</v>
      </c>
      <c r="E1851" s="10">
        <v>663630.76</v>
      </c>
      <c r="F1851" s="10">
        <v>80.503</v>
      </c>
    </row>
    <row r="1852" spans="2:6" ht="21.75" customHeight="1" x14ac:dyDescent="0.25">
      <c r="B1852" s="8">
        <v>1848</v>
      </c>
      <c r="C1852" s="9">
        <v>3031.2750000000001</v>
      </c>
      <c r="D1852" s="10">
        <v>1524799.541</v>
      </c>
      <c r="E1852" s="10">
        <v>663630.47499999998</v>
      </c>
      <c r="F1852" s="10">
        <v>80.503</v>
      </c>
    </row>
    <row r="1853" spans="2:6" ht="21.75" customHeight="1" x14ac:dyDescent="0.25">
      <c r="B1853" s="8">
        <v>1849</v>
      </c>
      <c r="C1853" s="9">
        <v>3031.7739999999999</v>
      </c>
      <c r="D1853" s="10">
        <v>1524799.13</v>
      </c>
      <c r="E1853" s="10">
        <v>663630.19099999999</v>
      </c>
      <c r="F1853" s="10">
        <v>80.501999999999995</v>
      </c>
    </row>
    <row r="1854" spans="2:6" ht="21.75" customHeight="1" x14ac:dyDescent="0.25">
      <c r="B1854" s="8">
        <v>1850</v>
      </c>
      <c r="C1854" s="9">
        <v>3032.2750000000001</v>
      </c>
      <c r="D1854" s="10">
        <v>1524798.719</v>
      </c>
      <c r="E1854" s="10">
        <v>663629.90599999996</v>
      </c>
      <c r="F1854" s="10">
        <v>80.501999999999995</v>
      </c>
    </row>
    <row r="1855" spans="2:6" ht="21.75" customHeight="1" x14ac:dyDescent="0.25">
      <c r="B1855" s="8">
        <v>1851</v>
      </c>
      <c r="C1855" s="9">
        <v>3032.7750000000001</v>
      </c>
      <c r="D1855" s="10">
        <v>1524798.308</v>
      </c>
      <c r="E1855" s="10">
        <v>663629.62100000004</v>
      </c>
      <c r="F1855" s="10">
        <v>80.501000000000005</v>
      </c>
    </row>
    <row r="1856" spans="2:6" ht="21.75" customHeight="1" x14ac:dyDescent="0.25">
      <c r="B1856" s="8">
        <v>1852</v>
      </c>
      <c r="C1856" s="9">
        <v>3033.2750000000001</v>
      </c>
      <c r="D1856" s="10">
        <v>1524797.8970000001</v>
      </c>
      <c r="E1856" s="10">
        <v>663629.33600000001</v>
      </c>
      <c r="F1856" s="10">
        <v>80.501000000000005</v>
      </c>
    </row>
    <row r="1857" spans="2:6" ht="21.75" customHeight="1" x14ac:dyDescent="0.25">
      <c r="B1857" s="8">
        <v>1853</v>
      </c>
      <c r="C1857" s="9">
        <v>3033.7739999999999</v>
      </c>
      <c r="D1857" s="10">
        <v>1524797.486</v>
      </c>
      <c r="E1857" s="10">
        <v>663629.05200000003</v>
      </c>
      <c r="F1857" s="10">
        <v>80.5</v>
      </c>
    </row>
    <row r="1858" spans="2:6" ht="21.75" customHeight="1" x14ac:dyDescent="0.25">
      <c r="B1858" s="8">
        <v>1854</v>
      </c>
      <c r="C1858" s="9">
        <v>3034.2750000000001</v>
      </c>
      <c r="D1858" s="10">
        <v>1524797.075</v>
      </c>
      <c r="E1858" s="10">
        <v>663628.76699999999</v>
      </c>
      <c r="F1858" s="10">
        <v>80.5</v>
      </c>
    </row>
    <row r="1859" spans="2:6" ht="21.75" customHeight="1" x14ac:dyDescent="0.25">
      <c r="B1859" s="8">
        <v>1855</v>
      </c>
      <c r="C1859" s="9">
        <v>3034.7750000000001</v>
      </c>
      <c r="D1859" s="10">
        <v>1524796.6640000001</v>
      </c>
      <c r="E1859" s="10">
        <v>663628.48199999996</v>
      </c>
      <c r="F1859" s="10">
        <v>80.5</v>
      </c>
    </row>
    <row r="1860" spans="2:6" ht="21.75" customHeight="1" x14ac:dyDescent="0.25">
      <c r="B1860" s="8">
        <v>1856</v>
      </c>
      <c r="C1860" s="9">
        <v>3035.2750000000001</v>
      </c>
      <c r="D1860" s="10">
        <v>1524796.253</v>
      </c>
      <c r="E1860" s="10">
        <v>663628.19700000004</v>
      </c>
      <c r="F1860" s="10">
        <v>80.5</v>
      </c>
    </row>
    <row r="1861" spans="2:6" ht="21.75" customHeight="1" x14ac:dyDescent="0.25">
      <c r="B1861" s="8">
        <v>1857</v>
      </c>
      <c r="C1861" s="9">
        <v>3035.7750000000001</v>
      </c>
      <c r="D1861" s="10">
        <v>1524795.8419999999</v>
      </c>
      <c r="E1861" s="10">
        <v>663627.91299999994</v>
      </c>
      <c r="F1861" s="10">
        <v>80.5</v>
      </c>
    </row>
    <row r="1862" spans="2:6" ht="21.75" customHeight="1" x14ac:dyDescent="0.25">
      <c r="B1862" s="8">
        <v>1858</v>
      </c>
      <c r="C1862" s="9">
        <v>3036.2750000000001</v>
      </c>
      <c r="D1862" s="10">
        <v>1524795.4310000001</v>
      </c>
      <c r="E1862" s="10">
        <v>663627.62800000003</v>
      </c>
      <c r="F1862" s="10">
        <v>80.5</v>
      </c>
    </row>
    <row r="1863" spans="2:6" ht="21.75" customHeight="1" x14ac:dyDescent="0.25">
      <c r="B1863" s="8">
        <v>1859</v>
      </c>
      <c r="C1863" s="9">
        <v>3036.7750000000001</v>
      </c>
      <c r="D1863" s="10">
        <v>1524795.02</v>
      </c>
      <c r="E1863" s="10">
        <v>663627.34299999999</v>
      </c>
      <c r="F1863" s="10">
        <v>80.5</v>
      </c>
    </row>
    <row r="1864" spans="2:6" ht="21.75" customHeight="1" x14ac:dyDescent="0.25">
      <c r="B1864" s="8">
        <v>1860</v>
      </c>
      <c r="C1864" s="9">
        <v>3037.2739999999999</v>
      </c>
      <c r="D1864" s="10">
        <v>1524794.6089999999</v>
      </c>
      <c r="E1864" s="10">
        <v>663627.05900000001</v>
      </c>
      <c r="F1864" s="10">
        <v>80.5</v>
      </c>
    </row>
    <row r="1865" spans="2:6" ht="21.75" customHeight="1" x14ac:dyDescent="0.25">
      <c r="B1865" s="8">
        <v>1861</v>
      </c>
      <c r="C1865" s="9">
        <v>3037.7750000000001</v>
      </c>
      <c r="D1865" s="10">
        <v>1524794.1980000001</v>
      </c>
      <c r="E1865" s="10">
        <v>663626.77399999998</v>
      </c>
      <c r="F1865" s="10">
        <v>80.5</v>
      </c>
    </row>
    <row r="1866" spans="2:6" ht="21.75" customHeight="1" x14ac:dyDescent="0.25">
      <c r="B1866" s="8">
        <v>1862</v>
      </c>
      <c r="C1866" s="9">
        <v>3038.2750000000001</v>
      </c>
      <c r="D1866" s="10">
        <v>1524793.787</v>
      </c>
      <c r="E1866" s="10">
        <v>663626.48899999994</v>
      </c>
      <c r="F1866" s="10">
        <v>80.5</v>
      </c>
    </row>
    <row r="1867" spans="2:6" ht="21.75" customHeight="1" x14ac:dyDescent="0.25">
      <c r="B1867" s="8">
        <v>1863</v>
      </c>
      <c r="C1867" s="9">
        <v>3038.7750000000001</v>
      </c>
      <c r="D1867" s="10">
        <v>1524793.3759999999</v>
      </c>
      <c r="E1867" s="10">
        <v>663626.20400000003</v>
      </c>
      <c r="F1867" s="10">
        <v>80.5</v>
      </c>
    </row>
    <row r="1868" spans="2:6" ht="21.75" customHeight="1" x14ac:dyDescent="0.25">
      <c r="B1868" s="8">
        <v>1864</v>
      </c>
      <c r="C1868" s="9">
        <v>3039.2739999999999</v>
      </c>
      <c r="D1868" s="10">
        <v>1524792.9650000001</v>
      </c>
      <c r="E1868" s="10">
        <v>663625.92000000004</v>
      </c>
      <c r="F1868" s="10">
        <v>80.5</v>
      </c>
    </row>
    <row r="1869" spans="2:6" ht="21.75" customHeight="1" x14ac:dyDescent="0.25">
      <c r="B1869" s="8">
        <v>1865</v>
      </c>
      <c r="C1869" s="9">
        <v>3039.7750000000001</v>
      </c>
      <c r="D1869" s="10">
        <v>1524792.554</v>
      </c>
      <c r="E1869" s="10">
        <v>663625.63500000001</v>
      </c>
      <c r="F1869" s="10">
        <v>80.5</v>
      </c>
    </row>
    <row r="1870" spans="2:6" ht="21.75" customHeight="1" x14ac:dyDescent="0.25">
      <c r="B1870" s="8">
        <v>1866</v>
      </c>
      <c r="C1870" s="9">
        <v>3040.2750000000001</v>
      </c>
      <c r="D1870" s="10">
        <v>1524792.1429999999</v>
      </c>
      <c r="E1870" s="10">
        <v>663625.35</v>
      </c>
      <c r="F1870" s="10">
        <v>80.5</v>
      </c>
    </row>
    <row r="1871" spans="2:6" ht="21.75" customHeight="1" x14ac:dyDescent="0.25">
      <c r="B1871" s="8">
        <v>1867</v>
      </c>
      <c r="C1871" s="9">
        <v>3040.7750000000001</v>
      </c>
      <c r="D1871" s="10">
        <v>1524791.7320000001</v>
      </c>
      <c r="E1871" s="10">
        <v>663625.06499999994</v>
      </c>
      <c r="F1871" s="10">
        <v>80.5</v>
      </c>
    </row>
    <row r="1872" spans="2:6" ht="21.75" customHeight="1" x14ac:dyDescent="0.25">
      <c r="B1872" s="8">
        <v>1868</v>
      </c>
      <c r="C1872" s="9">
        <v>3041.2739999999999</v>
      </c>
      <c r="D1872" s="10">
        <v>1524791.321</v>
      </c>
      <c r="E1872" s="10">
        <v>663624.78099999996</v>
      </c>
      <c r="F1872" s="10">
        <v>80.5</v>
      </c>
    </row>
    <row r="1873" spans="2:6" ht="21.75" customHeight="1" x14ac:dyDescent="0.25">
      <c r="B1873" s="8">
        <v>1869</v>
      </c>
      <c r="C1873" s="9">
        <v>3041.7750000000001</v>
      </c>
      <c r="D1873" s="10">
        <v>1524790.91</v>
      </c>
      <c r="E1873" s="10">
        <v>663624.49600000004</v>
      </c>
      <c r="F1873" s="10">
        <v>80.5</v>
      </c>
    </row>
    <row r="1874" spans="2:6" ht="21.75" customHeight="1" x14ac:dyDescent="0.25">
      <c r="B1874" s="8">
        <v>1870</v>
      </c>
      <c r="C1874" s="9">
        <v>3042.2750000000001</v>
      </c>
      <c r="D1874" s="10">
        <v>1524790.4990000001</v>
      </c>
      <c r="E1874" s="10">
        <v>663624.21100000001</v>
      </c>
      <c r="F1874" s="10">
        <v>80.5</v>
      </c>
    </row>
    <row r="1875" spans="2:6" ht="21.75" customHeight="1" x14ac:dyDescent="0.25">
      <c r="B1875" s="8">
        <v>1871</v>
      </c>
      <c r="C1875" s="9">
        <v>3042.7739999999999</v>
      </c>
      <c r="D1875" s="10">
        <v>1524790.088</v>
      </c>
      <c r="E1875" s="10">
        <v>663623.92700000003</v>
      </c>
      <c r="F1875" s="10">
        <v>80.5</v>
      </c>
    </row>
    <row r="1876" spans="2:6" ht="21.75" customHeight="1" x14ac:dyDescent="0.25">
      <c r="B1876" s="8">
        <v>1872</v>
      </c>
      <c r="C1876" s="9">
        <v>3043.2739999999999</v>
      </c>
      <c r="D1876" s="10">
        <v>1524789.6769999999</v>
      </c>
      <c r="E1876" s="10">
        <v>663623.64199999999</v>
      </c>
      <c r="F1876" s="10">
        <v>80.5</v>
      </c>
    </row>
    <row r="1877" spans="2:6" ht="21.75" customHeight="1" x14ac:dyDescent="0.25">
      <c r="B1877" s="8">
        <v>1873</v>
      </c>
      <c r="C1877" s="9">
        <v>3043.7750000000001</v>
      </c>
      <c r="D1877" s="10">
        <v>1524789.2660000001</v>
      </c>
      <c r="E1877" s="10">
        <v>663623.35699999996</v>
      </c>
      <c r="F1877" s="10">
        <v>80.5</v>
      </c>
    </row>
    <row r="1878" spans="2:6" ht="21.75" customHeight="1" x14ac:dyDescent="0.25">
      <c r="B1878" s="8">
        <v>1874</v>
      </c>
      <c r="C1878" s="9">
        <v>3044.2750000000001</v>
      </c>
      <c r="D1878" s="10">
        <v>1524788.855</v>
      </c>
      <c r="E1878" s="10">
        <v>663623.07200000004</v>
      </c>
      <c r="F1878" s="10">
        <v>80.5</v>
      </c>
    </row>
    <row r="1879" spans="2:6" ht="21.75" customHeight="1" x14ac:dyDescent="0.25">
      <c r="B1879" s="8">
        <v>1875</v>
      </c>
      <c r="C1879" s="9">
        <v>3044.7739999999999</v>
      </c>
      <c r="D1879" s="10">
        <v>1524788.4439999999</v>
      </c>
      <c r="E1879" s="10">
        <v>663622.78799999994</v>
      </c>
      <c r="F1879" s="10">
        <v>80.5</v>
      </c>
    </row>
    <row r="1880" spans="2:6" ht="21.75" customHeight="1" x14ac:dyDescent="0.25">
      <c r="B1880" s="8">
        <v>1876</v>
      </c>
      <c r="C1880" s="9">
        <v>3045.2739999999999</v>
      </c>
      <c r="D1880" s="10">
        <v>1524788.0330000001</v>
      </c>
      <c r="E1880" s="10">
        <v>663622.50300000003</v>
      </c>
      <c r="F1880" s="10">
        <v>80.5</v>
      </c>
    </row>
    <row r="1881" spans="2:6" ht="21.75" customHeight="1" x14ac:dyDescent="0.25">
      <c r="B1881" s="8">
        <v>1877</v>
      </c>
      <c r="C1881" s="9">
        <v>3045.7750000000001</v>
      </c>
      <c r="D1881" s="10">
        <v>1524787.622</v>
      </c>
      <c r="E1881" s="10">
        <v>663622.21799999999</v>
      </c>
      <c r="F1881" s="10">
        <v>80.5</v>
      </c>
    </row>
    <row r="1882" spans="2:6" ht="21.75" customHeight="1" x14ac:dyDescent="0.25">
      <c r="B1882" s="8">
        <v>1878</v>
      </c>
      <c r="C1882" s="9">
        <v>3046.1039999999998</v>
      </c>
      <c r="D1882" s="10">
        <v>1524787.351</v>
      </c>
      <c r="E1882" s="10">
        <v>663622.03</v>
      </c>
      <c r="F1882" s="10">
        <v>80.5</v>
      </c>
    </row>
  </sheetData>
  <mergeCells count="10">
    <mergeCell ref="K4:M4"/>
    <mergeCell ref="K5:M5"/>
    <mergeCell ref="K6:M6"/>
    <mergeCell ref="K7:M7"/>
    <mergeCell ref="K8:M8"/>
    <mergeCell ref="H4:J4"/>
    <mergeCell ref="H5:J5"/>
    <mergeCell ref="H6:J6"/>
    <mergeCell ref="H7:J7"/>
    <mergeCell ref="H8:J8"/>
  </mergeCells>
  <dataValidations disablePrompts="1" count="1">
    <dataValidation type="list" allowBlank="1" showInputMessage="1" showErrorMessage="1" sqref="K6:M6">
      <formula1>"Forward,Backward"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J22"/>
  <sheetViews>
    <sheetView showGridLines="0" topLeftCell="I1" zoomScale="90" zoomScaleNormal="90" workbookViewId="0">
      <selection activeCell="AE5" sqref="AE5:AG8"/>
    </sheetView>
  </sheetViews>
  <sheetFormatPr defaultRowHeight="21.75" customHeight="1" x14ac:dyDescent="0.25"/>
  <cols>
    <col min="1" max="1" width="3.85546875" style="11" customWidth="1"/>
    <col min="2" max="2" width="5.7109375" style="11" customWidth="1"/>
    <col min="3" max="3" width="13.7109375" style="12" customWidth="1"/>
    <col min="4" max="6" width="13.7109375" style="13" customWidth="1"/>
    <col min="7" max="7" width="13.7109375" style="11" customWidth="1"/>
    <col min="8" max="15" width="9.140625" style="11"/>
    <col min="16" max="16" width="18.7109375" style="11" customWidth="1"/>
    <col min="17" max="17" width="13.7109375" style="11" customWidth="1"/>
    <col min="18" max="18" width="3.85546875" style="11" customWidth="1"/>
    <col min="19" max="19" width="5.7109375" style="11" customWidth="1"/>
    <col min="20" max="20" width="13.7109375" style="51" customWidth="1"/>
    <col min="21" max="26" width="13.7109375" style="11" customWidth="1"/>
    <col min="27" max="27" width="9.5703125" style="53" bestFit="1" customWidth="1"/>
    <col min="28" max="29" width="9.140625" style="53"/>
    <col min="30" max="16384" width="9.140625" style="11"/>
  </cols>
  <sheetData>
    <row r="1" spans="2:36" ht="6.95" customHeight="1" x14ac:dyDescent="0.25"/>
    <row r="2" spans="2:36" ht="21.75" customHeight="1" x14ac:dyDescent="0.25">
      <c r="B2" s="21" t="s">
        <v>98</v>
      </c>
      <c r="C2" s="11"/>
      <c r="D2" s="11"/>
      <c r="E2" s="11"/>
      <c r="F2" s="11"/>
      <c r="J2" s="51"/>
      <c r="K2" s="51"/>
      <c r="L2" s="51"/>
      <c r="P2" s="21" t="s">
        <v>99</v>
      </c>
      <c r="S2" s="21" t="s">
        <v>105</v>
      </c>
      <c r="T2" s="165"/>
    </row>
    <row r="3" spans="2:36" ht="6.95" customHeight="1" x14ac:dyDescent="0.25">
      <c r="B3" s="14"/>
      <c r="C3" s="11"/>
      <c r="D3" s="11"/>
      <c r="E3" s="11"/>
      <c r="F3" s="11"/>
      <c r="I3" s="51"/>
      <c r="J3" s="51"/>
      <c r="K3" s="51"/>
      <c r="L3" s="51"/>
    </row>
    <row r="4" spans="2:36" s="17" customFormat="1" ht="21.75" customHeight="1" x14ac:dyDescent="0.25">
      <c r="B4" s="167" t="s">
        <v>93</v>
      </c>
      <c r="C4" s="167" t="s">
        <v>17</v>
      </c>
      <c r="D4" s="168" t="s">
        <v>20</v>
      </c>
      <c r="E4" s="168" t="s">
        <v>32</v>
      </c>
      <c r="F4" s="168" t="s">
        <v>33</v>
      </c>
      <c r="G4" s="169" t="s">
        <v>31</v>
      </c>
      <c r="H4" s="15"/>
      <c r="I4" s="51"/>
      <c r="J4" s="51"/>
      <c r="K4" s="51"/>
      <c r="L4" s="51"/>
      <c r="P4" s="175"/>
      <c r="Q4" s="176" t="s">
        <v>100</v>
      </c>
      <c r="S4" s="172" t="s">
        <v>93</v>
      </c>
      <c r="T4" s="172" t="s">
        <v>17</v>
      </c>
      <c r="U4" s="172" t="s">
        <v>21</v>
      </c>
      <c r="V4" s="172" t="s">
        <v>22</v>
      </c>
      <c r="W4" s="172" t="s">
        <v>23</v>
      </c>
      <c r="X4" s="172" t="s">
        <v>20</v>
      </c>
      <c r="Y4" s="172" t="s">
        <v>32</v>
      </c>
      <c r="Z4" s="172" t="s">
        <v>33</v>
      </c>
      <c r="AA4" s="180"/>
      <c r="AB4" s="180"/>
      <c r="AC4" s="180"/>
    </row>
    <row r="5" spans="2:36" ht="21.75" customHeight="1" x14ac:dyDescent="0.25">
      <c r="B5" s="170">
        <v>1</v>
      </c>
      <c r="C5" s="22" t="s">
        <v>1</v>
      </c>
      <c r="D5" s="23">
        <v>6.5122</v>
      </c>
      <c r="E5" s="23">
        <v>-0.66600000000000004</v>
      </c>
      <c r="F5" s="23">
        <v>2.5379</v>
      </c>
      <c r="G5" s="26" t="s">
        <v>3</v>
      </c>
      <c r="H5" s="15"/>
      <c r="I5" s="51"/>
      <c r="J5" s="51"/>
      <c r="K5" s="51"/>
      <c r="L5" s="51"/>
      <c r="P5" s="178" t="s">
        <v>21</v>
      </c>
      <c r="Q5" s="173">
        <v>1525529.15227</v>
      </c>
      <c r="R5" s="51"/>
      <c r="S5" s="177">
        <v>1</v>
      </c>
      <c r="T5" s="166" t="s">
        <v>1</v>
      </c>
      <c r="U5" s="23">
        <v>1525526.0763999999</v>
      </c>
      <c r="V5" s="23">
        <v>664183.14179999998</v>
      </c>
      <c r="W5" s="23">
        <v>89.241900000000001</v>
      </c>
      <c r="X5" s="23">
        <v>6.5121052438474205</v>
      </c>
      <c r="Y5" s="23">
        <v>-0.66626356315343105</v>
      </c>
      <c r="Z5" s="23">
        <v>2.5372337987017239</v>
      </c>
      <c r="AD5" s="53"/>
      <c r="AE5" s="53"/>
      <c r="AF5" s="53"/>
      <c r="AG5" s="53"/>
      <c r="AH5" s="53"/>
      <c r="AI5" s="53"/>
      <c r="AJ5" s="53"/>
    </row>
    <row r="6" spans="2:36" ht="21.75" customHeight="1" x14ac:dyDescent="0.25">
      <c r="B6" s="170">
        <v>2</v>
      </c>
      <c r="C6" s="22" t="s">
        <v>18</v>
      </c>
      <c r="D6" s="23">
        <v>6.5180999999999996</v>
      </c>
      <c r="E6" s="23">
        <v>0.62649999999999995</v>
      </c>
      <c r="F6" s="23">
        <v>2.5038999999999998</v>
      </c>
      <c r="G6" s="26" t="s">
        <v>3</v>
      </c>
      <c r="H6" s="15"/>
      <c r="I6" s="51"/>
      <c r="J6" s="51"/>
      <c r="K6" s="51"/>
      <c r="L6" s="51"/>
      <c r="P6" s="178" t="s">
        <v>22</v>
      </c>
      <c r="Q6" s="173">
        <v>664184.98022999999</v>
      </c>
      <c r="R6" s="51"/>
      <c r="S6" s="177">
        <v>2</v>
      </c>
      <c r="T6" s="166" t="s">
        <v>18</v>
      </c>
      <c r="U6" s="23">
        <v>1525526.9347000001</v>
      </c>
      <c r="V6" s="23">
        <v>664182.17559999996</v>
      </c>
      <c r="W6" s="23">
        <v>89.200900000000004</v>
      </c>
      <c r="X6" s="23">
        <v>6.5180455059559979</v>
      </c>
      <c r="Y6" s="23">
        <v>0.62629884343664677</v>
      </c>
      <c r="Z6" s="23">
        <v>2.5033360837258818</v>
      </c>
      <c r="AD6" s="53"/>
      <c r="AE6" s="53"/>
      <c r="AF6" s="53"/>
      <c r="AG6" s="53"/>
      <c r="AH6" s="53"/>
      <c r="AI6" s="53"/>
      <c r="AJ6" s="53"/>
    </row>
    <row r="7" spans="2:36" ht="21.75" customHeight="1" x14ac:dyDescent="0.25">
      <c r="B7" s="170">
        <v>3</v>
      </c>
      <c r="C7" s="22" t="s">
        <v>2</v>
      </c>
      <c r="D7" s="23">
        <v>12.272600000000001</v>
      </c>
      <c r="E7" s="23">
        <v>1.5288999999999999</v>
      </c>
      <c r="F7" s="23">
        <v>2.0632000000000001</v>
      </c>
      <c r="G7" s="26" t="s">
        <v>3</v>
      </c>
      <c r="H7" s="52"/>
      <c r="I7" s="53"/>
      <c r="J7" s="53"/>
      <c r="K7" s="53"/>
      <c r="L7" s="51"/>
      <c r="P7" s="178" t="s">
        <v>23</v>
      </c>
      <c r="Q7" s="173">
        <v>86.694999999999993</v>
      </c>
      <c r="R7" s="51"/>
      <c r="S7" s="177">
        <v>3</v>
      </c>
      <c r="T7" s="166" t="s">
        <v>2</v>
      </c>
      <c r="U7" s="23">
        <v>1525531.8481999999</v>
      </c>
      <c r="V7" s="23">
        <v>664185.30160000001</v>
      </c>
      <c r="W7" s="23">
        <v>88.7453</v>
      </c>
      <c r="X7" s="23">
        <v>12.272454857794596</v>
      </c>
      <c r="Y7" s="23">
        <v>1.5287473069987705</v>
      </c>
      <c r="Z7" s="23">
        <v>2.0625540241611664</v>
      </c>
      <c r="AD7" s="53"/>
      <c r="AE7" s="53"/>
      <c r="AF7" s="53"/>
      <c r="AG7" s="53"/>
      <c r="AH7" s="53"/>
      <c r="AI7" s="53"/>
      <c r="AJ7" s="53"/>
    </row>
    <row r="8" spans="2:36" ht="21.75" customHeight="1" x14ac:dyDescent="0.25">
      <c r="B8" s="170">
        <v>4</v>
      </c>
      <c r="C8" s="22" t="s">
        <v>19</v>
      </c>
      <c r="D8" s="23">
        <v>9.6122999999999994</v>
      </c>
      <c r="E8" s="23">
        <v>-0.70789999999999997</v>
      </c>
      <c r="F8" s="23">
        <v>2.3254000000000001</v>
      </c>
      <c r="G8" s="26" t="s">
        <v>3</v>
      </c>
      <c r="H8" s="52"/>
      <c r="I8" s="53"/>
      <c r="J8" s="53"/>
      <c r="K8" s="53"/>
      <c r="L8" s="51"/>
      <c r="P8" s="178" t="s">
        <v>103</v>
      </c>
      <c r="Q8" s="173">
        <v>10.039999999999999</v>
      </c>
      <c r="S8" s="177">
        <v>4</v>
      </c>
      <c r="T8" s="166" t="s">
        <v>19</v>
      </c>
      <c r="U8" s="23">
        <v>1525528.3748000001</v>
      </c>
      <c r="V8" s="23">
        <v>664185.22210000001</v>
      </c>
      <c r="W8" s="23">
        <v>89.024299999999997</v>
      </c>
      <c r="X8" s="23">
        <v>9.6122237940739073</v>
      </c>
      <c r="Y8" s="23">
        <v>-0.70801533759001134</v>
      </c>
      <c r="Z8" s="23">
        <v>2.3247202418537816</v>
      </c>
      <c r="AD8" s="53"/>
      <c r="AE8" s="53"/>
      <c r="AF8" s="53"/>
      <c r="AG8" s="53"/>
      <c r="AH8" s="53"/>
      <c r="AI8" s="53"/>
      <c r="AJ8" s="53"/>
    </row>
    <row r="9" spans="2:36" ht="21.75" customHeight="1" x14ac:dyDescent="0.25">
      <c r="B9" s="170">
        <v>5</v>
      </c>
      <c r="C9" s="22" t="s">
        <v>108</v>
      </c>
      <c r="D9" s="23">
        <v>6.42</v>
      </c>
      <c r="E9" s="23">
        <v>9.9999999999999995E-7</v>
      </c>
      <c r="F9" s="23">
        <v>9.9999999999999995E-8</v>
      </c>
      <c r="G9" s="26" t="s">
        <v>3</v>
      </c>
      <c r="I9" s="51"/>
      <c r="J9" s="51"/>
      <c r="K9" s="51"/>
      <c r="L9" s="51"/>
      <c r="P9" s="178" t="s">
        <v>104</v>
      </c>
      <c r="Q9" s="173">
        <v>221.35526055183669</v>
      </c>
      <c r="S9" s="177">
        <v>5</v>
      </c>
      <c r="T9" s="166"/>
      <c r="U9" s="23"/>
      <c r="V9" s="23"/>
      <c r="W9" s="23"/>
      <c r="X9" s="23"/>
      <c r="Y9" s="23"/>
      <c r="Z9" s="23"/>
      <c r="AD9" s="53"/>
      <c r="AE9" s="53"/>
      <c r="AF9" s="53"/>
    </row>
    <row r="10" spans="2:36" ht="21.75" customHeight="1" x14ac:dyDescent="0.25">
      <c r="B10" s="170">
        <v>6</v>
      </c>
      <c r="C10" s="22" t="s">
        <v>107</v>
      </c>
      <c r="D10" s="23">
        <v>10.039999999999999</v>
      </c>
      <c r="E10" s="23">
        <v>9.9999999999999995E-7</v>
      </c>
      <c r="F10" s="23">
        <v>9.9999999999999995E-7</v>
      </c>
      <c r="G10" s="26" t="s">
        <v>3</v>
      </c>
      <c r="I10" s="51"/>
      <c r="J10" s="51"/>
      <c r="K10" s="51"/>
      <c r="L10" s="51"/>
      <c r="P10" s="178" t="s">
        <v>102</v>
      </c>
      <c r="Q10" s="173">
        <v>9.8299999999999998E-2</v>
      </c>
      <c r="S10" s="177">
        <v>6</v>
      </c>
      <c r="T10" s="166"/>
      <c r="U10" s="23"/>
      <c r="V10" s="23"/>
      <c r="W10" s="23"/>
      <c r="X10" s="23"/>
      <c r="Y10" s="23"/>
      <c r="Z10" s="23"/>
      <c r="AD10" s="53"/>
      <c r="AE10" s="53"/>
      <c r="AF10" s="53"/>
    </row>
    <row r="11" spans="2:36" ht="21.75" customHeight="1" x14ac:dyDescent="0.25">
      <c r="B11" s="170">
        <v>7</v>
      </c>
      <c r="C11" s="22"/>
      <c r="D11" s="23"/>
      <c r="E11" s="23"/>
      <c r="F11" s="23"/>
      <c r="G11" s="26"/>
      <c r="I11" s="51"/>
      <c r="J11" s="51"/>
      <c r="K11" s="51"/>
      <c r="L11" s="51"/>
      <c r="P11" s="179" t="s">
        <v>101</v>
      </c>
      <c r="Q11" s="174">
        <v>0.31440000000000001</v>
      </c>
      <c r="S11" s="177">
        <v>7</v>
      </c>
      <c r="T11" s="166"/>
      <c r="U11" s="23"/>
      <c r="V11" s="23"/>
      <c r="W11" s="23"/>
      <c r="X11" s="23"/>
      <c r="Y11" s="23"/>
      <c r="Z11" s="23"/>
      <c r="AD11" s="53"/>
      <c r="AE11" s="53"/>
      <c r="AF11" s="53"/>
    </row>
    <row r="12" spans="2:36" ht="21.75" customHeight="1" x14ac:dyDescent="0.25">
      <c r="B12" s="170">
        <v>8</v>
      </c>
      <c r="C12" s="22"/>
      <c r="D12" s="23"/>
      <c r="E12" s="23"/>
      <c r="F12" s="23"/>
      <c r="G12" s="26"/>
      <c r="I12" s="51"/>
      <c r="J12" s="51"/>
      <c r="K12" s="51"/>
      <c r="L12" s="51"/>
      <c r="S12" s="177">
        <v>8</v>
      </c>
      <c r="T12" s="166"/>
      <c r="U12" s="23"/>
      <c r="V12" s="23"/>
      <c r="W12" s="23"/>
      <c r="X12" s="23"/>
      <c r="Y12" s="23"/>
      <c r="Z12" s="23"/>
      <c r="AD12" s="53"/>
      <c r="AE12" s="53"/>
      <c r="AF12" s="53"/>
    </row>
    <row r="13" spans="2:36" ht="21.75" customHeight="1" x14ac:dyDescent="0.25">
      <c r="B13" s="170">
        <v>9</v>
      </c>
      <c r="C13" s="22"/>
      <c r="D13" s="23"/>
      <c r="E13" s="23"/>
      <c r="F13" s="23"/>
      <c r="G13" s="26"/>
      <c r="I13" s="51"/>
      <c r="J13" s="51"/>
      <c r="K13" s="51"/>
      <c r="L13" s="51"/>
      <c r="S13" s="177">
        <v>9</v>
      </c>
      <c r="T13" s="166"/>
      <c r="U13" s="23"/>
      <c r="V13" s="23"/>
      <c r="W13" s="23"/>
      <c r="X13" s="23"/>
      <c r="Y13" s="23"/>
      <c r="Z13" s="23"/>
      <c r="AD13" s="53"/>
      <c r="AE13" s="53"/>
      <c r="AF13" s="53"/>
    </row>
    <row r="14" spans="2:36" ht="21.75" customHeight="1" x14ac:dyDescent="0.25">
      <c r="B14" s="171">
        <v>10</v>
      </c>
      <c r="C14" s="27"/>
      <c r="D14" s="28"/>
      <c r="E14" s="28"/>
      <c r="F14" s="28"/>
      <c r="G14" s="29"/>
      <c r="I14" s="51"/>
      <c r="J14" s="51"/>
      <c r="K14" s="51"/>
      <c r="L14" s="51"/>
      <c r="Q14" s="53"/>
      <c r="S14" s="177">
        <v>10</v>
      </c>
      <c r="T14" s="166"/>
      <c r="U14" s="23"/>
      <c r="V14" s="23"/>
      <c r="W14" s="23"/>
      <c r="X14" s="23"/>
      <c r="Y14" s="23"/>
      <c r="Z14" s="23"/>
      <c r="AD14" s="53"/>
      <c r="AE14" s="53"/>
      <c r="AF14" s="53"/>
    </row>
    <row r="15" spans="2:36" ht="21.75" customHeight="1" x14ac:dyDescent="0.25">
      <c r="I15" s="51"/>
      <c r="J15" s="51"/>
      <c r="K15" s="51"/>
      <c r="L15" s="51"/>
    </row>
    <row r="16" spans="2:36" ht="21.75" customHeight="1" x14ac:dyDescent="0.25">
      <c r="B16" s="20"/>
      <c r="I16" s="51"/>
      <c r="J16" s="51"/>
      <c r="K16" s="51"/>
      <c r="L16" s="51"/>
    </row>
    <row r="20" spans="30:33" ht="21.75" customHeight="1" x14ac:dyDescent="0.25">
      <c r="AD20" s="53"/>
      <c r="AE20" s="53"/>
      <c r="AF20" s="53"/>
    </row>
    <row r="22" spans="30:33" ht="21.75" customHeight="1" x14ac:dyDescent="0.25">
      <c r="AD22" s="53"/>
      <c r="AG22" s="53"/>
    </row>
  </sheetData>
  <dataValidations count="1">
    <dataValidation type="list" allowBlank="1" showInputMessage="1" showErrorMessage="1" sqref="G5:G14">
      <formula1>"Front,Middle,Rear"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M19"/>
  <sheetViews>
    <sheetView showGridLines="0" zoomScaleNormal="100" workbookViewId="0">
      <selection activeCell="G12" sqref="G12:G15"/>
    </sheetView>
  </sheetViews>
  <sheetFormatPr defaultRowHeight="21.75" customHeight="1" x14ac:dyDescent="0.25"/>
  <cols>
    <col min="1" max="1" width="3.85546875" style="19" customWidth="1"/>
    <col min="2" max="2" width="7.7109375" style="16" customWidth="1"/>
    <col min="3" max="3" width="7.7109375" style="25" customWidth="1"/>
    <col min="4" max="6" width="13.7109375" style="18" customWidth="1"/>
    <col min="7" max="16384" width="9.140625" style="19"/>
  </cols>
  <sheetData>
    <row r="1" spans="2:13" ht="6.95" customHeight="1" x14ac:dyDescent="0.25"/>
    <row r="2" spans="2:13" ht="21.75" customHeight="1" x14ac:dyDescent="0.25">
      <c r="B2" s="21" t="s">
        <v>72</v>
      </c>
      <c r="C2" s="21"/>
      <c r="D2" s="19"/>
      <c r="E2" s="19"/>
      <c r="F2" s="19"/>
      <c r="I2" s="45"/>
      <c r="J2" s="45"/>
      <c r="K2" s="45"/>
      <c r="L2" s="45"/>
    </row>
    <row r="3" spans="2:13" ht="6.95" customHeight="1" x14ac:dyDescent="0.25">
      <c r="B3" s="19"/>
      <c r="C3" s="24"/>
      <c r="D3" s="19"/>
      <c r="E3" s="19"/>
      <c r="F3" s="19"/>
      <c r="I3" s="45"/>
      <c r="J3" s="45"/>
      <c r="K3" s="45"/>
      <c r="L3" s="45"/>
    </row>
    <row r="4" spans="2:13" ht="21.75" customHeight="1" x14ac:dyDescent="0.25">
      <c r="B4" s="269" t="s">
        <v>75</v>
      </c>
      <c r="C4" s="270"/>
      <c r="D4" s="270"/>
      <c r="E4" s="271"/>
      <c r="F4" s="33">
        <v>5080</v>
      </c>
      <c r="G4" s="15"/>
      <c r="H4" s="15"/>
      <c r="I4" s="45"/>
      <c r="J4" s="45"/>
      <c r="K4" s="45"/>
      <c r="L4" s="45"/>
    </row>
    <row r="5" spans="2:13" ht="21.75" customHeight="1" x14ac:dyDescent="0.25">
      <c r="B5" s="272" t="s">
        <v>76</v>
      </c>
      <c r="C5" s="273"/>
      <c r="D5" s="273"/>
      <c r="E5" s="274"/>
      <c r="F5" s="34">
        <v>4960</v>
      </c>
      <c r="G5" s="15"/>
      <c r="H5" s="15"/>
      <c r="I5" s="45"/>
      <c r="J5" s="45"/>
      <c r="K5" s="45"/>
      <c r="L5" s="45"/>
    </row>
    <row r="6" spans="2:13" ht="21.75" customHeight="1" x14ac:dyDescent="0.25">
      <c r="B6" s="275" t="s">
        <v>77</v>
      </c>
      <c r="C6" s="267"/>
      <c r="D6" s="267"/>
      <c r="E6" s="268"/>
      <c r="F6" s="35">
        <v>10040</v>
      </c>
      <c r="G6" s="15"/>
      <c r="H6" s="15"/>
      <c r="I6" s="45"/>
      <c r="J6" s="45"/>
      <c r="K6" s="45"/>
      <c r="L6" s="45"/>
    </row>
    <row r="7" spans="2:13" ht="6.95" customHeight="1" x14ac:dyDescent="0.25">
      <c r="F7" s="36"/>
      <c r="I7" s="45"/>
      <c r="J7" s="45"/>
      <c r="K7" s="45"/>
      <c r="L7" s="45"/>
    </row>
    <row r="8" spans="2:13" ht="21.75" customHeight="1" x14ac:dyDescent="0.25">
      <c r="B8" s="21" t="s">
        <v>73</v>
      </c>
      <c r="C8" s="21"/>
      <c r="F8" s="36"/>
      <c r="I8" s="45"/>
      <c r="J8" s="45"/>
      <c r="K8" s="45"/>
      <c r="L8" s="45"/>
    </row>
    <row r="9" spans="2:13" ht="6.95" customHeight="1" x14ac:dyDescent="0.25">
      <c r="F9" s="36"/>
      <c r="I9" s="45"/>
      <c r="J9" s="45"/>
      <c r="K9" s="45"/>
      <c r="L9" s="45"/>
    </row>
    <row r="10" spans="2:13" ht="21.75" customHeight="1" x14ac:dyDescent="0.25">
      <c r="B10" s="276" t="s">
        <v>82</v>
      </c>
      <c r="C10" s="271"/>
      <c r="D10" s="277"/>
      <c r="E10" s="277"/>
      <c r="F10" s="33">
        <v>4819</v>
      </c>
      <c r="I10" s="45"/>
      <c r="J10" s="45"/>
      <c r="K10" s="45"/>
      <c r="L10" s="45"/>
    </row>
    <row r="11" spans="2:13" ht="21.75" customHeight="1" x14ac:dyDescent="0.25">
      <c r="B11" s="278" t="s">
        <v>83</v>
      </c>
      <c r="C11" s="274"/>
      <c r="D11" s="279"/>
      <c r="E11" s="279"/>
      <c r="F11" s="34">
        <v>3220</v>
      </c>
      <c r="I11" s="45"/>
      <c r="J11" s="45"/>
      <c r="K11" s="45"/>
      <c r="L11" s="45"/>
      <c r="M11" s="40"/>
    </row>
    <row r="12" spans="2:13" ht="21.75" customHeight="1" x14ac:dyDescent="0.25">
      <c r="B12" s="42" t="s">
        <v>81</v>
      </c>
      <c r="C12" s="43" t="s">
        <v>47</v>
      </c>
      <c r="D12" s="280" t="s">
        <v>74</v>
      </c>
      <c r="E12" s="281"/>
      <c r="F12" s="44">
        <v>173</v>
      </c>
      <c r="I12" s="45"/>
      <c r="J12" s="45"/>
      <c r="K12" s="45"/>
      <c r="L12" s="45"/>
      <c r="M12" s="40"/>
    </row>
    <row r="13" spans="2:13" ht="21.75" customHeight="1" x14ac:dyDescent="0.25">
      <c r="B13" s="32" t="s">
        <v>80</v>
      </c>
      <c r="C13" s="37" t="s">
        <v>50</v>
      </c>
      <c r="D13" s="282" t="s">
        <v>74</v>
      </c>
      <c r="E13" s="283"/>
      <c r="F13" s="41">
        <v>173</v>
      </c>
      <c r="I13" s="45"/>
      <c r="J13" s="45"/>
      <c r="K13" s="45"/>
      <c r="L13" s="45"/>
      <c r="M13" s="40"/>
    </row>
    <row r="14" spans="2:13" ht="21.75" customHeight="1" x14ac:dyDescent="0.25">
      <c r="B14" s="30" t="s">
        <v>79</v>
      </c>
      <c r="C14" s="38" t="s">
        <v>48</v>
      </c>
      <c r="D14" s="273" t="s">
        <v>74</v>
      </c>
      <c r="E14" s="274"/>
      <c r="F14" s="34">
        <v>171</v>
      </c>
      <c r="I14" s="40"/>
      <c r="J14" s="40"/>
      <c r="K14" s="40"/>
      <c r="L14" s="40"/>
      <c r="M14" s="40"/>
    </row>
    <row r="15" spans="2:13" ht="21.75" customHeight="1" x14ac:dyDescent="0.25">
      <c r="B15" s="31" t="s">
        <v>78</v>
      </c>
      <c r="C15" s="39" t="s">
        <v>49</v>
      </c>
      <c r="D15" s="267" t="s">
        <v>74</v>
      </c>
      <c r="E15" s="268"/>
      <c r="F15" s="35">
        <v>171</v>
      </c>
      <c r="I15" s="40"/>
      <c r="J15" s="40"/>
      <c r="K15" s="40"/>
      <c r="L15" s="40"/>
      <c r="M15" s="40"/>
    </row>
    <row r="16" spans="2:13" ht="21.75" customHeight="1" x14ac:dyDescent="0.25">
      <c r="I16" s="40"/>
      <c r="J16" s="40"/>
      <c r="K16" s="40"/>
      <c r="L16" s="40"/>
      <c r="M16" s="40"/>
    </row>
    <row r="17" spans="9:13" ht="21.75" customHeight="1" x14ac:dyDescent="0.25">
      <c r="I17" s="40"/>
      <c r="J17" s="40"/>
      <c r="K17" s="40"/>
      <c r="L17" s="40"/>
      <c r="M17" s="40"/>
    </row>
    <row r="18" spans="9:13" ht="21.75" customHeight="1" x14ac:dyDescent="0.25">
      <c r="I18" s="40"/>
      <c r="J18" s="40"/>
      <c r="K18" s="40"/>
      <c r="L18" s="40"/>
      <c r="M18" s="40"/>
    </row>
    <row r="19" spans="9:13" ht="21.75" customHeight="1" x14ac:dyDescent="0.25">
      <c r="I19"/>
    </row>
  </sheetData>
  <mergeCells count="9">
    <mergeCell ref="D15:E15"/>
    <mergeCell ref="B4:E4"/>
    <mergeCell ref="B5:E5"/>
    <mergeCell ref="B6:E6"/>
    <mergeCell ref="B10:E10"/>
    <mergeCell ref="B11:E11"/>
    <mergeCell ref="D12:E12"/>
    <mergeCell ref="D13:E13"/>
    <mergeCell ref="D14:E14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H52"/>
  <sheetViews>
    <sheetView showGridLines="0" zoomScaleNormal="100" workbookViewId="0">
      <selection activeCell="C5" sqref="C5"/>
    </sheetView>
  </sheetViews>
  <sheetFormatPr defaultRowHeight="21.75" customHeight="1" x14ac:dyDescent="0.25"/>
  <cols>
    <col min="1" max="1" width="3.85546875" style="51" customWidth="1"/>
    <col min="2" max="2" width="9.140625" style="134" customWidth="1"/>
    <col min="3" max="5" width="9.140625" style="18" customWidth="1"/>
    <col min="6" max="6" width="12.5703125" style="18" customWidth="1"/>
    <col min="7" max="7" width="9.140625" style="18"/>
    <col min="8" max="16384" width="9.140625" style="51"/>
  </cols>
  <sheetData>
    <row r="1" spans="2:8" ht="6.95" customHeight="1" x14ac:dyDescent="0.25"/>
    <row r="2" spans="2:8" ht="21.75" customHeight="1" x14ac:dyDescent="0.25">
      <c r="B2" s="135" t="s">
        <v>85</v>
      </c>
    </row>
    <row r="3" spans="2:8" ht="6.95" customHeight="1" x14ac:dyDescent="0.25"/>
    <row r="4" spans="2:8" ht="21.75" customHeight="1" x14ac:dyDescent="0.25">
      <c r="B4" s="139"/>
      <c r="C4" s="140" t="s">
        <v>87</v>
      </c>
      <c r="D4" s="140" t="s">
        <v>88</v>
      </c>
      <c r="E4" s="140" t="s">
        <v>23</v>
      </c>
      <c r="F4" s="140" t="s">
        <v>89</v>
      </c>
    </row>
    <row r="5" spans="2:8" ht="21.75" customHeight="1" x14ac:dyDescent="0.25">
      <c r="B5" s="138" t="s">
        <v>15</v>
      </c>
      <c r="C5" s="137">
        <v>-5.0347263244104514</v>
      </c>
      <c r="D5" s="137">
        <v>-2.4670444670115746E-3</v>
      </c>
      <c r="E5" s="137">
        <v>4.8404159688146819E-3</v>
      </c>
      <c r="F5" s="137"/>
    </row>
    <row r="6" spans="2:8" ht="21.75" customHeight="1" x14ac:dyDescent="0.25">
      <c r="B6" s="138" t="s">
        <v>7</v>
      </c>
      <c r="C6" s="137">
        <v>-7.4733921508345125E-2</v>
      </c>
      <c r="D6" s="137">
        <v>-3.1173129662020729E-3</v>
      </c>
      <c r="E6" s="137">
        <v>1.349723141150605E-2</v>
      </c>
      <c r="F6" s="137"/>
    </row>
    <row r="7" spans="2:8" ht="21.75" customHeight="1" x14ac:dyDescent="0.25">
      <c r="B7" s="138" t="s">
        <v>16</v>
      </c>
      <c r="C7" s="137">
        <v>5.0052505604194755</v>
      </c>
      <c r="D7" s="137">
        <v>-3.7831910420295573E-3</v>
      </c>
      <c r="E7" s="137">
        <v>2.2363485937489713E-2</v>
      </c>
      <c r="F7" s="137"/>
    </row>
    <row r="8" spans="2:8" ht="6.95" customHeight="1" x14ac:dyDescent="0.25">
      <c r="H8" s="133"/>
    </row>
    <row r="9" spans="2:8" ht="21.75" customHeight="1" x14ac:dyDescent="0.25">
      <c r="B9" s="135" t="s">
        <v>86</v>
      </c>
    </row>
    <row r="10" spans="2:8" ht="6.95" customHeight="1" x14ac:dyDescent="0.25"/>
    <row r="11" spans="2:8" ht="21.75" customHeight="1" x14ac:dyDescent="0.25">
      <c r="B11" s="141" t="s">
        <v>17</v>
      </c>
      <c r="C11" s="140" t="s">
        <v>87</v>
      </c>
      <c r="D11" s="140" t="s">
        <v>88</v>
      </c>
      <c r="E11" s="140" t="s">
        <v>23</v>
      </c>
      <c r="F11" s="140" t="s">
        <v>89</v>
      </c>
    </row>
    <row r="12" spans="2:8" ht="21.75" customHeight="1" x14ac:dyDescent="0.25">
      <c r="B12" s="136">
        <v>3</v>
      </c>
      <c r="C12" s="137">
        <v>-9.9995340738073768</v>
      </c>
      <c r="D12" s="137">
        <v>2.7028107993100933E-3</v>
      </c>
      <c r="E12" s="137">
        <v>0</v>
      </c>
      <c r="F12" s="137"/>
    </row>
    <row r="13" spans="2:8" ht="21.75" customHeight="1" x14ac:dyDescent="0.25">
      <c r="B13" s="136">
        <v>4</v>
      </c>
      <c r="C13" s="137">
        <v>-9.5000092996746641</v>
      </c>
      <c r="D13" s="137">
        <v>2.7027987303078317E-3</v>
      </c>
      <c r="E13" s="137">
        <v>0</v>
      </c>
      <c r="F13" s="137"/>
    </row>
    <row r="14" spans="2:8" ht="21.75" customHeight="1" x14ac:dyDescent="0.25">
      <c r="B14" s="136">
        <v>5</v>
      </c>
      <c r="C14" s="137">
        <v>-8.999733812060791</v>
      </c>
      <c r="D14" s="137">
        <v>3.3634144510870435E-3</v>
      </c>
      <c r="E14" s="137">
        <v>0</v>
      </c>
      <c r="F14" s="137"/>
    </row>
    <row r="15" spans="2:8" ht="21.75" customHeight="1" x14ac:dyDescent="0.25">
      <c r="B15" s="136">
        <v>6</v>
      </c>
      <c r="C15" s="137">
        <v>-8.4995484100199636</v>
      </c>
      <c r="D15" s="137">
        <v>2.6126888605357752E-3</v>
      </c>
      <c r="E15" s="137">
        <v>0</v>
      </c>
      <c r="F15" s="137"/>
    </row>
    <row r="16" spans="2:8" ht="21.75" customHeight="1" x14ac:dyDescent="0.25">
      <c r="B16" s="136">
        <v>7</v>
      </c>
      <c r="C16" s="137">
        <v>-8.0000236358103454</v>
      </c>
      <c r="D16" s="137">
        <v>2.6126767041358369E-3</v>
      </c>
      <c r="E16" s="137">
        <v>0</v>
      </c>
      <c r="F16" s="137"/>
    </row>
    <row r="17" spans="2:6" ht="21.75" customHeight="1" x14ac:dyDescent="0.25">
      <c r="B17" s="136">
        <v>8</v>
      </c>
      <c r="C17" s="137">
        <v>-7.4998382337695215</v>
      </c>
      <c r="D17" s="137">
        <v>1.8619511135807532E-3</v>
      </c>
      <c r="E17" s="137">
        <v>0</v>
      </c>
      <c r="F17" s="137"/>
    </row>
    <row r="18" spans="2:6" ht="21.75" customHeight="1" x14ac:dyDescent="0.25">
      <c r="B18" s="136">
        <v>9</v>
      </c>
      <c r="C18" s="137">
        <v>-6.9995627461556458</v>
      </c>
      <c r="D18" s="137">
        <v>2.5225668343637903E-3</v>
      </c>
      <c r="E18" s="137">
        <v>0</v>
      </c>
      <c r="F18" s="137"/>
    </row>
    <row r="19" spans="2:6" ht="21.75" customHeight="1" x14ac:dyDescent="0.25">
      <c r="B19" s="136">
        <v>10</v>
      </c>
      <c r="C19" s="137">
        <v>-6.499377344114821</v>
      </c>
      <c r="D19" s="137">
        <v>1.7718412438112508E-3</v>
      </c>
      <c r="E19" s="137">
        <v>0</v>
      </c>
      <c r="F19" s="137"/>
    </row>
    <row r="20" spans="2:6" ht="21.75" customHeight="1" x14ac:dyDescent="0.25">
      <c r="B20" s="136">
        <v>11</v>
      </c>
      <c r="C20" s="137">
        <v>-5.9998525699821075</v>
      </c>
      <c r="D20" s="137">
        <v>1.7718291748047453E-3</v>
      </c>
      <c r="E20" s="137">
        <v>0</v>
      </c>
      <c r="F20" s="137"/>
    </row>
    <row r="21" spans="2:6" ht="21.75" customHeight="1" x14ac:dyDescent="0.25">
      <c r="B21" s="136">
        <v>12</v>
      </c>
      <c r="C21" s="137">
        <v>-5.5003277957724901</v>
      </c>
      <c r="D21" s="137">
        <v>1.7718170184077054E-3</v>
      </c>
      <c r="E21" s="137">
        <v>0</v>
      </c>
      <c r="F21" s="137"/>
    </row>
    <row r="22" spans="2:6" ht="21.75" customHeight="1" x14ac:dyDescent="0.25">
      <c r="B22" s="136">
        <v>13</v>
      </c>
      <c r="C22" s="137">
        <v>-4.9993916800757114</v>
      </c>
      <c r="D22" s="137">
        <v>1.6817193714545593E-3</v>
      </c>
      <c r="E22" s="137">
        <v>0</v>
      </c>
      <c r="F22" s="137"/>
    </row>
    <row r="23" spans="2:6" ht="21.75" customHeight="1" x14ac:dyDescent="0.25">
      <c r="B23" s="136">
        <v>14</v>
      </c>
      <c r="C23" s="137">
        <v>-4.4998669059430014</v>
      </c>
      <c r="D23" s="137">
        <v>1.6817073024510479E-3</v>
      </c>
      <c r="E23" s="137">
        <v>0</v>
      </c>
      <c r="F23" s="137"/>
    </row>
    <row r="24" spans="2:6" ht="21.75" customHeight="1" x14ac:dyDescent="0.25">
      <c r="B24" s="136">
        <v>15</v>
      </c>
      <c r="C24" s="137">
        <v>-3.9996815039021762</v>
      </c>
      <c r="D24" s="137">
        <v>9.309817118968545E-4</v>
      </c>
      <c r="E24" s="137">
        <v>0</v>
      </c>
      <c r="F24" s="137"/>
    </row>
    <row r="25" spans="2:6" ht="21.75" customHeight="1" x14ac:dyDescent="0.25">
      <c r="B25" s="136">
        <v>16</v>
      </c>
      <c r="C25" s="137">
        <v>-3.4994060162883049</v>
      </c>
      <c r="D25" s="137">
        <v>1.591597432682096E-3</v>
      </c>
      <c r="E25" s="137">
        <v>0</v>
      </c>
      <c r="F25" s="137"/>
    </row>
    <row r="26" spans="2:6" ht="21.75" customHeight="1" x14ac:dyDescent="0.25">
      <c r="B26" s="136">
        <v>17</v>
      </c>
      <c r="C26" s="137">
        <v>-2.9992206142474753</v>
      </c>
      <c r="D26" s="137">
        <v>8.4087184212798234E-4</v>
      </c>
      <c r="E26" s="137">
        <v>0</v>
      </c>
      <c r="F26" s="137"/>
    </row>
    <row r="27" spans="2:6" ht="21.75" customHeight="1" x14ac:dyDescent="0.25">
      <c r="B27" s="136">
        <v>18</v>
      </c>
      <c r="C27" s="137">
        <v>-2.4996958400378557</v>
      </c>
      <c r="D27" s="137">
        <v>8.4085968572727965E-4</v>
      </c>
      <c r="E27" s="137">
        <v>0</v>
      </c>
      <c r="F27" s="137"/>
    </row>
    <row r="28" spans="2:6" ht="21.75" customHeight="1" x14ac:dyDescent="0.25">
      <c r="B28" s="136">
        <v>19</v>
      </c>
      <c r="C28" s="137">
        <v>-2.0001710659051457</v>
      </c>
      <c r="D28" s="137">
        <v>8.408476167224854E-4</v>
      </c>
      <c r="E28" s="137">
        <v>0</v>
      </c>
      <c r="F28" s="137"/>
    </row>
    <row r="29" spans="2:6" ht="21.75" customHeight="1" x14ac:dyDescent="0.25">
      <c r="B29" s="136">
        <v>20</v>
      </c>
      <c r="C29" s="137">
        <v>-1.4992349503831597</v>
      </c>
      <c r="D29" s="137">
        <v>7.5074981595753417E-4</v>
      </c>
      <c r="E29" s="137">
        <v>0</v>
      </c>
      <c r="F29" s="137"/>
    </row>
    <row r="30" spans="2:6" ht="21.75" customHeight="1" x14ac:dyDescent="0.25">
      <c r="B30" s="136">
        <v>21</v>
      </c>
      <c r="C30" s="137">
        <v>-0.99971017625045677</v>
      </c>
      <c r="D30" s="137">
        <v>7.5073774695277081E-4</v>
      </c>
      <c r="E30" s="137">
        <v>0</v>
      </c>
      <c r="F30" s="137"/>
    </row>
    <row r="31" spans="2:6" ht="21.75" customHeight="1" x14ac:dyDescent="0.25">
      <c r="B31" s="136">
        <v>22</v>
      </c>
      <c r="C31" s="137">
        <v>-0.49952477420962182</v>
      </c>
      <c r="D31" s="137">
        <v>1.215639941399637E-8</v>
      </c>
      <c r="E31" s="137">
        <v>0</v>
      </c>
      <c r="F31" s="137"/>
    </row>
    <row r="32" spans="2:6" ht="21.75" customHeight="1" x14ac:dyDescent="0.25">
      <c r="B32" s="145">
        <v>23</v>
      </c>
      <c r="C32" s="146">
        <v>0</v>
      </c>
      <c r="D32" s="146">
        <v>0</v>
      </c>
      <c r="E32" s="146">
        <v>0</v>
      </c>
      <c r="F32" s="146" t="s">
        <v>90</v>
      </c>
    </row>
    <row r="33" spans="2:6" ht="21.75" customHeight="1" x14ac:dyDescent="0.25">
      <c r="B33" s="136">
        <v>24</v>
      </c>
      <c r="C33" s="137">
        <v>0.50027548759788065</v>
      </c>
      <c r="D33" s="137">
        <v>6.606278954515469E-4</v>
      </c>
      <c r="E33" s="137">
        <v>0</v>
      </c>
      <c r="F33" s="137"/>
    </row>
    <row r="34" spans="2:6" ht="21.75" customHeight="1" x14ac:dyDescent="0.25">
      <c r="B34" s="136">
        <v>25</v>
      </c>
      <c r="C34" s="137">
        <v>1.0004608896568954</v>
      </c>
      <c r="D34" s="137">
        <v>-9.0085522625635154E-5</v>
      </c>
      <c r="E34" s="137">
        <v>0</v>
      </c>
      <c r="F34" s="137"/>
    </row>
    <row r="35" spans="2:6" ht="21.75" customHeight="1" x14ac:dyDescent="0.25">
      <c r="B35" s="136">
        <v>26</v>
      </c>
      <c r="C35" s="137">
        <v>1.4999856637896103</v>
      </c>
      <c r="D35" s="137">
        <v>-9.0085435230539653E-5</v>
      </c>
      <c r="E35" s="137">
        <v>0</v>
      </c>
      <c r="F35" s="137"/>
    </row>
    <row r="36" spans="2:6" ht="21.75" customHeight="1" x14ac:dyDescent="0.25">
      <c r="B36" s="136">
        <v>27</v>
      </c>
      <c r="C36" s="137">
        <v>2.0001710658487011</v>
      </c>
      <c r="D36" s="137">
        <v>-8.4079885330828657E-4</v>
      </c>
      <c r="E36" s="137">
        <v>0</v>
      </c>
      <c r="F36" s="137"/>
    </row>
    <row r="37" spans="2:6" ht="21.75" customHeight="1" x14ac:dyDescent="0.25">
      <c r="B37" s="136">
        <v>28</v>
      </c>
      <c r="C37" s="137">
        <v>2.5004465536982017</v>
      </c>
      <c r="D37" s="137">
        <v>-1.801708914366193E-4</v>
      </c>
      <c r="E37" s="137">
        <v>0</v>
      </c>
      <c r="F37" s="137"/>
    </row>
    <row r="38" spans="2:6" ht="21.75" customHeight="1" x14ac:dyDescent="0.25">
      <c r="B38" s="136">
        <v>29</v>
      </c>
      <c r="C38" s="137">
        <v>3.0006319557572882</v>
      </c>
      <c r="D38" s="137">
        <v>-9.3088430951404036E-4</v>
      </c>
      <c r="E38" s="137">
        <v>0</v>
      </c>
      <c r="F38" s="137"/>
    </row>
    <row r="39" spans="2:6" ht="21.75" customHeight="1" x14ac:dyDescent="0.25">
      <c r="B39" s="136">
        <v>30</v>
      </c>
      <c r="C39" s="137">
        <v>3.5001567298900005</v>
      </c>
      <c r="D39" s="137">
        <v>-9.3088422211811133E-4</v>
      </c>
      <c r="E39" s="137">
        <v>0</v>
      </c>
      <c r="F39" s="137"/>
    </row>
    <row r="40" spans="2:6" ht="21.75" customHeight="1" x14ac:dyDescent="0.25">
      <c r="B40" s="136">
        <v>31</v>
      </c>
      <c r="C40" s="137">
        <v>3.9996815040227136</v>
      </c>
      <c r="D40" s="137">
        <v>-9.3088413472364943E-4</v>
      </c>
      <c r="E40" s="137">
        <v>0</v>
      </c>
      <c r="F40" s="137"/>
    </row>
    <row r="41" spans="2:6" ht="21.75" customHeight="1" x14ac:dyDescent="0.25">
      <c r="B41" s="136">
        <v>32</v>
      </c>
      <c r="C41" s="137">
        <v>4.5006176195468948</v>
      </c>
      <c r="D41" s="137">
        <v>-1.020969744744909E-3</v>
      </c>
      <c r="E41" s="137">
        <v>0</v>
      </c>
      <c r="F41" s="137"/>
    </row>
    <row r="42" spans="2:6" ht="21.75" customHeight="1" x14ac:dyDescent="0.25">
      <c r="B42" s="136">
        <v>33</v>
      </c>
      <c r="C42" s="137">
        <v>5.0001423937565148</v>
      </c>
      <c r="D42" s="137">
        <v>-1.0209697447429878E-3</v>
      </c>
      <c r="E42" s="137">
        <v>0</v>
      </c>
      <c r="F42" s="137"/>
    </row>
    <row r="43" spans="2:6" ht="21.75" customHeight="1" x14ac:dyDescent="0.25">
      <c r="B43" s="136">
        <v>34</v>
      </c>
      <c r="C43" s="137">
        <v>5.5003277958156067</v>
      </c>
      <c r="D43" s="137">
        <v>-1.7716831628203937E-3</v>
      </c>
      <c r="E43" s="137">
        <v>0</v>
      </c>
      <c r="F43" s="137"/>
    </row>
    <row r="44" spans="2:6" ht="21.75" customHeight="1" x14ac:dyDescent="0.25">
      <c r="B44" s="136">
        <v>35</v>
      </c>
      <c r="C44" s="137">
        <v>6.00060328341341</v>
      </c>
      <c r="D44" s="137">
        <v>-1.1110552673699336E-3</v>
      </c>
      <c r="E44" s="137">
        <v>0</v>
      </c>
      <c r="F44" s="137"/>
    </row>
    <row r="45" spans="2:6" ht="21.75" customHeight="1" x14ac:dyDescent="0.25">
      <c r="B45" s="136">
        <v>36</v>
      </c>
      <c r="C45" s="137">
        <v>6.5007886854724992</v>
      </c>
      <c r="D45" s="137">
        <v>-1.8617686854446925E-3</v>
      </c>
      <c r="E45" s="137">
        <v>0</v>
      </c>
      <c r="F45" s="137"/>
    </row>
    <row r="46" spans="2:6" ht="21.75" customHeight="1" x14ac:dyDescent="0.25">
      <c r="B46" s="136">
        <v>37</v>
      </c>
      <c r="C46" s="137">
        <v>7.000313459605211</v>
      </c>
      <c r="D46" s="137">
        <v>-1.8617685980502668E-3</v>
      </c>
      <c r="E46" s="137">
        <v>0</v>
      </c>
      <c r="F46" s="137"/>
    </row>
    <row r="47" spans="2:6" ht="21.75" customHeight="1" x14ac:dyDescent="0.25">
      <c r="B47" s="136">
        <v>38</v>
      </c>
      <c r="C47" s="137">
        <v>7.4998382338148311</v>
      </c>
      <c r="D47" s="137">
        <v>-1.8617685980511227E-3</v>
      </c>
      <c r="E47" s="137">
        <v>0</v>
      </c>
      <c r="F47" s="137"/>
    </row>
    <row r="48" spans="2:6" ht="21.75" customHeight="1" x14ac:dyDescent="0.25">
      <c r="B48" s="136">
        <v>39</v>
      </c>
      <c r="C48" s="137">
        <v>8.0007743495138026</v>
      </c>
      <c r="D48" s="137">
        <v>-1.9518540542547258E-3</v>
      </c>
      <c r="E48" s="137">
        <v>0</v>
      </c>
      <c r="F48" s="137"/>
    </row>
    <row r="49" spans="2:6" ht="21.75" customHeight="1" x14ac:dyDescent="0.25">
      <c r="B49" s="136">
        <v>40</v>
      </c>
      <c r="C49" s="137">
        <v>8.5002991236465153</v>
      </c>
      <c r="D49" s="137">
        <v>-1.9518539668619153E-3</v>
      </c>
      <c r="E49" s="137">
        <v>0</v>
      </c>
      <c r="F49" s="137"/>
    </row>
    <row r="50" spans="2:6" ht="21.75" customHeight="1" x14ac:dyDescent="0.25">
      <c r="B50" s="136">
        <v>41</v>
      </c>
      <c r="C50" s="137">
        <v>9.0004845257056054</v>
      </c>
      <c r="D50" s="137">
        <v>-2.7025673849421002E-3</v>
      </c>
      <c r="E50" s="137">
        <v>0</v>
      </c>
      <c r="F50" s="137"/>
    </row>
    <row r="51" spans="2:6" ht="21.75" customHeight="1" x14ac:dyDescent="0.25">
      <c r="B51" s="136">
        <v>42</v>
      </c>
      <c r="C51" s="137">
        <v>9.5000092998383181</v>
      </c>
      <c r="D51" s="137">
        <v>-2.7025672975445397E-3</v>
      </c>
      <c r="E51" s="137">
        <v>0</v>
      </c>
      <c r="F51" s="137"/>
    </row>
    <row r="52" spans="2:6" ht="21.75" customHeight="1" x14ac:dyDescent="0.25">
      <c r="B52" s="136">
        <v>43</v>
      </c>
      <c r="C52" s="137">
        <v>10.00028478751303</v>
      </c>
      <c r="D52" s="137">
        <v>-2.0419394894859756E-3</v>
      </c>
      <c r="E52" s="137">
        <v>0</v>
      </c>
      <c r="F52" s="137"/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K34"/>
  <sheetViews>
    <sheetView showGridLines="0" zoomScaleNormal="100" workbookViewId="0">
      <selection activeCell="B6" sqref="B6"/>
    </sheetView>
  </sheetViews>
  <sheetFormatPr defaultRowHeight="21.75" customHeight="1" x14ac:dyDescent="0.25"/>
  <cols>
    <col min="1" max="1" width="3.85546875" style="51" customWidth="1"/>
    <col min="2" max="2" width="9.140625" style="51"/>
    <col min="3" max="11" width="13.7109375" style="51" customWidth="1"/>
    <col min="12" max="16384" width="9.140625" style="51"/>
  </cols>
  <sheetData>
    <row r="1" spans="2:11" ht="6.95" customHeight="1" x14ac:dyDescent="0.25"/>
    <row r="2" spans="2:11" ht="21.75" customHeight="1" x14ac:dyDescent="0.25">
      <c r="B2" s="135" t="s">
        <v>92</v>
      </c>
    </row>
    <row r="3" spans="2:11" ht="6.95" customHeight="1" x14ac:dyDescent="0.25"/>
    <row r="4" spans="2:11" ht="21.75" customHeight="1" x14ac:dyDescent="0.25">
      <c r="B4" s="155"/>
      <c r="C4" s="284" t="s">
        <v>110</v>
      </c>
      <c r="D4" s="284"/>
      <c r="E4" s="284"/>
      <c r="F4" s="284" t="s">
        <v>111</v>
      </c>
      <c r="G4" s="284"/>
      <c r="H4" s="284"/>
      <c r="I4" s="155" t="s">
        <v>118</v>
      </c>
      <c r="J4" s="155" t="s">
        <v>112</v>
      </c>
      <c r="K4" s="155" t="s">
        <v>113</v>
      </c>
    </row>
    <row r="5" spans="2:11" ht="21.75" customHeight="1" x14ac:dyDescent="0.25">
      <c r="B5" s="156" t="s">
        <v>93</v>
      </c>
      <c r="C5" s="151" t="s">
        <v>21</v>
      </c>
      <c r="D5" s="151" t="s">
        <v>22</v>
      </c>
      <c r="E5" s="151" t="s">
        <v>23</v>
      </c>
      <c r="F5" s="151" t="s">
        <v>21</v>
      </c>
      <c r="G5" s="151" t="s">
        <v>22</v>
      </c>
      <c r="H5" s="151" t="s">
        <v>23</v>
      </c>
      <c r="I5" s="156" t="s">
        <v>94</v>
      </c>
      <c r="J5" s="156" t="s">
        <v>95</v>
      </c>
      <c r="K5" s="156" t="s">
        <v>95</v>
      </c>
    </row>
    <row r="6" spans="2:11" ht="21.75" customHeight="1" x14ac:dyDescent="0.25">
      <c r="B6" s="157">
        <v>1</v>
      </c>
      <c r="C6" s="159">
        <v>1523627.0232717164</v>
      </c>
      <c r="D6" s="159">
        <v>663022.62789085752</v>
      </c>
      <c r="E6" s="159">
        <v>82.612689711945777</v>
      </c>
      <c r="F6" s="159">
        <v>1523622.4459157742</v>
      </c>
      <c r="G6" s="159">
        <v>663020.71754728176</v>
      </c>
      <c r="H6" s="159">
        <v>82.668274018492411</v>
      </c>
      <c r="I6" s="159">
        <v>4.9599999999236148</v>
      </c>
      <c r="J6" s="160">
        <v>0.64205900962475559</v>
      </c>
      <c r="K6" s="160">
        <v>202.65304620667769</v>
      </c>
    </row>
    <row r="7" spans="2:11" ht="21.75" customHeight="1" x14ac:dyDescent="0.25">
      <c r="B7" s="157">
        <v>2</v>
      </c>
      <c r="C7" s="159"/>
      <c r="D7" s="159"/>
      <c r="E7" s="159"/>
      <c r="F7" s="159"/>
      <c r="G7" s="159"/>
      <c r="H7" s="159"/>
      <c r="I7" s="159"/>
      <c r="J7" s="160"/>
      <c r="K7" s="160"/>
    </row>
    <row r="8" spans="2:11" ht="21.75" customHeight="1" x14ac:dyDescent="0.25">
      <c r="B8" s="158">
        <v>3</v>
      </c>
      <c r="C8" s="159"/>
      <c r="D8" s="159"/>
      <c r="E8" s="159"/>
      <c r="F8" s="159"/>
      <c r="G8" s="159"/>
      <c r="H8" s="159"/>
      <c r="I8" s="159"/>
      <c r="J8" s="160"/>
      <c r="K8" s="160"/>
    </row>
    <row r="9" spans="2:11" ht="21.75" customHeight="1" x14ac:dyDescent="0.25">
      <c r="B9" s="157">
        <v>4</v>
      </c>
      <c r="C9" s="159"/>
      <c r="D9" s="159"/>
      <c r="E9" s="159"/>
      <c r="F9" s="159"/>
      <c r="G9" s="159"/>
      <c r="H9" s="159"/>
      <c r="I9" s="159"/>
      <c r="J9" s="160"/>
      <c r="K9" s="160"/>
    </row>
    <row r="10" spans="2:11" ht="21.75" customHeight="1" x14ac:dyDescent="0.25">
      <c r="B10" s="157">
        <v>5</v>
      </c>
      <c r="C10" s="159"/>
      <c r="D10" s="159"/>
      <c r="E10" s="159"/>
      <c r="F10" s="159"/>
      <c r="G10" s="159"/>
      <c r="H10" s="159"/>
      <c r="I10" s="159"/>
      <c r="J10" s="160"/>
      <c r="K10" s="160"/>
    </row>
    <row r="11" spans="2:11" ht="21.75" customHeight="1" x14ac:dyDescent="0.25">
      <c r="B11" s="153"/>
      <c r="C11" s="153"/>
      <c r="D11" s="153"/>
      <c r="E11" s="153"/>
      <c r="F11" s="153"/>
      <c r="G11" s="153"/>
      <c r="H11" s="154"/>
      <c r="I11" s="152" t="s">
        <v>96</v>
      </c>
      <c r="J11" s="161">
        <v>0.64205900962475559</v>
      </c>
      <c r="K11" s="161">
        <v>202.65304620667769</v>
      </c>
    </row>
    <row r="12" spans="2:11" ht="6.95" customHeight="1" x14ac:dyDescent="0.25"/>
    <row r="13" spans="2:11" ht="21.75" customHeight="1" x14ac:dyDescent="0.25">
      <c r="B13" s="135" t="s">
        <v>117</v>
      </c>
      <c r="J13" s="162"/>
    </row>
    <row r="14" spans="2:11" ht="6.95" customHeight="1" x14ac:dyDescent="0.25"/>
    <row r="15" spans="2:11" ht="21.75" customHeight="1" x14ac:dyDescent="0.25">
      <c r="B15" s="155"/>
      <c r="C15" s="284" t="s">
        <v>114</v>
      </c>
      <c r="D15" s="284"/>
      <c r="E15" s="284"/>
      <c r="F15" s="285" t="s">
        <v>115</v>
      </c>
      <c r="G15" s="284"/>
      <c r="H15" s="284"/>
      <c r="I15" s="155" t="s">
        <v>119</v>
      </c>
      <c r="J15" s="155" t="s">
        <v>116</v>
      </c>
      <c r="K15" s="155" t="s">
        <v>113</v>
      </c>
    </row>
    <row r="16" spans="2:11" ht="21.75" customHeight="1" x14ac:dyDescent="0.25">
      <c r="B16" s="156" t="s">
        <v>93</v>
      </c>
      <c r="C16" s="151" t="s">
        <v>21</v>
      </c>
      <c r="D16" s="151" t="s">
        <v>22</v>
      </c>
      <c r="E16" s="151" t="s">
        <v>23</v>
      </c>
      <c r="F16" s="151" t="s">
        <v>21</v>
      </c>
      <c r="G16" s="151" t="s">
        <v>22</v>
      </c>
      <c r="H16" s="151" t="s">
        <v>23</v>
      </c>
      <c r="I16" s="156" t="s">
        <v>94</v>
      </c>
      <c r="J16" s="156" t="s">
        <v>95</v>
      </c>
      <c r="K16" s="156" t="s">
        <v>95</v>
      </c>
    </row>
    <row r="17" spans="2:11" ht="21.75" customHeight="1" x14ac:dyDescent="0.25">
      <c r="B17" s="157">
        <v>1</v>
      </c>
      <c r="C17" s="159">
        <v>1523622.6155999999</v>
      </c>
      <c r="D17" s="159">
        <v>663023.74966666661</v>
      </c>
      <c r="E17" s="159">
        <v>82.680266666666668</v>
      </c>
      <c r="F17" s="159">
        <v>1523624.7198333333</v>
      </c>
      <c r="G17" s="159">
        <v>663018.70773333346</v>
      </c>
      <c r="H17" s="159">
        <v>82.630166666666653</v>
      </c>
      <c r="I17" s="159">
        <v>5.4634137365969933</v>
      </c>
      <c r="J17" s="160">
        <v>0.52539274477001918</v>
      </c>
      <c r="K17" s="160">
        <v>202.65305114816942</v>
      </c>
    </row>
    <row r="18" spans="2:11" ht="21.75" customHeight="1" x14ac:dyDescent="0.25">
      <c r="B18" s="157">
        <v>2</v>
      </c>
      <c r="C18" s="159"/>
      <c r="D18" s="159"/>
      <c r="E18" s="159"/>
      <c r="F18" s="159"/>
      <c r="G18" s="159"/>
      <c r="H18" s="159"/>
      <c r="I18" s="159"/>
      <c r="J18" s="160"/>
      <c r="K18" s="160"/>
    </row>
    <row r="19" spans="2:11" ht="21.75" customHeight="1" x14ac:dyDescent="0.25">
      <c r="B19" s="158">
        <v>3</v>
      </c>
      <c r="C19" s="159"/>
      <c r="D19" s="159"/>
      <c r="E19" s="159"/>
      <c r="F19" s="159"/>
      <c r="G19" s="159"/>
      <c r="H19" s="159"/>
      <c r="I19" s="159"/>
      <c r="J19" s="160"/>
      <c r="K19" s="160"/>
    </row>
    <row r="20" spans="2:11" ht="21.75" customHeight="1" x14ac:dyDescent="0.25">
      <c r="B20" s="157">
        <v>4</v>
      </c>
      <c r="C20" s="159"/>
      <c r="D20" s="159"/>
      <c r="E20" s="159"/>
      <c r="F20" s="159"/>
      <c r="G20" s="159"/>
      <c r="H20" s="159"/>
      <c r="I20" s="159"/>
      <c r="J20" s="160"/>
      <c r="K20" s="160"/>
    </row>
    <row r="21" spans="2:11" ht="21.75" customHeight="1" x14ac:dyDescent="0.25">
      <c r="B21" s="157">
        <v>5</v>
      </c>
      <c r="C21" s="159"/>
      <c r="D21" s="159"/>
      <c r="E21" s="159"/>
      <c r="F21" s="159"/>
      <c r="G21" s="159"/>
      <c r="H21" s="159"/>
      <c r="I21" s="159"/>
      <c r="J21" s="160"/>
      <c r="K21" s="160"/>
    </row>
    <row r="22" spans="2:11" ht="21.75" customHeight="1" x14ac:dyDescent="0.25">
      <c r="B22" s="153"/>
      <c r="C22" s="153"/>
      <c r="D22" s="153"/>
      <c r="E22" s="153"/>
      <c r="F22" s="153"/>
      <c r="G22" s="153"/>
      <c r="H22" s="154"/>
      <c r="I22" s="152" t="s">
        <v>96</v>
      </c>
      <c r="J22" s="161">
        <v>0.52539274477001918</v>
      </c>
      <c r="K22" s="161">
        <v>202.65305114816942</v>
      </c>
    </row>
    <row r="23" spans="2:11" ht="21.75" customHeight="1" x14ac:dyDescent="0.25">
      <c r="K23" s="162"/>
    </row>
    <row r="24" spans="2:11" ht="6.95" customHeight="1" x14ac:dyDescent="0.25"/>
    <row r="25" spans="2:11" ht="21.75" customHeight="1" x14ac:dyDescent="0.25">
      <c r="B25" s="135" t="s">
        <v>120</v>
      </c>
    </row>
    <row r="26" spans="2:11" ht="6.95" customHeight="1" x14ac:dyDescent="0.25"/>
    <row r="27" spans="2:11" ht="21.75" customHeight="1" x14ac:dyDescent="0.25">
      <c r="B27" s="155"/>
      <c r="C27" s="284" t="s">
        <v>121</v>
      </c>
      <c r="D27" s="284"/>
      <c r="E27" s="284"/>
      <c r="F27" s="284" t="s">
        <v>122</v>
      </c>
      <c r="G27" s="284"/>
      <c r="H27" s="284"/>
      <c r="I27" s="155" t="s">
        <v>113</v>
      </c>
      <c r="J27" s="155" t="s">
        <v>112</v>
      </c>
    </row>
    <row r="28" spans="2:11" ht="21.75" customHeight="1" x14ac:dyDescent="0.25">
      <c r="B28" s="156" t="s">
        <v>93</v>
      </c>
      <c r="C28" s="183" t="s">
        <v>21</v>
      </c>
      <c r="D28" s="183" t="s">
        <v>22</v>
      </c>
      <c r="E28" s="183" t="s">
        <v>23</v>
      </c>
      <c r="F28" s="183" t="s">
        <v>21</v>
      </c>
      <c r="G28" s="183" t="s">
        <v>22</v>
      </c>
      <c r="H28" s="183" t="s">
        <v>23</v>
      </c>
      <c r="I28" s="156" t="s">
        <v>95</v>
      </c>
      <c r="J28" s="156" t="s">
        <v>95</v>
      </c>
    </row>
    <row r="29" spans="2:11" ht="21.75" customHeight="1" x14ac:dyDescent="0.25">
      <c r="B29" s="157">
        <v>1</v>
      </c>
      <c r="C29" s="159">
        <v>1523623.6085000001</v>
      </c>
      <c r="D29" s="159">
        <v>663021.32929999998</v>
      </c>
      <c r="E29" s="159">
        <v>79.925700000000006</v>
      </c>
      <c r="F29" s="159">
        <v>1523623.6893</v>
      </c>
      <c r="G29" s="159">
        <v>663021.29449999996</v>
      </c>
      <c r="H29" s="159">
        <v>85.383200000000002</v>
      </c>
      <c r="I29" s="160">
        <v>202.65305114816942</v>
      </c>
      <c r="J29" s="160">
        <v>0.64209930293610151</v>
      </c>
    </row>
    <row r="30" spans="2:11" ht="21.75" customHeight="1" x14ac:dyDescent="0.25">
      <c r="B30" s="157">
        <v>2</v>
      </c>
      <c r="C30" s="159"/>
      <c r="D30" s="159"/>
      <c r="E30" s="159"/>
      <c r="F30" s="159"/>
      <c r="G30" s="159"/>
      <c r="H30" s="159"/>
      <c r="I30" s="160"/>
      <c r="J30" s="160"/>
    </row>
    <row r="31" spans="2:11" ht="21.75" customHeight="1" x14ac:dyDescent="0.25">
      <c r="B31" s="158">
        <v>3</v>
      </c>
      <c r="C31" s="159"/>
      <c r="D31" s="159"/>
      <c r="E31" s="159"/>
      <c r="F31" s="159"/>
      <c r="G31" s="159"/>
      <c r="H31" s="159"/>
      <c r="I31" s="160"/>
      <c r="J31" s="160"/>
    </row>
    <row r="32" spans="2:11" ht="21.75" customHeight="1" x14ac:dyDescent="0.25">
      <c r="B32" s="157">
        <v>4</v>
      </c>
      <c r="C32" s="159"/>
      <c r="D32" s="159"/>
      <c r="E32" s="159"/>
      <c r="F32" s="159"/>
      <c r="G32" s="159"/>
      <c r="H32" s="159"/>
      <c r="I32" s="160"/>
      <c r="J32" s="160"/>
    </row>
    <row r="33" spans="2:10" ht="21.75" customHeight="1" x14ac:dyDescent="0.25">
      <c r="B33" s="157">
        <v>5</v>
      </c>
      <c r="C33" s="159"/>
      <c r="D33" s="159"/>
      <c r="E33" s="159"/>
      <c r="F33" s="159"/>
      <c r="G33" s="159"/>
      <c r="H33" s="159"/>
      <c r="I33" s="160"/>
      <c r="J33" s="160"/>
    </row>
    <row r="34" spans="2:10" ht="21.75" customHeight="1" x14ac:dyDescent="0.25">
      <c r="B34" s="153"/>
      <c r="C34" s="153"/>
      <c r="D34" s="153"/>
      <c r="E34" s="153"/>
      <c r="F34" s="153"/>
      <c r="G34" s="153"/>
      <c r="H34" s="153"/>
      <c r="I34" s="152" t="s">
        <v>96</v>
      </c>
      <c r="J34" s="161">
        <v>0.64209930293610151</v>
      </c>
    </row>
  </sheetData>
  <mergeCells count="6">
    <mergeCell ref="C4:E4"/>
    <mergeCell ref="F4:H4"/>
    <mergeCell ref="C15:E15"/>
    <mergeCell ref="F15:H15"/>
    <mergeCell ref="C27:E27"/>
    <mergeCell ref="F27:H27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Main Pro.</vt:lpstr>
      <vt:lpstr>Alignment</vt:lpstr>
      <vt:lpstr>Target Setting</vt:lpstr>
      <vt:lpstr>TBM Parameter</vt:lpstr>
      <vt:lpstr>TBM Graph</vt:lpstr>
      <vt:lpstr>TBM Rear-Pitch, Roll</vt:lpstr>
      <vt:lpstr>'Main Pro.'!Print_Area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2024-08-30T02:16:59Z</cp:lastPrinted>
  <dcterms:created xsi:type="dcterms:W3CDTF">2024-06-15T01:47:44Z</dcterms:created>
  <dcterms:modified xsi:type="dcterms:W3CDTF">2025-06-30T09:16:38Z</dcterms:modified>
</cp:coreProperties>
</file>