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subhan\Excel projects\Ferns and Petals Sales Analysis\"/>
    </mc:Choice>
  </mc:AlternateContent>
  <xr:revisionPtr revIDLastSave="0" documentId="8_{918861E5-9432-4EF5-866C-186727554498}" xr6:coauthVersionLast="47" xr6:coauthVersionMax="47" xr10:uidLastSave="{00000000-0000-0000-0000-000000000000}"/>
  <bookViews>
    <workbookView xWindow="-120" yWindow="-120" windowWidth="15600" windowHeight="11160" firstSheet="2" activeTab="5" xr2:uid="{2C729F37-867E-44A3-BCFF-EC7497D467C3}"/>
  </bookViews>
  <sheets>
    <sheet name="Data" sheetId="2" state="hidden" r:id="rId1"/>
    <sheet name="Customers" sheetId="3" r:id="rId2"/>
    <sheet name="Orders" sheetId="4" r:id="rId3"/>
    <sheet name="Products" sheetId="5" r:id="rId4"/>
    <sheet name="Pivot tables" sheetId="1" r:id="rId5"/>
    <sheet name="Dashboard" sheetId="6" r:id="rId6"/>
    <sheet name="Pivot Product" sheetId="7" r:id="rId7"/>
  </sheets>
  <definedNames>
    <definedName name="_xlcn.WorksheetConnection_Book1.xlsxCustomers1" hidden="1">Customers[]</definedName>
    <definedName name="ExternalData_1" localSheetId="0" hidden="1">Data!$A$1:$F$4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8"/>
  <pivotCaches>
    <pivotCache cacheId="0" r:id="rId8"/>
    <pivotCache cacheId="1" r:id="rId9"/>
    <pivotCache cacheId="150" r:id="rId10"/>
    <pivotCache cacheId="153" r:id="rId11"/>
    <pivotCache cacheId="156" r:id="rId12"/>
    <pivotCache cacheId="159" r:id="rId13"/>
    <pivotCache cacheId="162" r:id="rId14"/>
    <pivotCache cacheId="165" r:id="rId15"/>
    <pivotCache cacheId="168" r:id="rId16"/>
    <pivotCache cacheId="171" r:id="rId17"/>
    <pivotCache cacheId="174"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84f7c47c-a53b-4a76-822c-5049b4822d30" name="Data" connection="Query - Data"/>
          <x15:modelTable id="Customers_15dc768e-f3c4-4765-ac5a-d7ae26a769fe" name="Customers" connection="Query - Customers"/>
          <x15:modelTable id="Orders_051f5a07-30fe-4326-9be9-1deb657e058c" name="Orders" connection="Query - Orders"/>
          <x15:modelTable id="Products_9174139f-2cec-46c6-aa5f-bdc8f45f7729" name="Products" connection="Query - Products"/>
          <x15:modelTable id="Customers 1" name="Customers 1" connection="WorksheetConnection_Book1.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B69D2-6724-42CC-8E08-ED7FB8A02B56}" keepAlive="1" name="ModelConnection_ExternalData_1" description="Data Model" type="5" refreshedVersion="8" minRefreshableVersion="5" saveData="1">
    <dbPr connection="Data Model Connection" command="Data" commandType="3"/>
    <extLst>
      <ext xmlns:x15="http://schemas.microsoft.com/office/spreadsheetml/2010/11/main" uri="{DE250136-89BD-433C-8126-D09CA5730AF9}">
        <x15:connection id="" model="1"/>
      </ext>
    </extLst>
  </connection>
  <connection id="2" xr16:uid="{F528B854-6DAD-4B6A-8B0E-0ABAFAC4359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93D648C-2100-4E64-8A96-F18D27DF0C7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40B7E91-6F0D-4C12-94BA-7B3F884D320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B5E4DAA-7ED5-49BD-B0B7-984444181477}" name="Query - Customers" description="Connection to the 'Customers' query in the workbook." type="100" refreshedVersion="8" minRefreshableVersion="5">
    <extLst>
      <ext xmlns:x15="http://schemas.microsoft.com/office/spreadsheetml/2010/11/main" uri="{DE250136-89BD-433C-8126-D09CA5730AF9}">
        <x15:connection id="0e5c03f3-7ef6-4a56-a66f-7c86632f1c84"/>
      </ext>
    </extLst>
  </connection>
  <connection id="6" xr16:uid="{2F610CBD-FB14-4DBE-A978-CB3D902918EA}" name="Query - Data" description="Connection to the 'Data' query in the workbook." type="100" refreshedVersion="8" minRefreshableVersion="5">
    <extLst>
      <ext xmlns:x15="http://schemas.microsoft.com/office/spreadsheetml/2010/11/main" uri="{DE250136-89BD-433C-8126-D09CA5730AF9}">
        <x15:connection id="9d45bdf8-43e6-44f1-b9f7-bc604c9cd744"/>
      </ext>
    </extLst>
  </connection>
  <connection id="7" xr16:uid="{DE1C0A1C-91FC-4B53-8D17-6CF8671D7754}" name="Query - Orders" description="Connection to the 'Orders' query in the workbook." type="100" refreshedVersion="8" minRefreshableVersion="5">
    <extLst>
      <ext xmlns:x15="http://schemas.microsoft.com/office/spreadsheetml/2010/11/main" uri="{DE250136-89BD-433C-8126-D09CA5730AF9}">
        <x15:connection id="f1ab5f35-854f-4714-afc6-2a50e6ba111b"/>
      </ext>
    </extLst>
  </connection>
  <connection id="8" xr16:uid="{9B8A0021-2022-4E03-AA68-76AFB8121B19}" name="Query - Products" description="Connection to the 'Products' query in the workbook." type="100" refreshedVersion="8" minRefreshableVersion="5">
    <extLst>
      <ext xmlns:x15="http://schemas.microsoft.com/office/spreadsheetml/2010/11/main" uri="{DE250136-89BD-433C-8126-D09CA5730AF9}">
        <x15:connection id="73e1a255-c964-40aa-ba8a-72f7abe14123"/>
      </ext>
    </extLst>
  </connection>
  <connection id="9" xr16:uid="{ACD9E46C-8BB7-44A8-AF41-AB891956FF2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82DCACD-A7CB-4AEF-BE6A-E29CAB6F0493}" name="WorksheetConnection_Book1.xlsx!Customers" type="102" refreshedVersion="8" minRefreshableVersion="5">
    <extLst>
      <ext xmlns:x15="http://schemas.microsoft.com/office/spreadsheetml/2010/11/main" uri="{DE250136-89BD-433C-8126-D09CA5730AF9}">
        <x15:connection id="Customers 1">
          <x15:rangePr sourceName="_xlcn.WorksheetConnection_Book1.xlsxCustomers1"/>
        </x15:connection>
      </ext>
    </extLst>
  </connection>
</connections>
</file>

<file path=xl/sharedStrings.xml><?xml version="1.0" encoding="utf-8"?>
<sst xmlns="http://schemas.openxmlformats.org/spreadsheetml/2006/main" count="6022" uniqueCount="951">
  <si>
    <t>Name</t>
  </si>
  <si>
    <t>Extension</t>
  </si>
  <si>
    <t>Date accessed</t>
  </si>
  <si>
    <t>Date modified</t>
  </si>
  <si>
    <t>Date created</t>
  </si>
  <si>
    <t>Folder Path</t>
  </si>
  <si>
    <t>customers (1).csv</t>
  </si>
  <si>
    <t>.csv</t>
  </si>
  <si>
    <t>C:\Users\User\Desktop\Resumes of all\Subhan\Excel projects\Ferns and Petals Sales Analysis\Data\</t>
  </si>
  <si>
    <t>orders (1).csv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</si>
  <si>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</si>
  <si>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</si>
  <si>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</si>
  <si>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</si>
  <si>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</si>
  <si>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</si>
  <si>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</si>
  <si>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</si>
  <si>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</si>
  <si>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</si>
  <si>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</si>
  <si>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</si>
  <si>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</si>
  <si>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</si>
  <si>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</si>
  <si>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</si>
  <si>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</si>
  <si>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</si>
  <si>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</si>
  <si>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</si>
  <si>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</si>
  <si>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</si>
  <si>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</si>
  <si>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</si>
  <si>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</si>
  <si>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</si>
  <si>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</si>
  <si>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</si>
  <si>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</si>
  <si>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</si>
  <si>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</si>
  <si>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</si>
  <si>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</si>
  <si>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</si>
  <si>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</si>
  <si>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</si>
  <si>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</si>
  <si>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</si>
  <si>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</si>
  <si>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</si>
  <si>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</si>
  <si>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</si>
  <si>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</si>
  <si>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</si>
  <si>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</si>
  <si>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</si>
  <si>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</si>
  <si>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</si>
  <si>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</si>
  <si>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</si>
  <si>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</si>
  <si>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</si>
  <si>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</si>
  <si>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</si>
  <si>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</si>
  <si>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</si>
  <si>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</si>
  <si>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</si>
  <si>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</si>
  <si>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</si>
  <si>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</si>
  <si>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</si>
  <si>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</si>
  <si>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</si>
  <si>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</si>
  <si>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</si>
  <si>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</si>
  <si>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</si>
  <si>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</si>
  <si>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</si>
  <si>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</si>
  <si>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</si>
  <si>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</si>
  <si>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</si>
  <si>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</si>
  <si>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</si>
  <si>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</si>
  <si>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</si>
  <si>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</si>
  <si>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</si>
  <si>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</si>
  <si>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</si>
  <si>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</si>
  <si>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</si>
  <si>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</si>
  <si>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</si>
  <si>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</si>
  <si>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</si>
  <si>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</si>
  <si>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</si>
  <si>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</si>
  <si>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</si>
  <si>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</si>
  <si>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</si>
  <si>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</si>
  <si>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</si>
  <si>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</si>
  <si>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</si>
  <si>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</si>
  <si>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</si>
  <si>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</si>
  <si>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</si>
  <si>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</si>
  <si>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</si>
  <si>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</si>
  <si>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</si>
  <si>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</si>
  <si>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</si>
  <si>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</si>
  <si>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</si>
  <si>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</si>
  <si>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</si>
  <si>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</si>
  <si>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</si>
  <si>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</si>
  <si>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</si>
  <si>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</si>
  <si>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</si>
  <si>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</si>
  <si>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</si>
  <si>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</si>
  <si>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</si>
  <si>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</si>
  <si>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</si>
  <si>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</si>
  <si>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</si>
  <si>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</si>
  <si>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</si>
  <si>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</si>
  <si>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</si>
  <si>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</si>
  <si>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</si>
  <si>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</si>
  <si>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</si>
  <si>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</si>
  <si>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</si>
  <si>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</si>
  <si>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</si>
  <si>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</si>
  <si>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</si>
  <si>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</si>
  <si>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</si>
  <si>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</si>
  <si>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</si>
  <si>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</si>
  <si>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</si>
  <si>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</si>
  <si>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</si>
  <si>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</si>
  <si>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</si>
  <si>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</si>
  <si>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</si>
  <si>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</si>
  <si>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</si>
  <si>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</si>
  <si>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</si>
  <si>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</si>
  <si>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</si>
  <si>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</si>
  <si>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</si>
  <si>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</si>
  <si>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</si>
  <si>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</si>
  <si>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</si>
  <si>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</si>
  <si>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</si>
  <si>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</si>
  <si>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</si>
  <si>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</si>
  <si>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</si>
  <si>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</si>
  <si>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</si>
  <si>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</si>
  <si>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</si>
  <si>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</si>
  <si>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</si>
  <si>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</si>
  <si>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</si>
  <si>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</si>
  <si>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</si>
  <si>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</si>
  <si>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</si>
  <si>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</si>
  <si>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</si>
  <si>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</si>
  <si>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</si>
  <si>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</si>
  <si>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</si>
  <si>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</si>
  <si>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</si>
  <si>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</si>
  <si>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</si>
  <si>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</si>
  <si>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</si>
  <si>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</si>
  <si>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</si>
  <si>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</si>
  <si>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</si>
  <si>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</si>
  <si>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</si>
  <si>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</si>
  <si>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</si>
  <si>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</si>
  <si>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</si>
  <si>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</si>
  <si>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</si>
  <si>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</si>
  <si>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</si>
  <si>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</si>
  <si>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</si>
  <si>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</si>
  <si>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</si>
  <si>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</si>
  <si>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</si>
  <si>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</si>
  <si>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</si>
  <si>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</si>
  <si>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</si>
  <si>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</si>
  <si>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</si>
  <si>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</si>
  <si>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</si>
  <si>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</si>
  <si>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</si>
  <si>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</si>
  <si>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</si>
  <si>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</si>
  <si>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</si>
  <si>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</si>
  <si>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</si>
  <si>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</si>
  <si>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</si>
  <si>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</si>
  <si>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</si>
  <si>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</si>
  <si>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</si>
  <si>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</si>
  <si>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</si>
  <si>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</si>
  <si>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</si>
  <si>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</si>
  <si>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</si>
  <si>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</si>
  <si>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</si>
  <si>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</si>
  <si>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</si>
  <si>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</si>
  <si>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</si>
  <si>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</si>
  <si>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</si>
  <si>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</si>
  <si>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</si>
  <si>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</si>
  <si>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</si>
  <si>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</si>
  <si>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</si>
  <si>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</si>
  <si>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</si>
  <si>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</si>
  <si>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</si>
  <si>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</si>
  <si>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</si>
  <si>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</si>
  <si>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</si>
  <si>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</si>
  <si>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</si>
  <si>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</si>
  <si>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</si>
  <si>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</si>
  <si>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</si>
  <si>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</si>
  <si>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</si>
  <si>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</si>
  <si>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</si>
  <si>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</si>
  <si>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</si>
  <si>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</si>
  <si>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</si>
  <si>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</si>
  <si>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</si>
  <si>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</si>
  <si>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</si>
  <si>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</si>
  <si>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</si>
  <si>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</si>
  <si>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</si>
  <si>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</si>
  <si>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</si>
  <si>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</si>
  <si>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</si>
  <si>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</si>
  <si>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</si>
  <si>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</si>
  <si>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</si>
  <si>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</si>
  <si>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</si>
  <si>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</si>
  <si>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</si>
  <si>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</si>
  <si>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</si>
  <si>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</si>
  <si>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</si>
  <si>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</si>
  <si>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</si>
  <si>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</si>
  <si>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</si>
  <si>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</si>
  <si>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</si>
  <si>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</si>
  <si>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</si>
  <si>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</si>
  <si>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</si>
  <si>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</si>
  <si>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</si>
  <si>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</si>
  <si>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</si>
  <si>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</si>
  <si>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</si>
  <si>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</si>
  <si>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</si>
  <si>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</si>
  <si>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</si>
  <si>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</si>
  <si>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</si>
  <si>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</si>
  <si>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</si>
  <si>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</si>
  <si>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</si>
  <si>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</si>
  <si>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</si>
  <si>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</si>
  <si>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</si>
  <si>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</si>
  <si>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</si>
  <si>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</si>
  <si>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</si>
  <si>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</si>
  <si>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</si>
  <si>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</si>
  <si>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</si>
  <si>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</si>
  <si>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</si>
  <si>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</si>
  <si>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</si>
  <si>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</si>
  <si>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</si>
  <si>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</si>
  <si>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</si>
  <si>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</si>
  <si>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</si>
  <si>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</si>
  <si>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</si>
  <si>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</si>
  <si>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</si>
  <si>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</si>
  <si>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</si>
  <si>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</si>
  <si>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</si>
  <si>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</si>
  <si>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</si>
  <si>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</si>
  <si>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</si>
  <si>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</si>
  <si>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</si>
  <si>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</si>
  <si>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</si>
  <si>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</si>
  <si>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</si>
  <si>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</si>
  <si>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</si>
  <si>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</si>
  <si>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</si>
  <si>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</si>
  <si>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</si>
  <si>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</si>
  <si>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</si>
  <si>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</si>
  <si>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</si>
  <si>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</si>
  <si>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</si>
  <si>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</si>
  <si>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</si>
  <si>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</si>
  <si>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</si>
  <si>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</si>
  <si>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</si>
  <si>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</si>
  <si>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</si>
  <si>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</si>
  <si>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</si>
  <si>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</si>
  <si>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</si>
  <si>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</si>
  <si>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</si>
  <si>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</si>
  <si>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</si>
  <si>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</si>
  <si>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</si>
  <si>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</si>
  <si>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</si>
  <si>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</si>
  <si>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</si>
  <si>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</si>
  <si>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</si>
  <si>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</si>
  <si>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</si>
  <si>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</si>
  <si>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</si>
  <si>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</si>
  <si>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</si>
  <si>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</si>
  <si>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</si>
  <si>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</si>
  <si>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</si>
  <si>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</si>
  <si>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</si>
  <si>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</si>
  <si>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</si>
  <si>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</si>
  <si>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</si>
  <si>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</si>
  <si>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</si>
  <si>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</si>
  <si>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</si>
  <si>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</si>
  <si>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</si>
  <si>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</si>
  <si>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</si>
  <si>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</si>
  <si>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</si>
  <si>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</si>
  <si>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</si>
  <si>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</si>
  <si>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</si>
  <si>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</si>
  <si>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</si>
  <si>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</si>
  <si>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</si>
  <si>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</si>
  <si>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</si>
  <si>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</si>
  <si>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</si>
  <si>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</si>
  <si>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</si>
  <si>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</si>
  <si>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</si>
  <si>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</si>
  <si>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</si>
  <si>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</si>
  <si>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</si>
  <si>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</si>
  <si>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</si>
  <si>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</si>
  <si>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</si>
  <si>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</si>
  <si>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</si>
  <si>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</si>
  <si>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</si>
  <si>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</si>
  <si>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</si>
  <si>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</si>
  <si>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</si>
  <si>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</si>
  <si>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</si>
  <si>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</si>
  <si>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</si>
  <si>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</si>
  <si>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</si>
  <si>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</si>
  <si>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</si>
  <si>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</si>
  <si>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</si>
  <si>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</si>
  <si>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</si>
  <si>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</si>
  <si>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</si>
  <si>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</si>
  <si>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</si>
  <si>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</si>
  <si>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</si>
  <si>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</si>
  <si>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</si>
  <si>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</si>
  <si>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</si>
  <si>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</si>
  <si>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</si>
  <si>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</si>
  <si>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</si>
  <si>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</si>
  <si>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</si>
  <si>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</si>
  <si>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</si>
  <si>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</si>
  <si>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</si>
  <si>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</si>
  <si>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</si>
  <si>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</si>
  <si>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</si>
  <si>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</si>
  <si>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</si>
  <si>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</si>
  <si>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</si>
  <si>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</si>
  <si>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</si>
  <si>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</si>
  <si>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</si>
  <si>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</si>
  <si>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</si>
  <si>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</si>
  <si>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</si>
  <si>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</si>
  <si>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</si>
  <si>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</si>
  <si>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</si>
  <si>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</si>
  <si>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</si>
  <si>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</si>
  <si>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</si>
  <si>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</si>
  <si>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</si>
  <si>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</si>
  <si>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</si>
  <si>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</si>
  <si>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</si>
  <si>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</si>
  <si>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</si>
  <si>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</si>
  <si>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</si>
  <si>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</si>
  <si>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</si>
  <si>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</si>
  <si>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</si>
  <si>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</si>
  <si>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</si>
  <si>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</si>
  <si>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</si>
  <si>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</si>
  <si>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</si>
  <si>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</si>
  <si>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</si>
  <si>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</si>
  <si>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</si>
  <si>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</si>
  <si>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</si>
  <si>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</si>
  <si>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</si>
  <si>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</si>
  <si>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</si>
  <si>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</si>
  <si>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</si>
  <si>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</si>
  <si>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</si>
  <si>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</si>
  <si>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</si>
  <si>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</si>
  <si>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</si>
  <si>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</si>
  <si>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</si>
  <si>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</si>
  <si>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</si>
  <si>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</si>
  <si>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</si>
  <si>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</si>
  <si>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</si>
  <si>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</si>
  <si>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</si>
  <si>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</si>
  <si>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</si>
  <si>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</si>
  <si>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</si>
  <si>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</si>
  <si>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</si>
  <si>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</si>
  <si>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</si>
  <si>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</si>
  <si>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</si>
  <si>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</si>
  <si>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</si>
  <si>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</si>
  <si>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</si>
  <si>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</si>
  <si>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</si>
  <si>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</si>
  <si>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</si>
  <si>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</si>
  <si>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</si>
  <si>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</si>
  <si>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</si>
  <si>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</si>
  <si>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</si>
  <si>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</si>
  <si>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</si>
  <si>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</si>
  <si>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</si>
  <si>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</si>
  <si>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</si>
  <si>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</si>
  <si>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</si>
  <si>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</si>
  <si>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</si>
  <si>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</si>
  <si>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</si>
  <si>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</si>
  <si>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</si>
  <si>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</si>
  <si>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</si>
  <si>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 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</si>
  <si>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</si>
  <si>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</si>
  <si>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</si>
  <si>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</si>
  <si>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</si>
  <si>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</si>
  <si>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</si>
  <si>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</si>
  <si>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</si>
  <si>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</si>
  <si>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</si>
  <si>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</si>
  <si>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</si>
  <si>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</si>
  <si>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</si>
  <si>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</si>
  <si>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</si>
  <si>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</si>
  <si>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</si>
  <si>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</si>
  <si>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</si>
  <si>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</si>
  <si>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</si>
  <si>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</si>
  <si>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</si>
  <si>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</si>
  <si>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</si>
  <si>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</si>
  <si>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</si>
  <si>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</si>
  <si>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</si>
  <si>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</si>
  <si>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</si>
  <si>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</si>
  <si>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</si>
  <si>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</si>
  <si>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</si>
  <si>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</si>
  <si>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</si>
  <si>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</si>
  <si>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</si>
  <si>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</si>
  <si>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</si>
  <si>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</si>
  <si>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</si>
  <si>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</si>
  <si>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</si>
  <si>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</si>
  <si>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</si>
  <si>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</si>
  <si>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</si>
  <si>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</si>
  <si>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</si>
  <si>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</si>
  <si>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</si>
  <si>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</si>
  <si>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</si>
  <si>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</si>
  <si>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</si>
  <si>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</si>
  <si>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</si>
  <si>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</si>
  <si>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</si>
  <si>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</si>
  <si>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</si>
  <si>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</si>
  <si>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</si>
  <si>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</si>
  <si>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</si>
  <si>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</si>
  <si>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</si>
  <si>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</si>
  <si>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</si>
  <si>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</si>
  <si>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</si>
  <si>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</si>
  <si>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</si>
  <si>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</si>
  <si>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</si>
  <si>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</si>
  <si>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</si>
  <si>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</si>
  <si>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</si>
  <si>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</si>
  <si>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</si>
  <si>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</si>
  <si>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</si>
  <si>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</si>
  <si>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</si>
  <si>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</si>
  <si>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</si>
  <si>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</si>
  <si>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</si>
  <si>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</si>
  <si>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</si>
  <si>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</si>
  <si>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</si>
  <si>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</si>
  <si>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</si>
  <si>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</si>
  <si>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</si>
  <si>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</si>
  <si>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</si>
  <si>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</si>
  <si>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</si>
  <si>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</si>
  <si>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</si>
  <si>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</si>
  <si>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</si>
  <si>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</si>
  <si>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</si>
  <si>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</si>
  <si>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</si>
  <si>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</si>
  <si>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</si>
  <si>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</si>
  <si>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</si>
  <si>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</si>
  <si>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</si>
  <si>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</si>
  <si>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</si>
  <si>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</si>
  <si>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</si>
  <si>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</si>
  <si>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</si>
  <si>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</si>
  <si>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</si>
  <si>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</si>
  <si>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</si>
  <si>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</si>
  <si>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</si>
  <si>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</si>
  <si>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</si>
  <si>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</si>
  <si>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</si>
  <si>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</si>
  <si>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</si>
  <si>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</si>
  <si>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</si>
  <si>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</si>
  <si>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</si>
  <si>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</si>
  <si>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</si>
  <si>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</si>
  <si>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</si>
  <si>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</si>
  <si>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</si>
  <si>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</si>
  <si>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</si>
  <si>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</si>
  <si>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</si>
  <si>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</si>
  <si>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</si>
  <si>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</si>
  <si>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</si>
  <si>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</si>
  <si>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</si>
  <si>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</si>
  <si>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</si>
  <si>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</si>
  <si>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</si>
  <si>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</si>
  <si>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</si>
  <si>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</si>
  <si>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</si>
  <si>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</si>
  <si>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</si>
  <si>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</si>
  <si>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</si>
  <si>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</si>
  <si>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</si>
  <si>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</si>
  <si>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</si>
  <si>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</si>
  <si>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</si>
  <si>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</si>
  <si>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</si>
  <si>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</si>
  <si>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</si>
  <si>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</si>
  <si>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</si>
  <si>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</si>
  <si>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</si>
  <si>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</si>
  <si>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</si>
  <si>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</si>
  <si>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</si>
  <si>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</si>
  <si>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</si>
  <si>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</si>
  <si>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</si>
  <si>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</si>
  <si>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</si>
  <si>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</si>
  <si>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</si>
  <si>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</si>
  <si>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</si>
  <si>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</si>
  <si>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</si>
  <si>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</si>
  <si>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</si>
  <si>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</si>
  <si>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</si>
  <si>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</si>
  <si>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</si>
  <si>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</si>
  <si>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</si>
  <si>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</si>
  <si>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</si>
  <si>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</si>
  <si>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</si>
  <si>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</si>
  <si>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</si>
  <si>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</si>
  <si>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</si>
  <si>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</si>
  <si>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</si>
  <si>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</si>
  <si>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</si>
  <si>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</si>
  <si>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</si>
  <si>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</si>
  <si>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</si>
  <si>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</si>
  <si>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</si>
  <si>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</si>
  <si>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</si>
  <si>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</si>
  <si>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</si>
  <si>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</si>
  <si>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</si>
  <si>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</si>
  <si>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</si>
  <si>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</si>
  <si>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</si>
  <si>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</si>
  <si>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</si>
  <si>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</si>
  <si>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</si>
  <si>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</si>
  <si>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</si>
  <si>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</si>
  <si>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</si>
  <si>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</si>
  <si>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</si>
  <si>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</si>
  <si>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</si>
  <si>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</si>
  <si>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</si>
  <si>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</si>
  <si>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</si>
  <si>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</si>
  <si>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</si>
  <si>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</si>
  <si>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</si>
  <si>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</si>
  <si>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</si>
  <si>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</si>
  <si>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</si>
  <si>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</si>
  <si>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</si>
  <si>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</si>
  <si>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</si>
  <si>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</si>
  <si>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</si>
  <si>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</si>
  <si>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</si>
  <si>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</si>
  <si>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</si>
  <si>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</si>
  <si>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</si>
  <si>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</si>
  <si>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</si>
  <si>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</si>
  <si>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</si>
  <si>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</si>
  <si>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</si>
  <si>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</si>
  <si>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</si>
  <si>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</si>
  <si>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</si>
  <si>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</si>
  <si>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</si>
  <si>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</si>
  <si>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</si>
  <si>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</si>
  <si>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</si>
  <si>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</si>
  <si>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</si>
  <si>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</si>
  <si>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</si>
  <si>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</si>
  <si>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</si>
  <si>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</si>
  <si>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</si>
  <si>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</si>
  <si>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</si>
  <si>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</si>
  <si>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</si>
  <si>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</si>
  <si>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</si>
  <si>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</si>
  <si>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</si>
  <si>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</si>
  <si>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</si>
  <si>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</si>
  <si>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</si>
  <si>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</si>
  <si>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</si>
  <si>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</si>
  <si>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</si>
  <si>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</si>
  <si>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</si>
  <si>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</si>
  <si>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</si>
  <si>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</si>
  <si>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</si>
  <si>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 xml:space="preserve"> </t>
  </si>
  <si>
    <t>Revenue</t>
  </si>
  <si>
    <t>Saturday</t>
  </si>
  <si>
    <t>Wednesday</t>
  </si>
  <si>
    <t>Friday</t>
  </si>
  <si>
    <t>Sunday</t>
  </si>
  <si>
    <t>Monday</t>
  </si>
  <si>
    <t>Tuesday</t>
  </si>
  <si>
    <t>Thursday</t>
  </si>
  <si>
    <t>Day Name [Order Date]</t>
  </si>
  <si>
    <t>Sum of Revenue</t>
  </si>
  <si>
    <t>Average of Diff_Order_ delivery</t>
  </si>
  <si>
    <t>Average of Revenue</t>
  </si>
  <si>
    <t>Count of Product_ID</t>
  </si>
  <si>
    <t>Count of Order_ID</t>
  </si>
  <si>
    <t>Average of Price (INR)</t>
  </si>
  <si>
    <t>Max of Price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</si>
</sst>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
    <numFmt numFmtId="167" formatCode="&quot;₹&quot;\ #,##0.00;#,##0.00\ \-&quot;₹&quot;;&quot;₹&quot;\ #,##0.00"/>
  </numFmts>
  <fonts count="3" x14ac:knownFonts="1">
    <font>
      <sz val="11"/>
      <color theme="1"/>
      <name val="Aptos Narrow"/>
      <family val="2"/>
      <scheme val="minor"/>
    </font>
    <font>
      <u/>
      <sz val="11"/>
      <color theme="10"/>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1" fillId="0" borderId="0" xfId="1"/>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167" fontId="0" fillId="0" borderId="0" xfId="0" applyNumberFormat="1"/>
    <xf numFmtId="0" fontId="0" fillId="0" borderId="0" xfId="0" applyNumberFormat="1"/>
  </cellXfs>
  <cellStyles count="2">
    <cellStyle name="Hyperlink" xfId="1" builtinId="8"/>
    <cellStyle name="Normal" xfId="0" builtinId="0"/>
  </cellStyles>
  <dxfs count="26">
    <dxf>
      <numFmt numFmtId="0" formatCode="General"/>
    </dxf>
    <dxf>
      <numFmt numFmtId="0" formatCode="General"/>
    </dxf>
    <dxf>
      <numFmt numFmtId="0" formatCode="General"/>
    </dxf>
    <dxf>
      <numFmt numFmtId="165" formatCode="&quot;₹&quot;\ #,##0.00"/>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4700C46A-F35D-4EA8-8498-CAAC641BED8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tables'!$G$19:$G$26</c:f>
              <c:strCache>
                <c:ptCount val="7"/>
                <c:pt idx="0">
                  <c:v>Anniversary</c:v>
                </c:pt>
                <c:pt idx="1">
                  <c:v>All Occasions</c:v>
                </c:pt>
                <c:pt idx="2">
                  <c:v>Birthday</c:v>
                </c:pt>
                <c:pt idx="3">
                  <c:v>Diwali</c:v>
                </c:pt>
                <c:pt idx="4">
                  <c:v>Holi</c:v>
                </c:pt>
                <c:pt idx="5">
                  <c:v>Raksha Bandhan</c:v>
                </c:pt>
                <c:pt idx="6">
                  <c:v>Valentine's Day</c:v>
                </c:pt>
              </c:strCache>
            </c:strRef>
          </c:cat>
          <c:val>
            <c:numRef>
              <c:f>'Pivot tables'!$H$19:$H$26</c:f>
              <c:numCache>
                <c:formatCode>"₹"\ #,##0.00;#,##0.00\ \-"₹";"₹"\ #,##0.00</c:formatCode>
                <c:ptCount val="7"/>
                <c:pt idx="0">
                  <c:v>674634</c:v>
                </c:pt>
                <c:pt idx="1">
                  <c:v>586176</c:v>
                </c:pt>
                <c:pt idx="2">
                  <c:v>408194</c:v>
                </c:pt>
                <c:pt idx="3">
                  <c:v>313783</c:v>
                </c:pt>
                <c:pt idx="4">
                  <c:v>574682</c:v>
                </c:pt>
                <c:pt idx="5">
                  <c:v>631585</c:v>
                </c:pt>
                <c:pt idx="6">
                  <c:v>331930</c:v>
                </c:pt>
              </c:numCache>
            </c:numRef>
          </c:val>
          <c:extLst>
            <c:ext xmlns:c16="http://schemas.microsoft.com/office/drawing/2014/chart" uri="{C3380CC4-5D6E-409C-BE32-E72D297353CC}">
              <c16:uniqueId val="{00000000-B527-483C-AC25-D30640EB6A57}"/>
            </c:ext>
          </c:extLst>
        </c:ser>
        <c:dLbls>
          <c:showLegendKey val="0"/>
          <c:showVal val="0"/>
          <c:showCatName val="0"/>
          <c:showSerName val="0"/>
          <c:showPercent val="0"/>
          <c:showBubbleSize val="0"/>
        </c:dLbls>
        <c:gapWidth val="355"/>
        <c:overlap val="-70"/>
        <c:axId val="289573743"/>
        <c:axId val="289576623"/>
      </c:barChart>
      <c:catAx>
        <c:axId val="28957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576623"/>
        <c:crosses val="autoZero"/>
        <c:auto val="1"/>
        <c:lblAlgn val="ctr"/>
        <c:lblOffset val="100"/>
        <c:noMultiLvlLbl val="0"/>
      </c:catAx>
      <c:valAx>
        <c:axId val="28957662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57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3"/>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Revenue by Category</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8920755265581"/>
          <c:y val="0.27761364206782313"/>
          <c:w val="0.66699008983808727"/>
          <c:h val="0.43964586525414345"/>
        </c:manualLayout>
      </c:layout>
      <c:barChart>
        <c:barDir val="col"/>
        <c:grouping val="clustered"/>
        <c:varyColors val="0"/>
        <c:ser>
          <c:idx val="0"/>
          <c:order val="0"/>
          <c:tx>
            <c:strRef>
              <c:f>'Pivot tables'!$B$25</c:f>
              <c:strCache>
                <c:ptCount val="1"/>
                <c:pt idx="0">
                  <c:v>Total</c:v>
                </c:pt>
              </c:strCache>
            </c:strRef>
          </c:tx>
          <c:spPr>
            <a:noFill/>
            <a:ln w="25400" cap="flat" cmpd="sng" algn="ctr">
              <a:solidFill>
                <a:schemeClr val="accent1"/>
              </a:solidFill>
              <a:miter lim="800000"/>
            </a:ln>
            <a:effectLst/>
          </c:spPr>
          <c:invertIfNegative val="0"/>
          <c:cat>
            <c:strRef>
              <c:f>'Pivot tables'!$A$26:$A$33</c:f>
              <c:strCache>
                <c:ptCount val="7"/>
                <c:pt idx="0">
                  <c:v>Cake</c:v>
                </c:pt>
                <c:pt idx="1">
                  <c:v>Colors</c:v>
                </c:pt>
                <c:pt idx="2">
                  <c:v>Mugs</c:v>
                </c:pt>
                <c:pt idx="3">
                  <c:v>Plants</c:v>
                </c:pt>
                <c:pt idx="4">
                  <c:v>Raksha Bandhan</c:v>
                </c:pt>
                <c:pt idx="5">
                  <c:v>Soft Toys</c:v>
                </c:pt>
                <c:pt idx="6">
                  <c:v>Sweets</c:v>
                </c:pt>
              </c:strCache>
            </c:strRef>
          </c:cat>
          <c:val>
            <c:numRef>
              <c:f>'Pivot tables'!$B$26:$B$33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B3A-4CF9-9C83-2ED3D3FF0473}"/>
            </c:ext>
          </c:extLst>
        </c:ser>
        <c:dLbls>
          <c:showLegendKey val="0"/>
          <c:showVal val="0"/>
          <c:showCatName val="0"/>
          <c:showSerName val="0"/>
          <c:showPercent val="0"/>
          <c:showBubbleSize val="0"/>
        </c:dLbls>
        <c:gapWidth val="164"/>
        <c:overlap val="-35"/>
        <c:axId val="289555503"/>
        <c:axId val="289556463"/>
      </c:barChart>
      <c:catAx>
        <c:axId val="289555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9556463"/>
        <c:crosses val="autoZero"/>
        <c:auto val="1"/>
        <c:lblAlgn val="ctr"/>
        <c:lblOffset val="100"/>
        <c:noMultiLvlLbl val="0"/>
      </c:catAx>
      <c:valAx>
        <c:axId val="289556463"/>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955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Cities by Orders</a:t>
            </a:r>
          </a:p>
        </c:rich>
      </c:tx>
      <c:layout>
        <c:manualLayout>
          <c:xMode val="edge"/>
          <c:yMode val="edge"/>
          <c:x val="0.28024755555555553"/>
          <c:y val="3.762962962962963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tables'!$D$19:$D$29</c:f>
              <c:strCache>
                <c:ptCount val="10"/>
                <c:pt idx="0">
                  <c:v>Kavali</c:v>
                </c:pt>
                <c:pt idx="1">
                  <c:v>Bhatpara</c:v>
                </c:pt>
                <c:pt idx="2">
                  <c:v>Bidhannagar</c:v>
                </c:pt>
                <c:pt idx="3">
                  <c:v>Bilaspur</c:v>
                </c:pt>
                <c:pt idx="4">
                  <c:v>Dhanbad</c:v>
                </c:pt>
                <c:pt idx="5">
                  <c:v>Dibrugarh</c:v>
                </c:pt>
                <c:pt idx="6">
                  <c:v>Guntakal</c:v>
                </c:pt>
                <c:pt idx="7">
                  <c:v>Haridwar</c:v>
                </c:pt>
                <c:pt idx="8">
                  <c:v>Imphal</c:v>
                </c:pt>
                <c:pt idx="9">
                  <c:v>North Dumdum</c:v>
                </c:pt>
              </c:strCache>
            </c:strRef>
          </c:cat>
          <c:val>
            <c:numRef>
              <c:f>'Pivot tables'!$E$19:$E$29</c:f>
              <c:numCache>
                <c:formatCode>General</c:formatCode>
                <c:ptCount val="10"/>
                <c:pt idx="0">
                  <c:v>27</c:v>
                </c:pt>
                <c:pt idx="1">
                  <c:v>18</c:v>
                </c:pt>
                <c:pt idx="2">
                  <c:v>21</c:v>
                </c:pt>
                <c:pt idx="3">
                  <c:v>18</c:v>
                </c:pt>
                <c:pt idx="4">
                  <c:v>28</c:v>
                </c:pt>
                <c:pt idx="5">
                  <c:v>21</c:v>
                </c:pt>
                <c:pt idx="6">
                  <c:v>20</c:v>
                </c:pt>
                <c:pt idx="7">
                  <c:v>24</c:v>
                </c:pt>
                <c:pt idx="8">
                  <c:v>29</c:v>
                </c:pt>
                <c:pt idx="9">
                  <c:v>19</c:v>
                </c:pt>
              </c:numCache>
            </c:numRef>
          </c:val>
          <c:extLst>
            <c:ext xmlns:c16="http://schemas.microsoft.com/office/drawing/2014/chart" uri="{C3380CC4-5D6E-409C-BE32-E72D297353CC}">
              <c16:uniqueId val="{00000000-8E07-427A-9AF1-9D3B033A8AB6}"/>
            </c:ext>
          </c:extLst>
        </c:ser>
        <c:dLbls>
          <c:showLegendKey val="0"/>
          <c:showVal val="0"/>
          <c:showCatName val="0"/>
          <c:showSerName val="0"/>
          <c:showPercent val="0"/>
          <c:showBubbleSize val="0"/>
        </c:dLbls>
        <c:gapWidth val="164"/>
        <c:overlap val="-22"/>
        <c:axId val="693150271"/>
        <c:axId val="693159391"/>
      </c:barChart>
      <c:catAx>
        <c:axId val="6931502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59391"/>
        <c:crosses val="autoZero"/>
        <c:auto val="1"/>
        <c:lblAlgn val="ctr"/>
        <c:lblOffset val="100"/>
        <c:noMultiLvlLbl val="0"/>
      </c:catAx>
      <c:valAx>
        <c:axId val="693159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5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4"/>
  </c:pivotSource>
  <c:chart>
    <c:title>
      <c:tx>
        <c:rich>
          <a:bodyPr rot="0" spcFirstLastPara="1" vertOverflow="ellipsis" vert="horz" wrap="square" anchor="ctr" anchorCtr="1"/>
          <a:lstStyle/>
          <a:p>
            <a:pPr algn="ctr" rtl="0">
              <a:defRPr lang="en-US" sz="1800" b="1" i="0" u="none" strike="noStrike" kern="1200" cap="all" spc="50" baseline="0">
                <a:solidFill>
                  <a:schemeClr val="bg1"/>
                </a:solidFill>
                <a:latin typeface="+mn-lt"/>
                <a:ea typeface="+mn-ea"/>
                <a:cs typeface="+mn-cs"/>
              </a:defRPr>
            </a:pPr>
            <a:r>
              <a:rPr lang="en-US" sz="1800" b="1" i="0" u="none" strike="noStrike" kern="1200" cap="all" spc="50" baseline="0">
                <a:solidFill>
                  <a:schemeClr val="bg1"/>
                </a:solidFill>
                <a:latin typeface="+mn-lt"/>
                <a:ea typeface="+mn-ea"/>
                <a:cs typeface="+mn-cs"/>
              </a:rPr>
              <a:t>Revenue by Months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tables'!$A$9:$A$21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tables'!$B$9:$B$21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CFB-4075-97D5-A7875DB990ED}"/>
            </c:ext>
          </c:extLst>
        </c:ser>
        <c:dLbls>
          <c:showLegendKey val="0"/>
          <c:showVal val="0"/>
          <c:showCatName val="0"/>
          <c:showSerName val="0"/>
          <c:showPercent val="0"/>
          <c:showBubbleSize val="0"/>
        </c:dLbls>
        <c:marker val="1"/>
        <c:smooth val="0"/>
        <c:axId val="289547343"/>
        <c:axId val="289550223"/>
      </c:lineChart>
      <c:catAx>
        <c:axId val="289547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550223"/>
        <c:crosses val="autoZero"/>
        <c:auto val="1"/>
        <c:lblAlgn val="ctr"/>
        <c:lblOffset val="100"/>
        <c:noMultiLvlLbl val="0"/>
      </c:catAx>
      <c:valAx>
        <c:axId val="289550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54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6"/>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Top 5 prodcuts by Revenue</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tables'!$E$8</c:f>
              <c:strCache>
                <c:ptCount val="1"/>
                <c:pt idx="0">
                  <c:v>Total</c:v>
                </c:pt>
              </c:strCache>
            </c:strRef>
          </c:tx>
          <c:spPr>
            <a:solidFill>
              <a:schemeClr val="accent1"/>
            </a:solidFill>
            <a:ln>
              <a:noFill/>
            </a:ln>
            <a:effectLst/>
          </c:spPr>
          <c:invertIfNegative val="0"/>
          <c:cat>
            <c:strRef>
              <c:f>'Pivot tables'!$D$9:$D$14</c:f>
              <c:strCache>
                <c:ptCount val="5"/>
                <c:pt idx="0">
                  <c:v>Deserunt Box</c:v>
                </c:pt>
                <c:pt idx="1">
                  <c:v>Dolores Gift</c:v>
                </c:pt>
                <c:pt idx="2">
                  <c:v>Harum Pack</c:v>
                </c:pt>
                <c:pt idx="3">
                  <c:v>Magnam Set</c:v>
                </c:pt>
                <c:pt idx="4">
                  <c:v>Quia Gift</c:v>
                </c:pt>
              </c:strCache>
            </c:strRef>
          </c:cat>
          <c:val>
            <c:numRef>
              <c:f>'Pivot tables'!$E$9:$E$14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36B-4032-8F59-8F492218DD05}"/>
            </c:ext>
          </c:extLst>
        </c:ser>
        <c:dLbls>
          <c:showLegendKey val="0"/>
          <c:showVal val="0"/>
          <c:showCatName val="0"/>
          <c:showSerName val="0"/>
          <c:showPercent val="0"/>
          <c:showBubbleSize val="0"/>
        </c:dLbls>
        <c:gapWidth val="219"/>
        <c:overlap val="-27"/>
        <c:axId val="2144131615"/>
        <c:axId val="2144139775"/>
      </c:barChart>
      <c:catAx>
        <c:axId val="214413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39775"/>
        <c:crosses val="autoZero"/>
        <c:auto val="1"/>
        <c:lblAlgn val="ctr"/>
        <c:lblOffset val="100"/>
        <c:noMultiLvlLbl val="0"/>
      </c:catAx>
      <c:valAx>
        <c:axId val="21441397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3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11"/>
  </c:pivotSource>
  <c:chart>
    <c:title>
      <c:tx>
        <c:rich>
          <a:bodyPr rot="0" spcFirstLastPara="1" vertOverflow="ellipsis" vert="horz" wrap="square" anchor="ctr" anchorCtr="1"/>
          <a:lstStyle/>
          <a:p>
            <a:pPr algn="ctr" rtl="0">
              <a:defRPr lang="en-US" sz="1800" b="1" i="0" u="none" strike="noStrike" kern="1200" cap="all" spc="50" normalizeH="0" baseline="0">
                <a:solidFill>
                  <a:schemeClr val="bg1"/>
                </a:solidFill>
                <a:latin typeface="+mn-lt"/>
                <a:ea typeface="+mn-ea"/>
                <a:cs typeface="+mn-cs"/>
              </a:defRPr>
            </a:pPr>
            <a:r>
              <a:rPr lang="en-US" sz="1800" b="1" i="0" u="none" strike="noStrike" kern="1200" cap="all" spc="50" baseline="0">
                <a:solidFill>
                  <a:schemeClr val="bg1"/>
                </a:solidFill>
                <a:latin typeface="+mn-lt"/>
                <a:ea typeface="+mn-ea"/>
                <a:cs typeface="+mn-cs"/>
              </a:rPr>
              <a:t>Revenue by Hour[Order Time]</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tables'!$D$35:$D$59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tables'!$E$35:$E$59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583-4155-9AB0-925D88930B3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89595823"/>
        <c:axId val="289580943"/>
      </c:lineChart>
      <c:catAx>
        <c:axId val="2895958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89580943"/>
        <c:crosses val="autoZero"/>
        <c:auto val="1"/>
        <c:lblAlgn val="ctr"/>
        <c:lblOffset val="100"/>
        <c:tickLblSkip val="2"/>
        <c:noMultiLvlLbl val="0"/>
      </c:catAx>
      <c:valAx>
        <c:axId val="28958094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8959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484911</xdr:colOff>
      <xdr:row>6</xdr:row>
      <xdr:rowOff>51941</xdr:rowOff>
    </xdr:from>
    <xdr:to>
      <xdr:col>8</xdr:col>
      <xdr:colOff>135820</xdr:colOff>
      <xdr:row>20</xdr:row>
      <xdr:rowOff>84941</xdr:rowOff>
    </xdr:to>
    <xdr:graphicFrame macro="">
      <xdr:nvGraphicFramePr>
        <xdr:cNvPr id="2" name="Chart 1">
          <a:extLst>
            <a:ext uri="{FF2B5EF4-FFF2-40B4-BE49-F238E27FC236}">
              <a16:creationId xmlns:a16="http://schemas.microsoft.com/office/drawing/2014/main" id="{2BAFD27F-38B5-477A-B933-1D4A9BE2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157103</xdr:colOff>
      <xdr:row>6</xdr:row>
      <xdr:rowOff>27199</xdr:rowOff>
    </xdr:from>
    <xdr:to>
      <xdr:col>15</xdr:col>
      <xdr:colOff>414149</xdr:colOff>
      <xdr:row>20</xdr:row>
      <xdr:rowOff>60199</xdr:rowOff>
    </xdr:to>
    <xdr:graphicFrame macro="">
      <xdr:nvGraphicFramePr>
        <xdr:cNvPr id="5" name="Chart 4">
          <a:extLst>
            <a:ext uri="{FF2B5EF4-FFF2-40B4-BE49-F238E27FC236}">
              <a16:creationId xmlns:a16="http://schemas.microsoft.com/office/drawing/2014/main" id="{BEB4BAC4-DECC-4472-8447-6F99E1E86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435432</xdr:colOff>
      <xdr:row>6</xdr:row>
      <xdr:rowOff>34623</xdr:rowOff>
    </xdr:from>
    <xdr:to>
      <xdr:col>23</xdr:col>
      <xdr:colOff>86341</xdr:colOff>
      <xdr:row>20</xdr:row>
      <xdr:rowOff>67623</xdr:rowOff>
    </xdr:to>
    <xdr:graphicFrame macro="">
      <xdr:nvGraphicFramePr>
        <xdr:cNvPr id="7" name="Chart 6">
          <a:extLst>
            <a:ext uri="{FF2B5EF4-FFF2-40B4-BE49-F238E27FC236}">
              <a16:creationId xmlns:a16="http://schemas.microsoft.com/office/drawing/2014/main" id="{2CA5DB99-67D2-43E3-B798-B3FB0170F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484911</xdr:colOff>
      <xdr:row>20</xdr:row>
      <xdr:rowOff>88178</xdr:rowOff>
    </xdr:from>
    <xdr:to>
      <xdr:col>8</xdr:col>
      <xdr:colOff>135820</xdr:colOff>
      <xdr:row>34</xdr:row>
      <xdr:rowOff>121178</xdr:rowOff>
    </xdr:to>
    <xdr:graphicFrame macro="">
      <xdr:nvGraphicFramePr>
        <xdr:cNvPr id="4" name="Chart 3">
          <a:extLst>
            <a:ext uri="{FF2B5EF4-FFF2-40B4-BE49-F238E27FC236}">
              <a16:creationId xmlns:a16="http://schemas.microsoft.com/office/drawing/2014/main" id="{5803BF97-17B9-441C-A134-E6FE9A6BD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157575</xdr:colOff>
      <xdr:row>20</xdr:row>
      <xdr:rowOff>76973</xdr:rowOff>
    </xdr:from>
    <xdr:to>
      <xdr:col>15</xdr:col>
      <xdr:colOff>414621</xdr:colOff>
      <xdr:row>34</xdr:row>
      <xdr:rowOff>109973</xdr:rowOff>
    </xdr:to>
    <xdr:graphicFrame macro="">
      <xdr:nvGraphicFramePr>
        <xdr:cNvPr id="6" name="Chart 5">
          <a:extLst>
            <a:ext uri="{FF2B5EF4-FFF2-40B4-BE49-F238E27FC236}">
              <a16:creationId xmlns:a16="http://schemas.microsoft.com/office/drawing/2014/main" id="{273F544E-7EF0-48B5-AC7F-DFC608F9A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435432</xdr:colOff>
      <xdr:row>20</xdr:row>
      <xdr:rowOff>69259</xdr:rowOff>
    </xdr:from>
    <xdr:to>
      <xdr:col>23</xdr:col>
      <xdr:colOff>86341</xdr:colOff>
      <xdr:row>34</xdr:row>
      <xdr:rowOff>102259</xdr:rowOff>
    </xdr:to>
    <xdr:graphicFrame macro="">
      <xdr:nvGraphicFramePr>
        <xdr:cNvPr id="9" name="Chart 8">
          <a:extLst>
            <a:ext uri="{FF2B5EF4-FFF2-40B4-BE49-F238E27FC236}">
              <a16:creationId xmlns:a16="http://schemas.microsoft.com/office/drawing/2014/main" id="{C7C8E03D-DB4A-4B93-B04A-BA38A8CEB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36134</xdr:colOff>
      <xdr:row>0</xdr:row>
      <xdr:rowOff>101527</xdr:rowOff>
    </xdr:from>
    <xdr:to>
      <xdr:col>9</xdr:col>
      <xdr:colOff>557725</xdr:colOff>
      <xdr:row>5</xdr:row>
      <xdr:rowOff>49027</xdr:rowOff>
    </xdr:to>
    <xdr:sp macro="" textlink="'Pivot tables'!D4">
      <xdr:nvSpPr>
        <xdr:cNvPr id="10" name="Rectangle: Rounded Corners 9">
          <a:extLst>
            <a:ext uri="{FF2B5EF4-FFF2-40B4-BE49-F238E27FC236}">
              <a16:creationId xmlns:a16="http://schemas.microsoft.com/office/drawing/2014/main" id="{4C841C31-1389-8D2A-4BAA-B503E51CDD91}"/>
            </a:ext>
          </a:extLst>
        </xdr:cNvPr>
        <xdr:cNvSpPr/>
      </xdr:nvSpPr>
      <xdr:spPr>
        <a:xfrm>
          <a:off x="3672952" y="101527"/>
          <a:ext cx="23400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B32619-6A3A-478E-A93E-F2B5121232BF}" type="TxLink">
            <a:rPr lang="en-US" sz="1800" b="0" i="0" u="none" strike="noStrike">
              <a:solidFill>
                <a:schemeClr val="bg1"/>
              </a:solidFill>
              <a:latin typeface="Aptos Narrow"/>
            </a:rPr>
            <a:pPr algn="ctr"/>
            <a:t>1000</a:t>
          </a:fld>
          <a:endParaRPr lang="en-US" sz="1800" b="0" i="0" u="none" strike="noStrike">
            <a:solidFill>
              <a:schemeClr val="bg1"/>
            </a:solidFill>
            <a:latin typeface="Aptos Narrow"/>
          </a:endParaRPr>
        </a:p>
        <a:p>
          <a:pPr algn="ctr"/>
          <a:r>
            <a:rPr lang="en-US" sz="1800" b="0" i="0" u="none" strike="noStrike">
              <a:solidFill>
                <a:schemeClr val="bg1"/>
              </a:solidFill>
              <a:latin typeface="Aptos Narrow"/>
            </a:rPr>
            <a:t>Total orders</a:t>
          </a:r>
        </a:p>
      </xdr:txBody>
    </xdr:sp>
    <xdr:clientData/>
  </xdr:twoCellAnchor>
  <xdr:twoCellAnchor>
    <xdr:from>
      <xdr:col>10</xdr:col>
      <xdr:colOff>282131</xdr:colOff>
      <xdr:row>0</xdr:row>
      <xdr:rowOff>101527</xdr:rowOff>
    </xdr:from>
    <xdr:to>
      <xdr:col>14</xdr:col>
      <xdr:colOff>197586</xdr:colOff>
      <xdr:row>5</xdr:row>
      <xdr:rowOff>49027</xdr:rowOff>
    </xdr:to>
    <xdr:sp macro="" textlink="'Pivot tables'!A4">
      <xdr:nvSpPr>
        <xdr:cNvPr id="11" name="Rectangle: Rounded Corners 10">
          <a:extLst>
            <a:ext uri="{FF2B5EF4-FFF2-40B4-BE49-F238E27FC236}">
              <a16:creationId xmlns:a16="http://schemas.microsoft.com/office/drawing/2014/main" id="{30897E9D-C68F-4049-B90E-F4376AF1A0BE}"/>
            </a:ext>
          </a:extLst>
        </xdr:cNvPr>
        <xdr:cNvSpPr/>
      </xdr:nvSpPr>
      <xdr:spPr>
        <a:xfrm>
          <a:off x="6343495" y="101527"/>
          <a:ext cx="23400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3C5210D-E780-45BA-B903-CA70A43470FB}" type="TxLink">
            <a:rPr lang="en-US" sz="1800" b="0" i="0" u="none" strike="noStrike">
              <a:solidFill>
                <a:schemeClr val="bg1"/>
              </a:solidFill>
              <a:latin typeface="Aptos Narrow"/>
              <a:ea typeface="+mn-ea"/>
              <a:cs typeface="+mn-cs"/>
            </a:rPr>
            <a:pPr marL="0" indent="0" algn="ctr"/>
            <a:t>₹ 35,20,984.00</a:t>
          </a:fld>
          <a:endParaRPr lang="en-US" sz="1800" b="0" i="0" u="none" strike="noStrike">
            <a:solidFill>
              <a:schemeClr val="bg1"/>
            </a:solidFill>
            <a:latin typeface="Aptos Narrow"/>
            <a:ea typeface="+mn-ea"/>
            <a:cs typeface="+mn-cs"/>
          </a:endParaRPr>
        </a:p>
        <a:p>
          <a:pPr marL="0" indent="0" algn="ctr"/>
          <a:r>
            <a:rPr lang="en-US" sz="1800" b="0" i="0" u="none" strike="noStrike">
              <a:solidFill>
                <a:schemeClr val="bg1"/>
              </a:solidFill>
              <a:latin typeface="Aptos Narrow"/>
              <a:ea typeface="+mn-ea"/>
              <a:cs typeface="+mn-cs"/>
            </a:rPr>
            <a:t>Revenue Genrated</a:t>
          </a:r>
        </a:p>
        <a:p>
          <a:pPr marL="0" indent="0" algn="ctr"/>
          <a:endParaRPr lang="en-US" sz="1800" b="0" i="0" u="none" strike="noStrike">
            <a:solidFill>
              <a:schemeClr val="bg1"/>
            </a:solidFill>
            <a:latin typeface="Aptos Narrow"/>
            <a:ea typeface="+mn-ea"/>
            <a:cs typeface="+mn-cs"/>
          </a:endParaRPr>
        </a:p>
      </xdr:txBody>
    </xdr:sp>
    <xdr:clientData/>
  </xdr:twoCellAnchor>
  <xdr:twoCellAnchor>
    <xdr:from>
      <xdr:col>14</xdr:col>
      <xdr:colOff>528129</xdr:colOff>
      <xdr:row>0</xdr:row>
      <xdr:rowOff>101527</xdr:rowOff>
    </xdr:from>
    <xdr:to>
      <xdr:col>18</xdr:col>
      <xdr:colOff>443583</xdr:colOff>
      <xdr:row>5</xdr:row>
      <xdr:rowOff>49027</xdr:rowOff>
    </xdr:to>
    <xdr:sp macro="" textlink="'Pivot tables'!B4">
      <xdr:nvSpPr>
        <xdr:cNvPr id="12" name="Rectangle: Rounded Corners 11">
          <a:extLst>
            <a:ext uri="{FF2B5EF4-FFF2-40B4-BE49-F238E27FC236}">
              <a16:creationId xmlns:a16="http://schemas.microsoft.com/office/drawing/2014/main" id="{1B086A26-4839-4D33-A063-63BBB0786D82}"/>
            </a:ext>
          </a:extLst>
        </xdr:cNvPr>
        <xdr:cNvSpPr/>
      </xdr:nvSpPr>
      <xdr:spPr>
        <a:xfrm>
          <a:off x="9014038" y="101527"/>
          <a:ext cx="23400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FAEFF39-0D01-47EF-8969-FA1B2D9B90BC}" type="TxLink">
            <a:rPr lang="en-US" sz="1800" b="0" i="0" u="none" strike="noStrike">
              <a:solidFill>
                <a:schemeClr val="bg1"/>
              </a:solidFill>
              <a:latin typeface="Aptos Narrow"/>
              <a:ea typeface="+mn-ea"/>
              <a:cs typeface="+mn-cs"/>
            </a:rPr>
            <a:pPr marL="0" indent="0" algn="ctr"/>
            <a:t>5.53</a:t>
          </a:fld>
          <a:endParaRPr lang="en-US" sz="1800" b="0" i="0" u="none" strike="noStrike">
            <a:solidFill>
              <a:schemeClr val="bg1"/>
            </a:solidFill>
            <a:latin typeface="Aptos Narrow"/>
            <a:ea typeface="+mn-ea"/>
            <a:cs typeface="+mn-cs"/>
          </a:endParaRPr>
        </a:p>
        <a:p>
          <a:pPr marL="0" indent="0" algn="ctr"/>
          <a:r>
            <a:rPr lang="en-US" sz="1800" b="0" i="0" u="none" strike="noStrike">
              <a:solidFill>
                <a:schemeClr val="bg1"/>
              </a:solidFill>
              <a:latin typeface="Aptos Narrow"/>
              <a:ea typeface="+mn-ea"/>
              <a:cs typeface="+mn-cs"/>
            </a:rPr>
            <a:t>Avg. Delivery Time</a:t>
          </a:r>
          <a:endParaRPr lang="en-IN" sz="1800" b="0" i="0" u="none" strike="noStrike">
            <a:solidFill>
              <a:schemeClr val="bg1"/>
            </a:solidFill>
            <a:latin typeface="Aptos Narrow"/>
            <a:ea typeface="+mn-ea"/>
            <a:cs typeface="+mn-cs"/>
          </a:endParaRPr>
        </a:p>
      </xdr:txBody>
    </xdr:sp>
    <xdr:clientData/>
  </xdr:twoCellAnchor>
  <xdr:twoCellAnchor>
    <xdr:from>
      <xdr:col>19</xdr:col>
      <xdr:colOff>167988</xdr:colOff>
      <xdr:row>0</xdr:row>
      <xdr:rowOff>101527</xdr:rowOff>
    </xdr:from>
    <xdr:to>
      <xdr:col>23</xdr:col>
      <xdr:colOff>83443</xdr:colOff>
      <xdr:row>5</xdr:row>
      <xdr:rowOff>49027</xdr:rowOff>
    </xdr:to>
    <xdr:sp macro="" textlink="'Pivot tables'!C4">
      <xdr:nvSpPr>
        <xdr:cNvPr id="14" name="Rectangle: Rounded Corners 13">
          <a:extLst>
            <a:ext uri="{FF2B5EF4-FFF2-40B4-BE49-F238E27FC236}">
              <a16:creationId xmlns:a16="http://schemas.microsoft.com/office/drawing/2014/main" id="{68EBA719-8FF7-4816-98B9-50EBBAA4B6E0}"/>
            </a:ext>
          </a:extLst>
        </xdr:cNvPr>
        <xdr:cNvSpPr/>
      </xdr:nvSpPr>
      <xdr:spPr>
        <a:xfrm>
          <a:off x="11684579" y="101527"/>
          <a:ext cx="23400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072503C-F077-4EE3-89C2-B516F1E67314}" type="TxLink">
            <a:rPr lang="en-US" sz="1600" b="0" i="0" u="none" strike="noStrike">
              <a:solidFill>
                <a:schemeClr val="bg1"/>
              </a:solidFill>
              <a:latin typeface="Aptos Narrow"/>
              <a:ea typeface="+mn-ea"/>
              <a:cs typeface="+mn-cs"/>
            </a:rPr>
            <a:pPr marL="0" indent="0" algn="ctr"/>
            <a:t>₹ 3,520.98</a:t>
          </a:fld>
          <a:endParaRPr lang="en-US" sz="1600" b="0" i="0" u="none" strike="noStrike">
            <a:solidFill>
              <a:schemeClr val="bg1"/>
            </a:solidFill>
            <a:latin typeface="Aptos Narrow"/>
            <a:ea typeface="+mn-ea"/>
            <a:cs typeface="+mn-cs"/>
          </a:endParaRPr>
        </a:p>
        <a:p>
          <a:pPr marL="0" indent="0" algn="ctr"/>
          <a:r>
            <a:rPr lang="en-US" sz="1600" b="0" i="0" u="none" strike="noStrike">
              <a:solidFill>
                <a:schemeClr val="bg1"/>
              </a:solidFill>
              <a:latin typeface="Aptos Narrow"/>
              <a:ea typeface="+mn-ea"/>
              <a:cs typeface="+mn-cs"/>
            </a:rPr>
            <a:t>Avg. Customers spents</a:t>
          </a:r>
        </a:p>
        <a:p>
          <a:pPr marL="0" indent="0" algn="ctr"/>
          <a:endParaRPr lang="en-IN" sz="1600" b="0" i="0" u="none" strike="noStrike">
            <a:solidFill>
              <a:schemeClr val="bg1"/>
            </a:solidFill>
            <a:latin typeface="Aptos Narrow"/>
            <a:ea typeface="+mn-ea"/>
            <a:cs typeface="+mn-cs"/>
          </a:endParaRPr>
        </a:p>
      </xdr:txBody>
    </xdr:sp>
    <xdr:clientData/>
  </xdr:twoCellAnchor>
  <xdr:twoCellAnchor editAs="oneCell">
    <xdr:from>
      <xdr:col>23</xdr:col>
      <xdr:colOff>173181</xdr:colOff>
      <xdr:row>0</xdr:row>
      <xdr:rowOff>173181</xdr:rowOff>
    </xdr:from>
    <xdr:to>
      <xdr:col>26</xdr:col>
      <xdr:colOff>381001</xdr:colOff>
      <xdr:row>13</xdr:row>
      <xdr:rowOff>155863</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D2AD8568-CA97-4849-97DE-9D9B453B612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114317" y="173181"/>
              <a:ext cx="2026229" cy="2459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155865</xdr:colOff>
      <xdr:row>14</xdr:row>
      <xdr:rowOff>51955</xdr:rowOff>
    </xdr:from>
    <xdr:to>
      <xdr:col>26</xdr:col>
      <xdr:colOff>346365</xdr:colOff>
      <xdr:row>24</xdr:row>
      <xdr:rowOff>69272</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BAC87A22-E64D-4D18-859C-79A097D19BE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97001" y="2718955"/>
              <a:ext cx="2008909" cy="19223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152398</xdr:colOff>
      <xdr:row>24</xdr:row>
      <xdr:rowOff>173182</xdr:rowOff>
    </xdr:from>
    <xdr:to>
      <xdr:col>26</xdr:col>
      <xdr:colOff>329046</xdr:colOff>
      <xdr:row>34</xdr:row>
      <xdr:rowOff>69274</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3C4AE785-84D4-9A9B-5FE4-55807C22814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93534" y="4745182"/>
              <a:ext cx="1995057" cy="18010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346364</xdr:colOff>
      <xdr:row>0</xdr:row>
      <xdr:rowOff>101527</xdr:rowOff>
    </xdr:from>
    <xdr:to>
      <xdr:col>5</xdr:col>
      <xdr:colOff>311727</xdr:colOff>
      <xdr:row>5</xdr:row>
      <xdr:rowOff>49027</xdr:rowOff>
    </xdr:to>
    <xdr:sp macro="" textlink="">
      <xdr:nvSpPr>
        <xdr:cNvPr id="3" name="Rectangle: Rounded Corners 2">
          <a:extLst>
            <a:ext uri="{FF2B5EF4-FFF2-40B4-BE49-F238E27FC236}">
              <a16:creationId xmlns:a16="http://schemas.microsoft.com/office/drawing/2014/main" id="{7B7573E2-2652-45FE-8B56-C259BFE5C7CC}"/>
            </a:ext>
          </a:extLst>
        </xdr:cNvPr>
        <xdr:cNvSpPr/>
      </xdr:nvSpPr>
      <xdr:spPr>
        <a:xfrm>
          <a:off x="346364" y="101527"/>
          <a:ext cx="2996045"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Aptos Narrow"/>
            </a:rPr>
            <a:t>                 </a:t>
          </a:r>
          <a:r>
            <a:rPr lang="en-US" sz="2400" b="0" i="0" u="none" strike="noStrike">
              <a:solidFill>
                <a:schemeClr val="bg1"/>
              </a:solidFill>
              <a:latin typeface="Aptos Narrow"/>
            </a:rPr>
            <a:t>Sales Analysis</a:t>
          </a:r>
          <a:endParaRPr lang="en-US" sz="1600" b="0" i="0" u="none" strike="noStrike">
            <a:solidFill>
              <a:schemeClr val="bg1"/>
            </a:solidFill>
            <a:latin typeface="Aptos Narrow"/>
          </a:endParaRPr>
        </a:p>
      </xdr:txBody>
    </xdr:sp>
    <xdr:clientData/>
  </xdr:twoCellAnchor>
  <xdr:twoCellAnchor editAs="oneCell">
    <xdr:from>
      <xdr:col>0</xdr:col>
      <xdr:colOff>484909</xdr:colOff>
      <xdr:row>0</xdr:row>
      <xdr:rowOff>179187</xdr:rowOff>
    </xdr:from>
    <xdr:to>
      <xdr:col>2</xdr:col>
      <xdr:colOff>17318</xdr:colOff>
      <xdr:row>4</xdr:row>
      <xdr:rowOff>161868</xdr:rowOff>
    </xdr:to>
    <xdr:pic>
      <xdr:nvPicPr>
        <xdr:cNvPr id="13" name="Picture 12">
          <a:extLst>
            <a:ext uri="{FF2B5EF4-FFF2-40B4-BE49-F238E27FC236}">
              <a16:creationId xmlns:a16="http://schemas.microsoft.com/office/drawing/2014/main" id="{ED635C9F-CB76-2B40-BB0E-5E27235F7CE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84909" y="179187"/>
          <a:ext cx="744682" cy="74468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8.789424537033" backgroundQuery="1" createdVersion="8" refreshedVersion="8" minRefreshableVersion="3" recordCount="0" supportSubquery="1" supportAdvancedDrill="1" xr:uid="{38447F87-184F-4CD6-B807-EDBA582E8C0B}">
  <cacheSource type="external" connectionId="9"/>
  <cacheFields count="3">
    <cacheField name="[Measures].[Average of Price (INR)]" caption="Average of Price (INR)" numFmtId="0" hierarchy="59" level="32767"/>
    <cacheField name="[Measures].[Max of Price (INR)]" caption="Max of Price (INR)" numFmtId="0" hierarchy="60" level="32767"/>
    <cacheField name="[Measures].[Count of Product_ID 2]" caption="Count of Product_ID 2" numFmtId="0" hierarchy="62"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oneField="1" hidden="1">
      <fieldsUsage count="1">
        <fieldUsage x="0"/>
      </fieldsUsage>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oneField="1" hidden="1">
      <fieldsUsage count="1">
        <fieldUsage x="2"/>
      </fieldsUsage>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2.773696875003" backgroundQuery="1" createdVersion="8" refreshedVersion="8" minRefreshableVersion="3" recordCount="0" supportSubquery="1" supportAdvancedDrill="1" xr:uid="{DF8A9282-E58D-474F-A96B-4031483628FD}">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50"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2.773697569442" backgroundQuery="1" createdVersion="8" refreshedVersion="8" minRefreshableVersion="3" recordCount="0" supportSubquery="1" supportAdvancedDrill="1" xr:uid="{D6157386-99C8-4CB0-9663-78978DC14C27}">
  <cacheSource type="external" connectionId="9"/>
  <cacheFields count="3">
    <cacheField name="[Measures].[Sum of Revenue]" caption="Sum of Revenue" numFmtId="0" hierarchy="5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7.73980023148" backgroundQuery="1" createdVersion="3" refreshedVersion="8" minRefreshableVersion="3" recordCount="0" supportSubquery="1" supportAdvancedDrill="1" xr:uid="{30108009-2BF3-4B5C-9EA4-0E7251BD19DD}">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 delivery]" caption="Diff_Order_ delivery" attribute="1" defaultMemberUniqueName="[Orders].[Diff_Order_ delivery].[All]" allUniqueName="[Orders].[Diff_Order_ delivery].[All]" dimensionUniqueName="[Orders]" displayFolder="" count="2" memberValueDatatype="5"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licerData="1" pivotCacheId="60122611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7.813697685182" backgroundQuery="1" createdVersion="3" refreshedVersion="8" minRefreshableVersion="3" recordCount="0" supportSubquery="1" supportAdvancedDrill="1" xr:uid="{384474F7-3598-489E-9E4D-70100A987DC8}">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20167126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8.789831249996" backgroundQuery="1" createdVersion="8" refreshedVersion="8" minRefreshableVersion="3" recordCount="0" supportSubquery="1" supportAdvancedDrill="1" xr:uid="{F76A7EA6-9D53-431F-A9B3-E500C46A5257}">
  <cacheSource type="external" connectionId="9"/>
  <cacheFields count="1">
    <cacheField name="[Measures].[Count of Product_ID 2]" caption="Count of Product_ID 2" numFmtId="0" hierarchy="62"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oneField="1" hidden="1">
      <fieldsUsage count="1">
        <fieldUsage x="0"/>
      </fieldsUsage>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2.773694097225" backgroundQuery="1" createdVersion="8" refreshedVersion="8" minRefreshableVersion="3" recordCount="0" supportSubquery="1" supportAdvancedDrill="1" xr:uid="{F8A69676-6647-4CCF-8A3D-44BD33408F20}">
  <cacheSource type="external" connectionId="9"/>
  <cacheFields count="3">
    <cacheField name="[Measures].[Sum of Revenue]" caption="Sum of Revenue" numFmtId="0" hierarchy="5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7">
        <s v="Cake"/>
        <s v="Colors"/>
        <s v="Mugs"/>
        <s v="Plants"/>
        <s v="Raksha Bandhan"/>
        <s v="Soft Toys"/>
        <s v="Sweets"/>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2.773694444448" backgroundQuery="1" createdVersion="8" refreshedVersion="8" minRefreshableVersion="3" recordCount="0" supportSubquery="1" supportAdvancedDrill="1" xr:uid="{85DCD14B-B129-4BFD-9885-287392FA4559}">
  <cacheSource type="external" connectionId="9"/>
  <cacheFields count="1">
    <cacheField name="[Measures].[Sum of Revenue]" caption="Sum of Revenue" numFmtId="0" hierarchy="50"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2.773695023148" backgroundQuery="1" createdVersion="8" refreshedVersion="8" minRefreshableVersion="3" recordCount="0" supportSubquery="1" supportAdvancedDrill="1" xr:uid="{FE83C760-0EBF-4E8B-AC41-27BC06514D5F}">
  <cacheSource type="external" connectionId="9"/>
  <cacheFields count="2">
    <cacheField name="[Measures].[Sum of Revenue]" caption="Sum of Revenue" numFmtId="0" hierarchy="50"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2.77369548611" backgroundQuery="1" createdVersion="8" refreshedVersion="8" minRefreshableVersion="3" recordCount="0" supportSubquery="1" supportAdvancedDrill="1" xr:uid="{934B2FF8-1F10-4475-BC3B-A7AB01569CB9}">
  <cacheSource type="external" connectionId="9"/>
  <cacheFields count="3">
    <cacheField name="[Measures].[Sum of Revenue]" caption="Sum of Revenue" numFmtId="0" hierarchy="5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2.773695717595" backgroundQuery="1" createdVersion="8" refreshedVersion="8" minRefreshableVersion="3" recordCount="0" supportSubquery="1" supportAdvancedDrill="1" xr:uid="{12A65F3A-D2BF-42DD-B4B8-81164D144E28}">
  <cacheSource type="external" connectionId="9"/>
  <cacheFields count="1">
    <cacheField name="[Measures].[Average of Diff_Order_ delivery]" caption="Average of Diff_Order_ delivery" numFmtId="0" hierarchy="52"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2.773696180557" backgroundQuery="1" createdVersion="8" refreshedVersion="8" minRefreshableVersion="3" recordCount="0" supportSubquery="1" supportAdvancedDrill="1" xr:uid="{8378F2EE-8463-43F0-84A3-520EF4E29031}">
  <cacheSource type="external" connectionId="9"/>
  <cacheFields count="2">
    <cacheField name="[Measures].[Average of Revenue]" caption="Average of Revenue" numFmtId="0" hierarchy="53" level="32767"/>
    <cacheField name="[Measures].[Count of Order_ID]" caption="Count of Order_ID" numFmtId="0" hierarchy="58"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2.77369652778" backgroundQuery="1" createdVersion="8" refreshedVersion="8" minRefreshableVersion="3" recordCount="0" supportSubquery="1" supportAdvancedDrill="1" xr:uid="{2D93C01B-9F94-484F-B469-FF7BE0C4A69A}">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Product_ID]" caption="Count of Product_ID" numFmtId="0" hierarchy="55"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1"/>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caption="Data"/>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00E09-7DD5-4D77-9D45-F20C90154099}" name="PivotTable2" cacheId="156" applyNumberFormats="0" applyBorderFormats="0" applyFontFormats="0" applyPatternFormats="0" applyAlignmentFormats="0" applyWidthHeightFormats="1" dataCaption="Values" tag="22c3a84b-ab99-4a0d-865d-57089d033b85" updatedVersion="8" minRefreshableVersion="5" useAutoFormatting="1" itemPrintTitles="1" createdVersion="8" indent="0" multipleFieldFilters="0" chartFormat="17">
  <location ref="A8:B21"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BE719E-A6D1-470A-8541-108F39B5B8C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C2"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Average of Price (INR)" fld="0" subtotal="average" baseField="0" baseItem="0"/>
    <dataField name="Max of Price (INR)" fld="1" subtotal="max" baseField="0" baseItem="1"/>
    <dataField name="Count of Product_ID" fld="2" subtotal="count" baseField="0" baseItem="1"/>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caption="Max of Price (INR)"/>
    <pivotHierarchy dragToData="1"/>
    <pivotHierarchy dragToData="1" caption="Count of Product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66C1D7-B4F2-40D9-8795-26E0802B4160}"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A6" firstHeaderRow="1" firstDataRow="1" firstDataCol="0"/>
  <pivotFields count="1">
    <pivotField dataField="1" showAll="0"/>
  </pivotFields>
  <rowItems count="1">
    <i/>
  </rowItems>
  <colItems count="1">
    <i/>
  </colItems>
  <dataFields count="1">
    <dataField name="Count of Product_I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caption="Max of Price (INR)"/>
    <pivotHierarchy dragToData="1"/>
    <pivotHierarchy dragToData="1" caption="Count of Product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A6C9A1-702D-4A5B-8D3B-6FDA07803B8E}" name="PivotTable4" cacheId="162" applyNumberFormats="0" applyBorderFormats="0" applyFontFormats="0" applyPatternFormats="0" applyAlignmentFormats="0" applyWidthHeightFormats="1" dataCaption="Values" tag="5ea007e1-7538-4611-b4e9-661c3f88329f" updatedVersion="8" minRefreshableVersion="5" useAutoFormatting="1" subtotalHiddenItems="1" itemPrintTitles="1" createdVersion="8" indent="0" multipleFieldFilters="0">
  <location ref="B3:B4" firstHeaderRow="1" firstDataRow="1" firstDataCol="0"/>
  <pivotFields count="1">
    <pivotField dataField="1" showAll="0"/>
  </pivotFields>
  <rowItems count="1">
    <i/>
  </rowItems>
  <colItems count="1">
    <i/>
  </colItems>
  <dataFields count="1">
    <dataField name="Average of Diff_Order_ delivery" fld="0" subtotal="average"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 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C0A903-9D57-4619-9C74-1528CD846F9D}" name="PivotTable9" cacheId="174" applyNumberFormats="0" applyBorderFormats="0" applyFontFormats="0" applyPatternFormats="0" applyAlignmentFormats="0" applyWidthHeightFormats="1" dataCaption="Values" tag="17d898ed-69fe-45be-8439-1a6bc03a275e" updatedVersion="8" minRefreshableVersion="5" useAutoFormatting="1" itemPrintTitles="1" createdVersion="8" indent="0" multipleFieldFilters="0" chartFormat="17">
  <location ref="D34:E59"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31E95F-6D6E-43B0-BF2D-3D35CDD6DE35}" name="PivotTable8" cacheId="171" applyNumberFormats="0" applyBorderFormats="0" applyFontFormats="0" applyPatternFormats="0" applyAlignmentFormats="0" applyWidthHeightFormats="1" dataCaption="Values" tag="7b854738-bca8-47bb-852e-8af33a3eb68f" updatedVersion="8" minRefreshableVersion="5" useAutoFormatting="1" subtotalHiddenItems="1" itemPrintTitles="1" createdVersion="8" indent="0" multipleFieldFilters="0" chartFormat="12">
  <location ref="G18:H26"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efaultAttributeDrillState="1">
      <items count="8">
        <item x="1"/>
        <item x="0"/>
        <item x="2"/>
        <item x="3"/>
        <item x="4"/>
        <item x="5"/>
        <item x="6"/>
        <item t="default"/>
      </items>
    </pivotField>
    <pivotField dataField="1" showAl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6"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50">
      <autoFilter ref="A1">
        <filterColumn colId="0">
          <top10 val="5" filterVal="5"/>
        </filterColumn>
      </autoFilter>
    </filter>
    <filter fld="2" type="count" id="2" iMeasureHier="55">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4F98AA-9200-4F83-B3EE-253F99BAAF92}" name="PivotTable1" cacheId="153" applyNumberFormats="0" applyBorderFormats="0" applyFontFormats="0" applyPatternFormats="0" applyAlignmentFormats="0" applyWidthHeightFormats="1" dataCaption="Values" tag="40da61a2-7e8c-48b6-8449-db0e841e0791" updatedVersion="8" minRefreshableVersion="5" useAutoFormatting="1" itemPrintTitles="1" createdVersion="8" indent="0" multipleFieldFilters="0">
  <location ref="A3:A4" firstHeaderRow="1" firstDataRow="1" firstDataCol="0"/>
  <pivotFields count="1">
    <pivotField dataField="1" showAll="0"/>
  </pivotFields>
  <rowItems count="1">
    <i/>
  </rowItems>
  <colItems count="1">
    <i/>
  </colItems>
  <dataFields count="1">
    <dataField name="Sum of Revenue" fld="0"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8F0093-21BA-4E1F-ADEC-7F5F92ABDEFC}" name="PivotTable6" cacheId="150" applyNumberFormats="0" applyBorderFormats="0" applyFontFormats="0" applyPatternFormats="0" applyAlignmentFormats="0" applyWidthHeightFormats="1" dataCaption="Values" tag="222ac86c-ca59-4417-bcfd-289ff995cb53" updatedVersion="8" minRefreshableVersion="5" useAutoFormatting="1" itemPrintTitles="1" createdVersion="8" indent="0" multipleFieldFilters="0" chartFormat="11">
  <location ref="A25:B33"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F7FBA6-9107-490D-903B-082FF1BF0D3A}" name="PivotTable3" cacheId="159" applyNumberFormats="0" applyBorderFormats="0" applyFontFormats="0" applyPatternFormats="0" applyAlignmentFormats="0" applyWidthHeightFormats="1" dataCaption="Values" tag="e3c66a46-055a-4914-b5cf-d2059af97521" updatedVersion="8" minRefreshableVersion="5" useAutoFormatting="1" itemPrintTitles="1" createdVersion="8" indent="0" multipleFieldFilters="0" chartFormat="9">
  <location ref="D8:E14"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0">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512981-E6B6-4E64-AFC8-ABC4DF26E499}" name="PivotTable5" cacheId="165" applyNumberFormats="0" applyBorderFormats="0" applyFontFormats="0" applyPatternFormats="0" applyAlignmentFormats="0" applyWidthHeightFormats="1" dataCaption="Values" tag="6f30b2b7-d8d0-4a91-a855-c80ac63fe6ad" updatedVersion="8" minRefreshableVersion="5" useAutoFormatting="1" itemPrintTitles="1" createdVersion="8" indent="0" multipleFieldFilters="0">
  <location ref="C3:D4" firstHeaderRow="0" firstDataRow="1" firstDataCol="0"/>
  <pivotFields count="2">
    <pivotField dataField="1" showAll="0"/>
    <pivotField dataField="1" showAll="0"/>
  </pivotFields>
  <rowItems count="1">
    <i/>
  </rowItems>
  <colFields count="1">
    <field x="-2"/>
  </colFields>
  <colItems count="2">
    <i>
      <x/>
    </i>
    <i i="1">
      <x v="1"/>
    </i>
  </colItems>
  <dataFields count="2">
    <dataField name="Average of Revenue" fld="0" subtotal="average" baseField="0" baseItem="0"/>
    <dataField name="Count of Order_ID" fld="1" subtotal="count" baseField="0" baseItem="1"/>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C8117C-ABD8-4715-9CD8-50333AD29D1B}" name="PivotTable7" cacheId="168" applyNumberFormats="0" applyBorderFormats="0" applyFontFormats="0" applyPatternFormats="0" applyAlignmentFormats="0" applyWidthHeightFormats="1" dataCaption="Values" tag="42a7e71f-de0f-4be1-969b-23727a59aee5" updatedVersion="8" minRefreshableVersion="5" useAutoFormatting="1" itemPrintTitles="1" createdVersion="8" indent="0" multipleFieldFilters="0" chartFormat="10">
  <location ref="D18:E29"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measureFilter="1" defaultAttributeDrillState="1">
      <items count="11">
        <item x="8"/>
        <item x="0"/>
        <item x="1"/>
        <item x="2"/>
        <item x="3"/>
        <item x="4"/>
        <item x="5"/>
        <item x="6"/>
        <item x="7"/>
        <item x="9"/>
        <item t="default"/>
      </items>
    </pivotField>
    <pivotField dataField="1" showAll="0"/>
  </pivotFields>
  <rowFields count="1">
    <field x="2"/>
  </rowFields>
  <rowItems count="11">
    <i>
      <x/>
    </i>
    <i>
      <x v="1"/>
    </i>
    <i>
      <x v="2"/>
    </i>
    <i>
      <x v="3"/>
    </i>
    <i>
      <x v="4"/>
    </i>
    <i>
      <x v="5"/>
    </i>
    <i>
      <x v="6"/>
    </i>
    <i>
      <x v="7"/>
    </i>
    <i>
      <x v="8"/>
    </i>
    <i>
      <x v="9"/>
    </i>
    <i t="grand">
      <x/>
    </i>
  </rowItems>
  <colItems count="1">
    <i/>
  </colItems>
  <dataFields count="1">
    <dataField name="Count of Product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50">
      <autoFilter ref="A1">
        <filterColumn colId="0">
          <top10 val="5" filterVal="5"/>
        </filterColumn>
      </autoFilter>
    </filter>
    <filter fld="2" type="count" id="2"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E628A8-2F57-4A54-8096-3A8118CEE57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879EE68-9D6C-45D4-8083-0B391E92429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906D181-F2A4-4A18-8757-0C7E1EC23257}"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 delivery" tableColumnId="13"/>
      <queryTableField id="14" name="Hour[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2D0438C-A099-4A10-ADA0-33095288141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D63B181-B25B-410E-81C2-B5629BA86D9D}" sourceName="[Orders].[Occasion]">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60122611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7C88328-0554-4829-A230-C76AE2E01A79}"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35894D-39E8-4659-AEA4-7F73048AA2EC}" name="Data" displayName="Data" ref="A1:F4" tableType="queryTable" totalsRowShown="0">
  <autoFilter ref="A1:F4" xr:uid="{3F35894D-39E8-4659-AEA4-7F73048AA2EC}"/>
  <tableColumns count="6">
    <tableColumn id="1" xr3:uid="{4C8A4C44-389B-4FD6-A8A8-710DF18E3835}" uniqueName="1" name="Name" queryTableFieldId="1" dataDxfId="25"/>
    <tableColumn id="2" xr3:uid="{0AF92775-19CA-49D2-904A-5501278D0423}" uniqueName="2" name="Extension" queryTableFieldId="2" dataDxfId="24"/>
    <tableColumn id="3" xr3:uid="{D8A3DBBD-121E-4E45-8B49-E5E216176864}" uniqueName="3" name="Date accessed" queryTableFieldId="3" dataDxfId="23"/>
    <tableColumn id="4" xr3:uid="{8429CFAA-8FB9-4C43-A626-F7B7250EE4C2}" uniqueName="4" name="Date modified" queryTableFieldId="4" dataDxfId="22"/>
    <tableColumn id="5" xr3:uid="{D662815F-6EE2-4716-A5F6-BE898DCDA1F3}" uniqueName="5" name="Date created" queryTableFieldId="5" dataDxfId="21"/>
    <tableColumn id="6" xr3:uid="{2683E207-62BD-485D-945A-CF00E9322939}" uniqueName="6" name="Folder Path" queryTableFieldId="6"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6BCA7B-126D-4DA7-8215-D3D87249A833}" name="Customers" displayName="Customers" ref="A1:G101" tableType="queryTable" totalsRowShown="0">
  <autoFilter ref="A1:G101" xr:uid="{3E6BCA7B-126D-4DA7-8215-D3D87249A833}"/>
  <tableColumns count="7">
    <tableColumn id="1" xr3:uid="{CF046562-0B8E-4623-83C2-C036EDCA6E2E}" uniqueName="1" name="Customer_ID" queryTableFieldId="1" dataDxfId="19"/>
    <tableColumn id="2" xr3:uid="{8168F4FE-F7F1-4C7B-B8B2-715B3520A1C8}" uniqueName="2" name="Name" queryTableFieldId="2" dataDxfId="18"/>
    <tableColumn id="3" xr3:uid="{E42B5FDA-2500-4AE6-9C4D-D9BE733DA628}" uniqueName="3" name="City" queryTableFieldId="3" dataDxfId="17"/>
    <tableColumn id="4" xr3:uid="{E91F5E47-8871-46B2-A899-AE09E64AE1EC}" uniqueName="4" name="Contact_Number" queryTableFieldId="4" dataDxfId="16"/>
    <tableColumn id="5" xr3:uid="{3E795816-1523-4154-A346-770FC82D699B}" uniqueName="5" name="Email" queryTableFieldId="5" dataDxfId="15"/>
    <tableColumn id="6" xr3:uid="{2AEDCEDE-A5C9-4999-970C-C71675422AD3}" uniqueName="6" name="Gender" queryTableFieldId="6" dataDxfId="14"/>
    <tableColumn id="7" xr3:uid="{8E04649E-376A-475A-8EA5-FB16C88FC0D7}" uniqueName="7" name="Address" queryTableFieldId="7"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51EBD5-188A-4A7D-82A0-1012F8D1AF8C}" name="Orders" displayName="Orders" ref="A1:Q1001" tableType="queryTable" totalsRowShown="0">
  <autoFilter ref="A1:Q1001" xr:uid="{6751EBD5-188A-4A7D-82A0-1012F8D1AF8C}"/>
  <tableColumns count="17">
    <tableColumn id="1" xr3:uid="{0B927DA5-AB42-484C-9F6F-29BDD37F1099}" uniqueName="1" name="Order_ID" queryTableFieldId="1"/>
    <tableColumn id="2" xr3:uid="{0E861691-6EA7-41AE-87EF-F22C6AD45FD0}" uniqueName="2" name="Customer_ID" queryTableFieldId="2" dataDxfId="12"/>
    <tableColumn id="3" xr3:uid="{D0914611-9352-49E0-BB29-188E8115D8DB}" uniqueName="3" name="Product_ID" queryTableFieldId="3"/>
    <tableColumn id="4" xr3:uid="{45389725-B58D-4C64-A11C-621A74448FD5}" uniqueName="4" name="Quantity" queryTableFieldId="4"/>
    <tableColumn id="5" xr3:uid="{628355AE-3B62-457C-AAE5-11D28EC03C65}" uniqueName="5" name="Order_Date" queryTableFieldId="5" dataDxfId="11"/>
    <tableColumn id="6" xr3:uid="{11665F93-1819-438F-8F96-17F103EAE6E7}" uniqueName="6" name="Order_Time" queryTableFieldId="6" dataDxfId="10"/>
    <tableColumn id="7" xr3:uid="{08AF0793-0366-4E45-A496-36B098604565}" uniqueName="7" name="Delivery_Date" queryTableFieldId="7" dataDxfId="9"/>
    <tableColumn id="8" xr3:uid="{C2021C9C-603C-4E12-8C44-36C432786299}" uniqueName="8" name="Delivery_Time" queryTableFieldId="8" dataDxfId="8"/>
    <tableColumn id="9" xr3:uid="{B803927A-06DE-4F9A-89D6-E72346159CFF}" uniqueName="9" name="Location" queryTableFieldId="9" dataDxfId="7"/>
    <tableColumn id="10" xr3:uid="{E414313F-C725-4F56-9A47-569A6916EF72}" uniqueName="10" name="Occasion" queryTableFieldId="10" dataDxfId="6"/>
    <tableColumn id="11" xr3:uid="{9944D741-3BC6-4DDD-AE5D-CE47EC22F2F8}" uniqueName="11" name="Month Name" queryTableFieldId="11" dataDxfId="5"/>
    <tableColumn id="12" xr3:uid="{5DB7C071-AB87-4EAD-A91A-0EB656A24D81}" uniqueName="12" name="Hour[Order time]" queryTableFieldId="12"/>
    <tableColumn id="13" xr3:uid="{495235E4-2A5D-41AA-9C08-4086A1BCEB63}" uniqueName="13" name="Diff_Order_ delivery" queryTableFieldId="13"/>
    <tableColumn id="14" xr3:uid="{91D34288-40A5-459E-887D-B85DF87D1BEB}" uniqueName="14" name="Hour[Delivery time]" queryTableFieldId="14"/>
    <tableColumn id="15" xr3:uid="{7B466938-5DD7-4C3D-9F3A-6E3DA9E54D6B}" uniqueName="15" name="Price (INR)" queryTableFieldId="15" dataDxfId="4"/>
    <tableColumn id="16" xr3:uid="{0693C456-DB49-4B44-9102-5FC4F1D7AF68}" uniqueName="16" name="Revenue" queryTableFieldId="16" dataDxfId="3"/>
    <tableColumn id="18" xr3:uid="{FEABD2EB-7119-4F3E-8E77-810A6E46135E}" uniqueName="18" name="Day Name [Order Date]" queryTableField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8646A4-55D6-42D1-906D-BB7F8A995578}" name="Products" displayName="Products" ref="A1:E71" tableType="queryTable" totalsRowShown="0">
  <autoFilter ref="A1:E71" xr:uid="{598646A4-55D6-42D1-906D-BB7F8A995578}"/>
  <tableColumns count="5">
    <tableColumn id="1" xr3:uid="{EB775E78-EFDA-4BA0-8E48-8F41F9791F03}" uniqueName="1" name="Product_ID" queryTableFieldId="1"/>
    <tableColumn id="2" xr3:uid="{4E662146-206F-4CEA-B61E-4E31F49BFE3A}" uniqueName="2" name="Product_Name" queryTableFieldId="2" dataDxfId="2"/>
    <tableColumn id="3" xr3:uid="{E70E1AB6-1825-49B8-9464-5D43565337C6}" uniqueName="3" name="Category" queryTableFieldId="3" dataDxfId="1"/>
    <tableColumn id="4" xr3:uid="{616464BC-3DD4-433B-8B43-D553874D9626}" uniqueName="4" name="Price (INR)" queryTableFieldId="4"/>
    <tableColumn id="5" xr3:uid="{0AFC9C7E-730F-432A-9628-2F60316B99B2}"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4795BC3-B931-41D4-96FF-09C45D9FE43D}" sourceName="[Orders].[Order_Date]">
  <pivotTables>
    <pivotTable tabId="1" name="PivotTable6"/>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201671263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EF938CA-343C-40E9-AA6B-E5415EFBC643}" sourceName="[Orders].[Delivery_Dat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20167126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D87C97B-4CEE-48A6-BE31-FF8FC34607DC}" cache="Timeline_Order_Date" caption="Order_Date" level="2" selectionLevel="2" scrollPosition="2023-08-19T00:00:00"/>
  <timeline name="Delivery_Date" xr10:uid="{9956C5DA-11B9-4D35-ADB4-D02746B7198E}" cache="Timeline_Delivery_Date" caption="Delivery_Date" level="2" selectionLevel="2" scrollPosition="2023-08-2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995A3-158A-4B84-BC3D-AB8838C4B82B}">
  <dimension ref="A1:F4"/>
  <sheetViews>
    <sheetView workbookViewId="0">
      <selection activeCell="A5" sqref="A5"/>
    </sheetView>
  </sheetViews>
  <sheetFormatPr defaultRowHeight="15" x14ac:dyDescent="0.25"/>
  <cols>
    <col min="1" max="1" width="16.7109375" bestFit="1" customWidth="1"/>
    <col min="2" max="2" width="12.28515625" bestFit="1" customWidth="1"/>
    <col min="3" max="3" width="16.5703125" bestFit="1" customWidth="1"/>
    <col min="4" max="4" width="16.28515625" bestFit="1" customWidth="1"/>
    <col min="5" max="5" width="15.5703125" bestFit="1" customWidth="1"/>
    <col min="6" max="6" width="47" bestFit="1" customWidth="1"/>
  </cols>
  <sheetData>
    <row r="1" spans="1:6" x14ac:dyDescent="0.25">
      <c r="A1" t="s">
        <v>0</v>
      </c>
      <c r="B1" t="s">
        <v>1</v>
      </c>
      <c r="C1" t="s">
        <v>2</v>
      </c>
      <c r="D1" t="s">
        <v>3</v>
      </c>
      <c r="E1" t="s">
        <v>4</v>
      </c>
      <c r="F1" t="s">
        <v>5</v>
      </c>
    </row>
    <row r="2" spans="1:6" x14ac:dyDescent="0.25">
      <c r="A2" t="s">
        <v>6</v>
      </c>
      <c r="B2" t="s">
        <v>7</v>
      </c>
      <c r="C2" s="1">
        <v>45739.409226620373</v>
      </c>
      <c r="D2" s="1">
        <v>45738.390645408952</v>
      </c>
      <c r="E2" s="1">
        <v>45738.390633641975</v>
      </c>
      <c r="F2" t="s">
        <v>8</v>
      </c>
    </row>
    <row r="3" spans="1:6" x14ac:dyDescent="0.25">
      <c r="A3" t="s">
        <v>9</v>
      </c>
      <c r="B3" t="s">
        <v>7</v>
      </c>
      <c r="C3" s="1">
        <v>45739.410994791666</v>
      </c>
      <c r="D3" s="1">
        <v>45738.390779783949</v>
      </c>
      <c r="E3" s="1">
        <v>45738.390761882714</v>
      </c>
      <c r="F3" t="s">
        <v>8</v>
      </c>
    </row>
    <row r="4" spans="1:6" x14ac:dyDescent="0.25">
      <c r="A4" t="s">
        <v>10</v>
      </c>
      <c r="B4" t="s">
        <v>7</v>
      </c>
      <c r="C4" s="1">
        <v>45739.410667515433</v>
      </c>
      <c r="D4" s="1">
        <v>45738.390848765433</v>
      </c>
      <c r="E4" s="1">
        <v>45738.390838078703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EAF15-124B-4D10-A483-604329C73783}">
  <dimension ref="A1:G101"/>
  <sheetViews>
    <sheetView topLeftCell="A25" workbookViewId="0">
      <selection activeCell="C38" sqref="C38"/>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6F75C-4674-44E0-BC22-C522FED3C9A2}">
  <dimension ref="A1:Q1001"/>
  <sheetViews>
    <sheetView workbookViewId="0">
      <selection activeCell="H14" sqref="H14"/>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9" bestFit="1" customWidth="1"/>
    <col min="13" max="14" width="21.5703125" bestFit="1" customWidth="1"/>
    <col min="15" max="15" width="13" style="7" bestFit="1" customWidth="1"/>
    <col min="16" max="16" width="11.28515625" style="7" bestFit="1" customWidth="1"/>
    <col min="17" max="17" width="24.5703125" bestFit="1" customWidth="1"/>
    <col min="18" max="18" width="11.140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s="7" t="s">
        <v>618</v>
      </c>
      <c r="P1" s="7" t="s">
        <v>935</v>
      </c>
      <c r="Q1" t="s">
        <v>943</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s="7">
        <v>1492</v>
      </c>
      <c r="P2" s="7">
        <v>2984</v>
      </c>
      <c r="Q2" t="s">
        <v>936</v>
      </c>
    </row>
    <row r="3" spans="1:17" x14ac:dyDescent="0.25">
      <c r="A3">
        <v>56</v>
      </c>
      <c r="B3" t="s">
        <v>570</v>
      </c>
      <c r="C3">
        <v>58</v>
      </c>
      <c r="D3">
        <v>5</v>
      </c>
      <c r="E3" s="2">
        <v>44965</v>
      </c>
      <c r="F3" s="3">
        <v>0.50819444444444439</v>
      </c>
      <c r="G3" s="2">
        <v>44970</v>
      </c>
      <c r="H3" s="3">
        <v>0.78609953703703705</v>
      </c>
      <c r="I3" t="s">
        <v>128</v>
      </c>
      <c r="J3" s="7" t="s">
        <v>620</v>
      </c>
      <c r="K3" t="s">
        <v>621</v>
      </c>
      <c r="L3">
        <v>12</v>
      </c>
      <c r="M3">
        <v>5</v>
      </c>
      <c r="N3">
        <v>18</v>
      </c>
      <c r="O3" s="7">
        <v>1492</v>
      </c>
      <c r="P3" s="7">
        <v>7460</v>
      </c>
      <c r="Q3" t="s">
        <v>937</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s="7">
        <v>1234</v>
      </c>
      <c r="P4" s="7">
        <v>6170</v>
      </c>
      <c r="Q4" t="s">
        <v>938</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s="7">
        <v>236</v>
      </c>
      <c r="P5" s="7">
        <v>236</v>
      </c>
      <c r="Q5" t="s">
        <v>936</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s="7">
        <v>903</v>
      </c>
      <c r="P6" s="7">
        <v>2709</v>
      </c>
      <c r="Q6" t="s">
        <v>939</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s="7">
        <v>1096</v>
      </c>
      <c r="P7" s="7">
        <v>2192</v>
      </c>
      <c r="Q7" t="s">
        <v>936</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s="7">
        <v>441</v>
      </c>
      <c r="P8" s="7">
        <v>2205</v>
      </c>
      <c r="Q8" t="s">
        <v>936</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s="7">
        <v>1534</v>
      </c>
      <c r="P9" s="7">
        <v>7670</v>
      </c>
      <c r="Q9" t="s">
        <v>939</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s="7">
        <v>314</v>
      </c>
      <c r="P10" s="7">
        <v>942</v>
      </c>
      <c r="Q10" t="s">
        <v>939</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s="7">
        <v>1234</v>
      </c>
      <c r="P11" s="7">
        <v>6170</v>
      </c>
      <c r="Q11" t="s">
        <v>936</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s="7">
        <v>1534</v>
      </c>
      <c r="P12" s="7">
        <v>7670</v>
      </c>
      <c r="Q12" t="s">
        <v>936</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s="7">
        <v>903</v>
      </c>
      <c r="P13" s="7">
        <v>3612</v>
      </c>
      <c r="Q13" t="s">
        <v>936</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s="7">
        <v>236</v>
      </c>
      <c r="P14" s="7">
        <v>1180</v>
      </c>
      <c r="Q14" t="s">
        <v>940</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s="7">
        <v>1492</v>
      </c>
      <c r="P15" s="7">
        <v>4476</v>
      </c>
      <c r="Q15" t="s">
        <v>940</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s="7">
        <v>1534</v>
      </c>
      <c r="P16" s="7">
        <v>3068</v>
      </c>
      <c r="Q16" t="s">
        <v>940</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s="7">
        <v>1492</v>
      </c>
      <c r="P17" s="7">
        <v>2984</v>
      </c>
      <c r="Q17" t="s">
        <v>941</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s="7">
        <v>441</v>
      </c>
      <c r="P18" s="7">
        <v>441</v>
      </c>
      <c r="Q18" t="s">
        <v>937</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s="7">
        <v>236</v>
      </c>
      <c r="P19" s="7">
        <v>708</v>
      </c>
      <c r="Q19" t="s">
        <v>936</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s="7">
        <v>903</v>
      </c>
      <c r="P20" s="7">
        <v>4515</v>
      </c>
      <c r="Q20" t="s">
        <v>936</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s="7">
        <v>1492</v>
      </c>
      <c r="P21" s="7">
        <v>5968</v>
      </c>
      <c r="Q21" t="s">
        <v>937</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s="7">
        <v>597</v>
      </c>
      <c r="P22" s="7">
        <v>1791</v>
      </c>
      <c r="Q22" t="s">
        <v>936</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s="7">
        <v>903</v>
      </c>
      <c r="P23" s="7">
        <v>1806</v>
      </c>
      <c r="Q23" t="s">
        <v>939</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s="7">
        <v>236</v>
      </c>
      <c r="P24" s="7">
        <v>1180</v>
      </c>
      <c r="Q24" t="s">
        <v>939</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s="7">
        <v>903</v>
      </c>
      <c r="P25" s="7">
        <v>2709</v>
      </c>
      <c r="Q25" t="s">
        <v>936</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s="7">
        <v>1534</v>
      </c>
      <c r="P26" s="7">
        <v>1534</v>
      </c>
      <c r="Q26" t="s">
        <v>939</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s="7">
        <v>1234</v>
      </c>
      <c r="P27" s="7">
        <v>6170</v>
      </c>
      <c r="Q27" t="s">
        <v>937</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s="7">
        <v>597</v>
      </c>
      <c r="P28" s="7">
        <v>1194</v>
      </c>
      <c r="Q28" t="s">
        <v>939</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s="7">
        <v>903</v>
      </c>
      <c r="P29" s="7">
        <v>2709</v>
      </c>
      <c r="Q29" t="s">
        <v>941</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s="7">
        <v>236</v>
      </c>
      <c r="P30" s="7">
        <v>708</v>
      </c>
      <c r="Q30" t="s">
        <v>942</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s="7">
        <v>1492</v>
      </c>
      <c r="P31" s="7">
        <v>1492</v>
      </c>
      <c r="Q31" t="s">
        <v>938</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s="7">
        <v>1234</v>
      </c>
      <c r="P32" s="7">
        <v>3702</v>
      </c>
      <c r="Q32" t="s">
        <v>941</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s="7">
        <v>903</v>
      </c>
      <c r="P33" s="7">
        <v>1806</v>
      </c>
      <c r="Q33" t="s">
        <v>938</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s="7">
        <v>1534</v>
      </c>
      <c r="P34" s="7">
        <v>1534</v>
      </c>
      <c r="Q34" t="s">
        <v>936</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s="7">
        <v>903</v>
      </c>
      <c r="P35" s="7">
        <v>3612</v>
      </c>
      <c r="Q35" t="s">
        <v>936</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s="7">
        <v>1534</v>
      </c>
      <c r="P36" s="7">
        <v>1534</v>
      </c>
      <c r="Q36" t="s">
        <v>936</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s="7">
        <v>441</v>
      </c>
      <c r="P37" s="7">
        <v>2205</v>
      </c>
      <c r="Q37" t="s">
        <v>936</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s="7">
        <v>1234</v>
      </c>
      <c r="P38" s="7">
        <v>3702</v>
      </c>
      <c r="Q38" t="s">
        <v>940</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s="7">
        <v>1534</v>
      </c>
      <c r="P39" s="7">
        <v>4602</v>
      </c>
      <c r="Q39" t="s">
        <v>937</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s="7">
        <v>597</v>
      </c>
      <c r="P40" s="7">
        <v>597</v>
      </c>
      <c r="Q40" t="s">
        <v>937</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s="7">
        <v>903</v>
      </c>
      <c r="P41" s="7">
        <v>903</v>
      </c>
      <c r="Q41" t="s">
        <v>938</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s="7">
        <v>1492</v>
      </c>
      <c r="P42" s="7">
        <v>7460</v>
      </c>
      <c r="Q42" t="s">
        <v>939</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s="7">
        <v>1234</v>
      </c>
      <c r="P43" s="7">
        <v>1234</v>
      </c>
      <c r="Q43" t="s">
        <v>936</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s="7">
        <v>441</v>
      </c>
      <c r="P44" s="7">
        <v>882</v>
      </c>
      <c r="Q44" t="s">
        <v>940</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s="7">
        <v>1534</v>
      </c>
      <c r="P45" s="7">
        <v>4602</v>
      </c>
      <c r="Q45" t="s">
        <v>937</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s="7">
        <v>903</v>
      </c>
      <c r="P46" s="7">
        <v>2709</v>
      </c>
      <c r="Q46" t="s">
        <v>936</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s="7">
        <v>314</v>
      </c>
      <c r="P47" s="7">
        <v>1570</v>
      </c>
      <c r="Q47" t="s">
        <v>939</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s="7">
        <v>903</v>
      </c>
      <c r="P48" s="7">
        <v>3612</v>
      </c>
      <c r="Q48" t="s">
        <v>940</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s="7">
        <v>314</v>
      </c>
      <c r="P49" s="7">
        <v>1570</v>
      </c>
      <c r="Q49" t="s">
        <v>941</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s="7">
        <v>1534</v>
      </c>
      <c r="P50" s="7">
        <v>3068</v>
      </c>
      <c r="Q50" t="s">
        <v>941</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s="7">
        <v>314</v>
      </c>
      <c r="P51" s="7">
        <v>628</v>
      </c>
      <c r="Q51" t="s">
        <v>939</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s="7">
        <v>314</v>
      </c>
      <c r="P52" s="7">
        <v>1256</v>
      </c>
      <c r="Q52" t="s">
        <v>939</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s="7">
        <v>1096</v>
      </c>
      <c r="P53" s="7">
        <v>5480</v>
      </c>
      <c r="Q53" t="s">
        <v>937</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s="7">
        <v>1096</v>
      </c>
      <c r="P54" s="7">
        <v>1096</v>
      </c>
      <c r="Q54" t="s">
        <v>941</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s="7">
        <v>441</v>
      </c>
      <c r="P55" s="7">
        <v>441</v>
      </c>
      <c r="Q55" t="s">
        <v>939</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s="7">
        <v>314</v>
      </c>
      <c r="P56" s="7">
        <v>628</v>
      </c>
      <c r="Q56" t="s">
        <v>936</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s="7">
        <v>1096</v>
      </c>
      <c r="P57" s="7">
        <v>1096</v>
      </c>
      <c r="Q57" t="s">
        <v>939</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s="7">
        <v>1096</v>
      </c>
      <c r="P58" s="7">
        <v>4384</v>
      </c>
      <c r="Q58" t="s">
        <v>942</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s="7">
        <v>1234</v>
      </c>
      <c r="P59" s="7">
        <v>4936</v>
      </c>
      <c r="Q59" t="s">
        <v>940</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s="7">
        <v>236</v>
      </c>
      <c r="P60" s="7">
        <v>944</v>
      </c>
      <c r="Q60" t="s">
        <v>941</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s="7">
        <v>314</v>
      </c>
      <c r="P61" s="7">
        <v>1570</v>
      </c>
      <c r="Q61" t="s">
        <v>936</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s="7">
        <v>314</v>
      </c>
      <c r="P62" s="7">
        <v>942</v>
      </c>
      <c r="Q62" t="s">
        <v>936</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s="7">
        <v>903</v>
      </c>
      <c r="P63" s="7">
        <v>4515</v>
      </c>
      <c r="Q63" t="s">
        <v>939</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s="7">
        <v>1492</v>
      </c>
      <c r="P64" s="7">
        <v>7460</v>
      </c>
      <c r="Q64" t="s">
        <v>936</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s="7">
        <v>1534</v>
      </c>
      <c r="P65" s="7">
        <v>7670</v>
      </c>
      <c r="Q65" t="s">
        <v>937</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s="7">
        <v>903</v>
      </c>
      <c r="P66" s="7">
        <v>1806</v>
      </c>
      <c r="Q66" t="s">
        <v>940</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s="7">
        <v>1534</v>
      </c>
      <c r="P67" s="7">
        <v>6136</v>
      </c>
      <c r="Q67" t="s">
        <v>936</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s="7">
        <v>903</v>
      </c>
      <c r="P68" s="7">
        <v>4515</v>
      </c>
      <c r="Q68" t="s">
        <v>936</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s="7">
        <v>1492</v>
      </c>
      <c r="P69" s="7">
        <v>4476</v>
      </c>
      <c r="Q69" t="s">
        <v>939</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s="7">
        <v>1534</v>
      </c>
      <c r="P70" s="7">
        <v>7670</v>
      </c>
      <c r="Q70" t="s">
        <v>937</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s="7">
        <v>1096</v>
      </c>
      <c r="P71" s="7">
        <v>5480</v>
      </c>
      <c r="Q71" t="s">
        <v>938</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s="7">
        <v>236</v>
      </c>
      <c r="P72" s="7">
        <v>1180</v>
      </c>
      <c r="Q72" t="s">
        <v>938</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s="7">
        <v>1096</v>
      </c>
      <c r="P73" s="7">
        <v>4384</v>
      </c>
      <c r="Q73" t="s">
        <v>940</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s="7">
        <v>597</v>
      </c>
      <c r="P74" s="7">
        <v>1194</v>
      </c>
      <c r="Q74" t="s">
        <v>939</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s="7">
        <v>1234</v>
      </c>
      <c r="P75" s="7">
        <v>6170</v>
      </c>
      <c r="Q75" t="s">
        <v>939</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s="7">
        <v>1492</v>
      </c>
      <c r="P76" s="7">
        <v>4476</v>
      </c>
      <c r="Q76" t="s">
        <v>936</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s="7">
        <v>597</v>
      </c>
      <c r="P77" s="7">
        <v>2985</v>
      </c>
      <c r="Q77" t="s">
        <v>938</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s="7">
        <v>314</v>
      </c>
      <c r="P78" s="7">
        <v>942</v>
      </c>
      <c r="Q78" t="s">
        <v>936</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s="7">
        <v>597</v>
      </c>
      <c r="P79" s="7">
        <v>1194</v>
      </c>
      <c r="Q79" t="s">
        <v>941</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s="7">
        <v>597</v>
      </c>
      <c r="P80" s="7">
        <v>1791</v>
      </c>
      <c r="Q80" t="s">
        <v>936</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s="7">
        <v>903</v>
      </c>
      <c r="P81" s="7">
        <v>903</v>
      </c>
      <c r="Q81" t="s">
        <v>942</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s="7">
        <v>1534</v>
      </c>
      <c r="P82" s="7">
        <v>7670</v>
      </c>
      <c r="Q82" t="s">
        <v>941</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s="7">
        <v>236</v>
      </c>
      <c r="P83" s="7">
        <v>472</v>
      </c>
      <c r="Q83" t="s">
        <v>937</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s="7">
        <v>903</v>
      </c>
      <c r="P84" s="7">
        <v>2709</v>
      </c>
      <c r="Q84" t="s">
        <v>936</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s="7">
        <v>1234</v>
      </c>
      <c r="P85" s="7">
        <v>3702</v>
      </c>
      <c r="Q85" t="s">
        <v>937</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s="7">
        <v>1534</v>
      </c>
      <c r="P86" s="7">
        <v>7670</v>
      </c>
      <c r="Q86" t="s">
        <v>938</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s="7">
        <v>441</v>
      </c>
      <c r="P87" s="7">
        <v>1323</v>
      </c>
      <c r="Q87" t="s">
        <v>939</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s="7">
        <v>1534</v>
      </c>
      <c r="P88" s="7">
        <v>1534</v>
      </c>
      <c r="Q88" t="s">
        <v>940</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s="7">
        <v>314</v>
      </c>
      <c r="P89" s="7">
        <v>628</v>
      </c>
      <c r="Q89" t="s">
        <v>938</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s="7">
        <v>1492</v>
      </c>
      <c r="P90" s="7">
        <v>5968</v>
      </c>
      <c r="Q90" t="s">
        <v>937</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s="7">
        <v>1492</v>
      </c>
      <c r="P91" s="7">
        <v>7460</v>
      </c>
      <c r="Q91" t="s">
        <v>939</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s="7">
        <v>1534</v>
      </c>
      <c r="P92" s="7">
        <v>4602</v>
      </c>
      <c r="Q92" t="s">
        <v>939</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s="7">
        <v>1234</v>
      </c>
      <c r="P93" s="7">
        <v>3702</v>
      </c>
      <c r="Q93" t="s">
        <v>942</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s="7">
        <v>597</v>
      </c>
      <c r="P94" s="7">
        <v>597</v>
      </c>
      <c r="Q94" t="s">
        <v>936</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s="7">
        <v>1096</v>
      </c>
      <c r="P95" s="7">
        <v>1096</v>
      </c>
      <c r="Q95" t="s">
        <v>936</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s="7">
        <v>1234</v>
      </c>
      <c r="P96" s="7">
        <v>1234</v>
      </c>
      <c r="Q96" t="s">
        <v>939</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s="7">
        <v>1534</v>
      </c>
      <c r="P97" s="7">
        <v>7670</v>
      </c>
      <c r="Q97" t="s">
        <v>940</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s="7">
        <v>597</v>
      </c>
      <c r="P98" s="7">
        <v>597</v>
      </c>
      <c r="Q98" t="s">
        <v>936</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s="7">
        <v>314</v>
      </c>
      <c r="P99" s="7">
        <v>628</v>
      </c>
      <c r="Q99" t="s">
        <v>941</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s="7">
        <v>1492</v>
      </c>
      <c r="P100" s="7">
        <v>2984</v>
      </c>
      <c r="Q100" t="s">
        <v>937</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s="7">
        <v>1096</v>
      </c>
      <c r="P101" s="7">
        <v>4384</v>
      </c>
      <c r="Q101" t="s">
        <v>940</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s="7">
        <v>236</v>
      </c>
      <c r="P102" s="7">
        <v>236</v>
      </c>
      <c r="Q102" t="s">
        <v>942</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s="7">
        <v>441</v>
      </c>
      <c r="P103" s="7">
        <v>1764</v>
      </c>
      <c r="Q103" t="s">
        <v>939</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s="7">
        <v>1492</v>
      </c>
      <c r="P104" s="7">
        <v>1492</v>
      </c>
      <c r="Q104" t="s">
        <v>938</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s="7">
        <v>903</v>
      </c>
      <c r="P105" s="7">
        <v>2709</v>
      </c>
      <c r="Q105" t="s">
        <v>940</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s="7">
        <v>314</v>
      </c>
      <c r="P106" s="7">
        <v>1256</v>
      </c>
      <c r="Q106" t="s">
        <v>942</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s="7">
        <v>314</v>
      </c>
      <c r="P107" s="7">
        <v>628</v>
      </c>
      <c r="Q107" t="s">
        <v>940</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s="7">
        <v>1234</v>
      </c>
      <c r="P108" s="7">
        <v>2468</v>
      </c>
      <c r="Q108" t="s">
        <v>939</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s="7">
        <v>903</v>
      </c>
      <c r="P109" s="7">
        <v>3612</v>
      </c>
      <c r="Q109" t="s">
        <v>939</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s="7">
        <v>597</v>
      </c>
      <c r="P110" s="7">
        <v>2388</v>
      </c>
      <c r="Q110" t="s">
        <v>939</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s="7">
        <v>236</v>
      </c>
      <c r="P111" s="7">
        <v>708</v>
      </c>
      <c r="Q111" t="s">
        <v>940</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s="7">
        <v>597</v>
      </c>
      <c r="P112" s="7">
        <v>1194</v>
      </c>
      <c r="Q112" t="s">
        <v>940</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s="7">
        <v>1234</v>
      </c>
      <c r="P113" s="7">
        <v>2468</v>
      </c>
      <c r="Q113" t="s">
        <v>936</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s="7">
        <v>236</v>
      </c>
      <c r="P114" s="7">
        <v>472</v>
      </c>
      <c r="Q114" t="s">
        <v>940</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s="7">
        <v>1374</v>
      </c>
      <c r="P115" s="7">
        <v>6870</v>
      </c>
      <c r="Q115" t="s">
        <v>938</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s="7">
        <v>1444</v>
      </c>
      <c r="P116" s="7">
        <v>1444</v>
      </c>
      <c r="Q116" t="s">
        <v>937</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s="7">
        <v>409</v>
      </c>
      <c r="P117" s="7">
        <v>2045</v>
      </c>
      <c r="Q117" t="s">
        <v>941</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s="7">
        <v>409</v>
      </c>
      <c r="P118" s="7">
        <v>2045</v>
      </c>
      <c r="Q118" t="s">
        <v>939</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s="7">
        <v>1272</v>
      </c>
      <c r="P119" s="7">
        <v>3816</v>
      </c>
      <c r="Q119" t="s">
        <v>939</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s="7">
        <v>697</v>
      </c>
      <c r="P120" s="7">
        <v>2091</v>
      </c>
      <c r="Q120" t="s">
        <v>938</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s="7">
        <v>697</v>
      </c>
      <c r="P121" s="7">
        <v>2091</v>
      </c>
      <c r="Q121" t="s">
        <v>942</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s="7">
        <v>1792</v>
      </c>
      <c r="P122" s="7">
        <v>1792</v>
      </c>
      <c r="Q122" t="s">
        <v>942</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s="7">
        <v>1865</v>
      </c>
      <c r="P123" s="7">
        <v>1865</v>
      </c>
      <c r="Q123" t="s">
        <v>939</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s="7">
        <v>1865</v>
      </c>
      <c r="P124" s="7">
        <v>9325</v>
      </c>
      <c r="Q124" t="s">
        <v>939</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s="7">
        <v>1865</v>
      </c>
      <c r="P125" s="7">
        <v>9325</v>
      </c>
      <c r="Q125" t="s">
        <v>939</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s="7">
        <v>1935</v>
      </c>
      <c r="P126" s="7">
        <v>9675</v>
      </c>
      <c r="Q126" t="s">
        <v>937</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s="7">
        <v>1112</v>
      </c>
      <c r="P127" s="7">
        <v>2224</v>
      </c>
      <c r="Q127" t="s">
        <v>940</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s="7">
        <v>781</v>
      </c>
      <c r="P128" s="7">
        <v>2343</v>
      </c>
      <c r="Q128" t="s">
        <v>937</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s="7">
        <v>203</v>
      </c>
      <c r="P129" s="7">
        <v>406</v>
      </c>
      <c r="Q129" t="s">
        <v>936</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s="7">
        <v>289</v>
      </c>
      <c r="P130" s="7">
        <v>1156</v>
      </c>
      <c r="Q130" t="s">
        <v>940</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s="7">
        <v>422</v>
      </c>
      <c r="P131" s="7">
        <v>2110</v>
      </c>
      <c r="Q131" t="s">
        <v>940</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s="7">
        <v>1923</v>
      </c>
      <c r="P132" s="7">
        <v>7692</v>
      </c>
      <c r="Q132" t="s">
        <v>938</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s="7">
        <v>1356</v>
      </c>
      <c r="P133" s="7">
        <v>1356</v>
      </c>
      <c r="Q133" t="s">
        <v>940</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s="7">
        <v>1374</v>
      </c>
      <c r="P134" s="7">
        <v>2748</v>
      </c>
      <c r="Q134" t="s">
        <v>938</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s="7">
        <v>1865</v>
      </c>
      <c r="P135" s="7">
        <v>7460</v>
      </c>
      <c r="Q135" t="s">
        <v>941</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s="7">
        <v>610</v>
      </c>
      <c r="P136" s="7">
        <v>1220</v>
      </c>
      <c r="Q136" t="s">
        <v>941</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s="7">
        <v>1084</v>
      </c>
      <c r="P137" s="7">
        <v>2168</v>
      </c>
      <c r="Q137" t="s">
        <v>940</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s="7">
        <v>810</v>
      </c>
      <c r="P138" s="7">
        <v>1620</v>
      </c>
      <c r="Q138" t="s">
        <v>942</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s="7">
        <v>1865</v>
      </c>
      <c r="P139" s="7">
        <v>5595</v>
      </c>
      <c r="Q139" t="s">
        <v>939</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s="7">
        <v>1236</v>
      </c>
      <c r="P140" s="7">
        <v>4944</v>
      </c>
      <c r="Q140" t="s">
        <v>938</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s="7">
        <v>1638</v>
      </c>
      <c r="P141" s="7">
        <v>4914</v>
      </c>
      <c r="Q141" t="s">
        <v>941</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s="7">
        <v>409</v>
      </c>
      <c r="P142" s="7">
        <v>818</v>
      </c>
      <c r="Q142" t="s">
        <v>941</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s="7">
        <v>1744</v>
      </c>
      <c r="P143" s="7">
        <v>8720</v>
      </c>
      <c r="Q143" t="s">
        <v>941</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s="7">
        <v>1112</v>
      </c>
      <c r="P144" s="7">
        <v>5560</v>
      </c>
      <c r="Q144" t="s">
        <v>939</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s="7">
        <v>1272</v>
      </c>
      <c r="P145" s="7">
        <v>2544</v>
      </c>
      <c r="Q145" t="s">
        <v>939</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s="7">
        <v>998</v>
      </c>
      <c r="P146" s="7">
        <v>4990</v>
      </c>
      <c r="Q146" t="s">
        <v>941</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s="7">
        <v>409</v>
      </c>
      <c r="P147" s="7">
        <v>1636</v>
      </c>
      <c r="Q147" t="s">
        <v>941</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s="7">
        <v>998</v>
      </c>
      <c r="P148" s="7">
        <v>1996</v>
      </c>
      <c r="Q148" t="s">
        <v>939</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s="7">
        <v>409</v>
      </c>
      <c r="P149" s="7">
        <v>2045</v>
      </c>
      <c r="Q149" t="s">
        <v>939</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s="7">
        <v>1141</v>
      </c>
      <c r="P150" s="7">
        <v>3423</v>
      </c>
      <c r="Q150" t="s">
        <v>941</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s="7">
        <v>1112</v>
      </c>
      <c r="P151" s="7">
        <v>3336</v>
      </c>
      <c r="Q151" t="s">
        <v>940</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s="7">
        <v>1098</v>
      </c>
      <c r="P152" s="7">
        <v>2196</v>
      </c>
      <c r="Q152" t="s">
        <v>942</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s="7">
        <v>1915</v>
      </c>
      <c r="P153" s="7">
        <v>3830</v>
      </c>
      <c r="Q153" t="s">
        <v>942</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s="7">
        <v>1639</v>
      </c>
      <c r="P154" s="7">
        <v>8195</v>
      </c>
      <c r="Q154" t="s">
        <v>942</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s="7">
        <v>1141</v>
      </c>
      <c r="P155" s="7">
        <v>5705</v>
      </c>
      <c r="Q155" t="s">
        <v>939</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s="7">
        <v>1638</v>
      </c>
      <c r="P156" s="7">
        <v>3276</v>
      </c>
      <c r="Q156" t="s">
        <v>941</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s="7">
        <v>758</v>
      </c>
      <c r="P157" s="7">
        <v>758</v>
      </c>
      <c r="Q157" t="s">
        <v>936</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s="7">
        <v>998</v>
      </c>
      <c r="P158" s="7">
        <v>2994</v>
      </c>
      <c r="Q158" t="s">
        <v>939</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s="7">
        <v>422</v>
      </c>
      <c r="P159" s="7">
        <v>1688</v>
      </c>
      <c r="Q159" t="s">
        <v>939</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s="7">
        <v>409</v>
      </c>
      <c r="P160" s="7">
        <v>1636</v>
      </c>
      <c r="Q160" t="s">
        <v>941</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s="7">
        <v>1112</v>
      </c>
      <c r="P161" s="7">
        <v>3336</v>
      </c>
      <c r="Q161" t="s">
        <v>940</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s="7">
        <v>409</v>
      </c>
      <c r="P162" s="7">
        <v>2045</v>
      </c>
      <c r="Q162" t="s">
        <v>939</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s="7">
        <v>289</v>
      </c>
      <c r="P163" s="7">
        <v>578</v>
      </c>
      <c r="Q163" t="s">
        <v>939</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s="7">
        <v>1638</v>
      </c>
      <c r="P164" s="7">
        <v>6552</v>
      </c>
      <c r="Q164" t="s">
        <v>940</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s="7">
        <v>1638</v>
      </c>
      <c r="P165" s="7">
        <v>8190</v>
      </c>
      <c r="Q165" t="s">
        <v>941</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s="7">
        <v>1935</v>
      </c>
      <c r="P166" s="7">
        <v>7740</v>
      </c>
      <c r="Q166" t="s">
        <v>941</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s="7">
        <v>409</v>
      </c>
      <c r="P167" s="7">
        <v>1636</v>
      </c>
      <c r="Q167" t="s">
        <v>941</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s="7">
        <v>998</v>
      </c>
      <c r="P168" s="7">
        <v>998</v>
      </c>
      <c r="Q168" t="s">
        <v>939</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s="7">
        <v>1638</v>
      </c>
      <c r="P169" s="7">
        <v>3276</v>
      </c>
      <c r="Q169" t="s">
        <v>940</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s="7">
        <v>422</v>
      </c>
      <c r="P170" s="7">
        <v>1266</v>
      </c>
      <c r="Q170" t="s">
        <v>940</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s="7">
        <v>1084</v>
      </c>
      <c r="P171" s="7">
        <v>4336</v>
      </c>
      <c r="Q171" t="s">
        <v>939</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s="7">
        <v>1202</v>
      </c>
      <c r="P172" s="7">
        <v>3606</v>
      </c>
      <c r="Q172" t="s">
        <v>942</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s="7">
        <v>1202</v>
      </c>
      <c r="P173" s="7">
        <v>2404</v>
      </c>
      <c r="Q173" t="s">
        <v>941</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s="7">
        <v>1252</v>
      </c>
      <c r="P174" s="7">
        <v>6260</v>
      </c>
      <c r="Q174" t="s">
        <v>940</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s="7">
        <v>1252</v>
      </c>
      <c r="P175" s="7">
        <v>5008</v>
      </c>
      <c r="Q175" t="s">
        <v>941</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s="7">
        <v>998</v>
      </c>
      <c r="P176" s="7">
        <v>2994</v>
      </c>
      <c r="Q176" t="s">
        <v>941</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s="7">
        <v>1112</v>
      </c>
      <c r="P177" s="7">
        <v>1112</v>
      </c>
      <c r="Q177" t="s">
        <v>941</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s="7">
        <v>1639</v>
      </c>
      <c r="P178" s="7">
        <v>1639</v>
      </c>
      <c r="Q178" t="s">
        <v>939</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s="7">
        <v>1348</v>
      </c>
      <c r="P179" s="7">
        <v>6740</v>
      </c>
      <c r="Q179" t="s">
        <v>942</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s="7">
        <v>1084</v>
      </c>
      <c r="P180" s="7">
        <v>4336</v>
      </c>
      <c r="Q180" t="s">
        <v>939</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s="7">
        <v>1374</v>
      </c>
      <c r="P181" s="7">
        <v>4122</v>
      </c>
      <c r="Q181" t="s">
        <v>941</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s="7">
        <v>1865</v>
      </c>
      <c r="P182" s="7">
        <v>3730</v>
      </c>
      <c r="Q182" t="s">
        <v>939</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s="7">
        <v>422</v>
      </c>
      <c r="P183" s="7">
        <v>1266</v>
      </c>
      <c r="Q183" t="s">
        <v>940</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s="7">
        <v>1792</v>
      </c>
      <c r="P184" s="7">
        <v>5376</v>
      </c>
      <c r="Q184" t="s">
        <v>942</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s="7">
        <v>697</v>
      </c>
      <c r="P185" s="7">
        <v>2091</v>
      </c>
      <c r="Q185" t="s">
        <v>942</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s="7">
        <v>1141</v>
      </c>
      <c r="P186" s="7">
        <v>4564</v>
      </c>
      <c r="Q186" t="s">
        <v>941</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s="7">
        <v>758</v>
      </c>
      <c r="P187" s="7">
        <v>3032</v>
      </c>
      <c r="Q187" t="s">
        <v>936</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s="7">
        <v>422</v>
      </c>
      <c r="P188" s="7">
        <v>2110</v>
      </c>
      <c r="Q188" t="s">
        <v>939</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s="7">
        <v>866</v>
      </c>
      <c r="P189" s="7">
        <v>3464</v>
      </c>
      <c r="Q189" t="s">
        <v>938</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s="7">
        <v>1915</v>
      </c>
      <c r="P190" s="7">
        <v>5745</v>
      </c>
      <c r="Q190" t="s">
        <v>936</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s="7">
        <v>1899</v>
      </c>
      <c r="P191" s="7">
        <v>1899</v>
      </c>
      <c r="Q191" t="s">
        <v>942</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s="7">
        <v>1272</v>
      </c>
      <c r="P192" s="7">
        <v>1272</v>
      </c>
      <c r="Q192" t="s">
        <v>942</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s="7">
        <v>1112</v>
      </c>
      <c r="P193" s="7">
        <v>5560</v>
      </c>
      <c r="Q193" t="s">
        <v>940</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s="7">
        <v>422</v>
      </c>
      <c r="P194" s="7">
        <v>422</v>
      </c>
      <c r="Q194" t="s">
        <v>939</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s="7">
        <v>722</v>
      </c>
      <c r="P195" s="7">
        <v>722</v>
      </c>
      <c r="Q195" t="s">
        <v>939</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s="7">
        <v>866</v>
      </c>
      <c r="P196" s="7">
        <v>2598</v>
      </c>
      <c r="Q196" t="s">
        <v>938</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s="7">
        <v>1638</v>
      </c>
      <c r="P197" s="7">
        <v>8190</v>
      </c>
      <c r="Q197" t="s">
        <v>939</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s="7">
        <v>289</v>
      </c>
      <c r="P198" s="7">
        <v>578</v>
      </c>
      <c r="Q198" t="s">
        <v>941</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s="7">
        <v>1252</v>
      </c>
      <c r="P199" s="7">
        <v>2504</v>
      </c>
      <c r="Q199" t="s">
        <v>941</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s="7">
        <v>1865</v>
      </c>
      <c r="P200" s="7">
        <v>5595</v>
      </c>
      <c r="Q200" t="s">
        <v>941</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s="7">
        <v>1792</v>
      </c>
      <c r="P201" s="7">
        <v>7168</v>
      </c>
      <c r="Q201" t="s">
        <v>940</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s="7">
        <v>1895</v>
      </c>
      <c r="P202" s="7">
        <v>7580</v>
      </c>
      <c r="Q202" t="s">
        <v>937</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s="7">
        <v>1356</v>
      </c>
      <c r="P203" s="7">
        <v>4068</v>
      </c>
      <c r="Q203" t="s">
        <v>940</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s="7">
        <v>1348</v>
      </c>
      <c r="P204" s="7">
        <v>1348</v>
      </c>
      <c r="Q204" t="s">
        <v>942</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s="7">
        <v>1792</v>
      </c>
      <c r="P205" s="7">
        <v>1792</v>
      </c>
      <c r="Q205" t="s">
        <v>942</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s="7">
        <v>1865</v>
      </c>
      <c r="P206" s="7">
        <v>9325</v>
      </c>
      <c r="Q206" t="s">
        <v>941</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s="7">
        <v>409</v>
      </c>
      <c r="P207" s="7">
        <v>1636</v>
      </c>
      <c r="Q207" t="s">
        <v>940</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s="7">
        <v>1639</v>
      </c>
      <c r="P208" s="7">
        <v>6556</v>
      </c>
      <c r="Q208" t="s">
        <v>939</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s="7">
        <v>1112</v>
      </c>
      <c r="P209" s="7">
        <v>4448</v>
      </c>
      <c r="Q209" t="s">
        <v>940</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s="7">
        <v>1935</v>
      </c>
      <c r="P210" s="7">
        <v>9675</v>
      </c>
      <c r="Q210" t="s">
        <v>937</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s="7">
        <v>610</v>
      </c>
      <c r="P211" s="7">
        <v>1830</v>
      </c>
      <c r="Q211" t="s">
        <v>939</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s="7">
        <v>1252</v>
      </c>
      <c r="P212" s="7">
        <v>5008</v>
      </c>
      <c r="Q212" t="s">
        <v>941</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s="7">
        <v>1638</v>
      </c>
      <c r="P213" s="7">
        <v>6552</v>
      </c>
      <c r="Q213" t="s">
        <v>941</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s="7">
        <v>203</v>
      </c>
      <c r="P214" s="7">
        <v>1015</v>
      </c>
      <c r="Q214" t="s">
        <v>942</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s="7">
        <v>259</v>
      </c>
      <c r="P215" s="7">
        <v>259</v>
      </c>
      <c r="Q215" t="s">
        <v>937</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s="7">
        <v>1202</v>
      </c>
      <c r="P216" s="7">
        <v>3606</v>
      </c>
      <c r="Q216" t="s">
        <v>941</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s="7">
        <v>1804</v>
      </c>
      <c r="P217" s="7">
        <v>3608</v>
      </c>
      <c r="Q217" t="s">
        <v>939</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s="7">
        <v>672</v>
      </c>
      <c r="P218" s="7">
        <v>2016</v>
      </c>
      <c r="Q218" t="s">
        <v>940</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s="7">
        <v>1582</v>
      </c>
      <c r="P219" s="7">
        <v>6328</v>
      </c>
      <c r="Q219" t="s">
        <v>936</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s="7">
        <v>252</v>
      </c>
      <c r="P220" s="7">
        <v>1008</v>
      </c>
      <c r="Q220" t="s">
        <v>938</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s="7">
        <v>1792</v>
      </c>
      <c r="P221" s="7">
        <v>3584</v>
      </c>
      <c r="Q221" t="s">
        <v>941</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s="7">
        <v>1899</v>
      </c>
      <c r="P222" s="7">
        <v>3798</v>
      </c>
      <c r="Q222" t="s">
        <v>938</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s="7">
        <v>722</v>
      </c>
      <c r="P223" s="7">
        <v>1444</v>
      </c>
      <c r="Q223" t="s">
        <v>937</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s="7">
        <v>203</v>
      </c>
      <c r="P224" s="7">
        <v>203</v>
      </c>
      <c r="Q224" t="s">
        <v>938</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s="7">
        <v>1744</v>
      </c>
      <c r="P225" s="7">
        <v>1744</v>
      </c>
      <c r="Q225" t="s">
        <v>938</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s="7">
        <v>1444</v>
      </c>
      <c r="P226" s="7">
        <v>7220</v>
      </c>
      <c r="Q226" t="s">
        <v>936</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s="7">
        <v>1895</v>
      </c>
      <c r="P227" s="7">
        <v>5685</v>
      </c>
      <c r="Q227" t="s">
        <v>940</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s="7">
        <v>1582</v>
      </c>
      <c r="P228" s="7">
        <v>6328</v>
      </c>
      <c r="Q228" t="s">
        <v>939</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s="7">
        <v>1374</v>
      </c>
      <c r="P229" s="7">
        <v>4122</v>
      </c>
      <c r="Q229" t="s">
        <v>939</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s="7">
        <v>1582</v>
      </c>
      <c r="P230" s="7">
        <v>1582</v>
      </c>
      <c r="Q230" t="s">
        <v>942</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s="7">
        <v>672</v>
      </c>
      <c r="P231" s="7">
        <v>3360</v>
      </c>
      <c r="Q231" t="s">
        <v>937</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s="7">
        <v>1804</v>
      </c>
      <c r="P232" s="7">
        <v>3608</v>
      </c>
      <c r="Q232" t="s">
        <v>938</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s="7">
        <v>562</v>
      </c>
      <c r="P233" s="7">
        <v>2810</v>
      </c>
      <c r="Q233" t="s">
        <v>942</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s="7">
        <v>259</v>
      </c>
      <c r="P234" s="7">
        <v>1295</v>
      </c>
      <c r="Q234" t="s">
        <v>937</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s="7">
        <v>1804</v>
      </c>
      <c r="P235" s="7">
        <v>3608</v>
      </c>
      <c r="Q235" t="s">
        <v>939</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s="7">
        <v>672</v>
      </c>
      <c r="P236" s="7">
        <v>1344</v>
      </c>
      <c r="Q236" t="s">
        <v>937</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s="7">
        <v>1639</v>
      </c>
      <c r="P237" s="7">
        <v>4917</v>
      </c>
      <c r="Q237" t="s">
        <v>941</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s="7">
        <v>1935</v>
      </c>
      <c r="P238" s="7">
        <v>7740</v>
      </c>
      <c r="Q238" t="s">
        <v>940</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s="7">
        <v>1935</v>
      </c>
      <c r="P239" s="7">
        <v>7740</v>
      </c>
      <c r="Q239" t="s">
        <v>941</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s="7">
        <v>1084</v>
      </c>
      <c r="P240" s="7">
        <v>3252</v>
      </c>
      <c r="Q240" t="s">
        <v>939</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s="7">
        <v>252</v>
      </c>
      <c r="P241" s="7">
        <v>1260</v>
      </c>
      <c r="Q241" t="s">
        <v>937</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s="7">
        <v>1098</v>
      </c>
      <c r="P242" s="7">
        <v>4392</v>
      </c>
      <c r="Q242" t="s">
        <v>939</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s="7">
        <v>722</v>
      </c>
      <c r="P243" s="7">
        <v>2166</v>
      </c>
      <c r="Q243" t="s">
        <v>942</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s="7">
        <v>252</v>
      </c>
      <c r="P244" s="7">
        <v>1008</v>
      </c>
      <c r="Q244" t="s">
        <v>942</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s="7">
        <v>1582</v>
      </c>
      <c r="P245" s="7">
        <v>1582</v>
      </c>
      <c r="Q245" t="s">
        <v>939</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s="7">
        <v>758</v>
      </c>
      <c r="P246" s="7">
        <v>3790</v>
      </c>
      <c r="Q246" t="s">
        <v>942</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s="7">
        <v>259</v>
      </c>
      <c r="P247" s="7">
        <v>777</v>
      </c>
      <c r="Q247" t="s">
        <v>936</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s="7">
        <v>722</v>
      </c>
      <c r="P248" s="7">
        <v>2888</v>
      </c>
      <c r="Q248" t="s">
        <v>942</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s="7">
        <v>1348</v>
      </c>
      <c r="P249" s="7">
        <v>4044</v>
      </c>
      <c r="Q249" t="s">
        <v>941</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s="7">
        <v>722</v>
      </c>
      <c r="P250" s="7">
        <v>722</v>
      </c>
      <c r="Q250" t="s">
        <v>941</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s="7">
        <v>1792</v>
      </c>
      <c r="P251" s="7">
        <v>8960</v>
      </c>
      <c r="Q251" t="s">
        <v>937</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s="7">
        <v>1899</v>
      </c>
      <c r="P252" s="7">
        <v>1899</v>
      </c>
      <c r="Q252" t="s">
        <v>936</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s="7">
        <v>1923</v>
      </c>
      <c r="P253" s="7">
        <v>7692</v>
      </c>
      <c r="Q253" t="s">
        <v>941</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s="7">
        <v>1098</v>
      </c>
      <c r="P254" s="7">
        <v>1098</v>
      </c>
      <c r="Q254" t="s">
        <v>939</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s="7">
        <v>1084</v>
      </c>
      <c r="P255" s="7">
        <v>2168</v>
      </c>
      <c r="Q255" t="s">
        <v>936</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s="7">
        <v>866</v>
      </c>
      <c r="P256" s="7">
        <v>866</v>
      </c>
      <c r="Q256" t="s">
        <v>936</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s="7">
        <v>1112</v>
      </c>
      <c r="P257" s="7">
        <v>3336</v>
      </c>
      <c r="Q257" t="s">
        <v>940</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s="7">
        <v>1112</v>
      </c>
      <c r="P258" s="7">
        <v>4448</v>
      </c>
      <c r="Q258" t="s">
        <v>942</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s="7">
        <v>409</v>
      </c>
      <c r="P259" s="7">
        <v>2045</v>
      </c>
      <c r="Q259" t="s">
        <v>936</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s="7">
        <v>409</v>
      </c>
      <c r="P260" s="7">
        <v>2045</v>
      </c>
      <c r="Q260" t="s">
        <v>942</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s="7">
        <v>1721</v>
      </c>
      <c r="P261" s="7">
        <v>6884</v>
      </c>
      <c r="Q261" t="s">
        <v>942</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s="7">
        <v>1356</v>
      </c>
      <c r="P262" s="7">
        <v>5424</v>
      </c>
      <c r="Q262" t="s">
        <v>941</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s="7">
        <v>610</v>
      </c>
      <c r="P263" s="7">
        <v>610</v>
      </c>
      <c r="Q263" t="s">
        <v>936</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s="7">
        <v>289</v>
      </c>
      <c r="P264" s="7">
        <v>867</v>
      </c>
      <c r="Q264" t="s">
        <v>938</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s="7">
        <v>289</v>
      </c>
      <c r="P265" s="7">
        <v>289</v>
      </c>
      <c r="Q265" t="s">
        <v>938</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s="7">
        <v>1638</v>
      </c>
      <c r="P266" s="7">
        <v>1638</v>
      </c>
      <c r="Q266" t="s">
        <v>936</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s="7">
        <v>289</v>
      </c>
      <c r="P267" s="7">
        <v>578</v>
      </c>
      <c r="Q267" t="s">
        <v>936</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s="7">
        <v>998</v>
      </c>
      <c r="P268" s="7">
        <v>4990</v>
      </c>
      <c r="Q268" t="s">
        <v>942</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s="7">
        <v>289</v>
      </c>
      <c r="P269" s="7">
        <v>578</v>
      </c>
      <c r="Q269" t="s">
        <v>936</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s="7">
        <v>1112</v>
      </c>
      <c r="P270" s="7">
        <v>4448</v>
      </c>
      <c r="Q270" t="s">
        <v>936</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s="7">
        <v>998</v>
      </c>
      <c r="P271" s="7">
        <v>4990</v>
      </c>
      <c r="Q271" t="s">
        <v>939</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s="7">
        <v>1638</v>
      </c>
      <c r="P272" s="7">
        <v>3276</v>
      </c>
      <c r="Q272" t="s">
        <v>939</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s="7">
        <v>1638</v>
      </c>
      <c r="P273" s="7">
        <v>1638</v>
      </c>
      <c r="Q273" t="s">
        <v>936</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s="7">
        <v>1721</v>
      </c>
      <c r="P274" s="7">
        <v>6884</v>
      </c>
      <c r="Q274" t="s">
        <v>936</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s="7">
        <v>1865</v>
      </c>
      <c r="P275" s="7">
        <v>3730</v>
      </c>
      <c r="Q275" t="s">
        <v>938</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s="7">
        <v>1865</v>
      </c>
      <c r="P276" s="7">
        <v>3730</v>
      </c>
      <c r="Q276" t="s">
        <v>936</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s="7">
        <v>1356</v>
      </c>
      <c r="P277" s="7">
        <v>5424</v>
      </c>
      <c r="Q277" t="s">
        <v>938</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s="7">
        <v>1356</v>
      </c>
      <c r="P278" s="7">
        <v>5424</v>
      </c>
      <c r="Q278" t="s">
        <v>939</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s="7">
        <v>1112</v>
      </c>
      <c r="P279" s="7">
        <v>2224</v>
      </c>
      <c r="Q279" t="s">
        <v>939</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s="7">
        <v>1141</v>
      </c>
      <c r="P280" s="7">
        <v>3423</v>
      </c>
      <c r="Q280" t="s">
        <v>937</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s="7">
        <v>1721</v>
      </c>
      <c r="P281" s="7">
        <v>8605</v>
      </c>
      <c r="Q281" t="s">
        <v>939</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s="7">
        <v>289</v>
      </c>
      <c r="P282" s="7">
        <v>867</v>
      </c>
      <c r="Q282" t="s">
        <v>940</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s="7">
        <v>289</v>
      </c>
      <c r="P283" s="7">
        <v>1156</v>
      </c>
      <c r="Q283" t="s">
        <v>939</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s="7">
        <v>422</v>
      </c>
      <c r="P284" s="7">
        <v>1266</v>
      </c>
      <c r="Q284" t="s">
        <v>939</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s="7">
        <v>1356</v>
      </c>
      <c r="P285" s="7">
        <v>1356</v>
      </c>
      <c r="Q285" t="s">
        <v>939</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s="7">
        <v>998</v>
      </c>
      <c r="P286" s="7">
        <v>4990</v>
      </c>
      <c r="Q286" t="s">
        <v>940</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s="7">
        <v>1865</v>
      </c>
      <c r="P287" s="7">
        <v>5595</v>
      </c>
      <c r="Q287" t="s">
        <v>936</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s="7">
        <v>1252</v>
      </c>
      <c r="P288" s="7">
        <v>1252</v>
      </c>
      <c r="Q288" t="s">
        <v>942</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s="7">
        <v>422</v>
      </c>
      <c r="P289" s="7">
        <v>1266</v>
      </c>
      <c r="Q289" t="s">
        <v>940</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s="7">
        <v>409</v>
      </c>
      <c r="P290" s="7">
        <v>2045</v>
      </c>
      <c r="Q290" t="s">
        <v>938</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s="7">
        <v>998</v>
      </c>
      <c r="P291" s="7">
        <v>2994</v>
      </c>
      <c r="Q291" t="s">
        <v>940</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s="7">
        <v>289</v>
      </c>
      <c r="P292" s="7">
        <v>1445</v>
      </c>
      <c r="Q292" t="s">
        <v>937</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s="7">
        <v>289</v>
      </c>
      <c r="P293" s="7">
        <v>289</v>
      </c>
      <c r="Q293" t="s">
        <v>942</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s="7">
        <v>289</v>
      </c>
      <c r="P294" s="7">
        <v>1445</v>
      </c>
      <c r="Q294" t="s">
        <v>940</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s="7">
        <v>1252</v>
      </c>
      <c r="P295" s="7">
        <v>3756</v>
      </c>
      <c r="Q295" t="s">
        <v>941</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s="7">
        <v>289</v>
      </c>
      <c r="P296" s="7">
        <v>1445</v>
      </c>
      <c r="Q296" t="s">
        <v>941</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s="7">
        <v>1141</v>
      </c>
      <c r="P297" s="7">
        <v>1141</v>
      </c>
      <c r="Q297" t="s">
        <v>937</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s="7">
        <v>610</v>
      </c>
      <c r="P298" s="7">
        <v>1830</v>
      </c>
      <c r="Q298" t="s">
        <v>940</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s="7">
        <v>422</v>
      </c>
      <c r="P299" s="7">
        <v>422</v>
      </c>
      <c r="Q299" t="s">
        <v>936</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s="7">
        <v>1356</v>
      </c>
      <c r="P300" s="7">
        <v>5424</v>
      </c>
      <c r="Q300" t="s">
        <v>938</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s="7">
        <v>1638</v>
      </c>
      <c r="P301" s="7">
        <v>6552</v>
      </c>
      <c r="Q301" t="s">
        <v>938</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s="7">
        <v>1638</v>
      </c>
      <c r="P302" s="7">
        <v>8190</v>
      </c>
      <c r="Q302" t="s">
        <v>938</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s="7">
        <v>1112</v>
      </c>
      <c r="P303" s="7">
        <v>3336</v>
      </c>
      <c r="Q303" t="s">
        <v>936</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s="7">
        <v>1112</v>
      </c>
      <c r="P304" s="7">
        <v>2224</v>
      </c>
      <c r="Q304" t="s">
        <v>937</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s="7">
        <v>610</v>
      </c>
      <c r="P305" s="7">
        <v>610</v>
      </c>
      <c r="Q305" t="s">
        <v>938</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s="7">
        <v>422</v>
      </c>
      <c r="P306" s="7">
        <v>1688</v>
      </c>
      <c r="Q306" t="s">
        <v>938</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s="7">
        <v>1252</v>
      </c>
      <c r="P307" s="7">
        <v>2504</v>
      </c>
      <c r="Q307" t="s">
        <v>940</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s="7">
        <v>289</v>
      </c>
      <c r="P308" s="7">
        <v>1156</v>
      </c>
      <c r="Q308" t="s">
        <v>938</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s="7">
        <v>289</v>
      </c>
      <c r="P309" s="7">
        <v>578</v>
      </c>
      <c r="Q309" t="s">
        <v>938</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s="7">
        <v>1252</v>
      </c>
      <c r="P310" s="7">
        <v>1252</v>
      </c>
      <c r="Q310" t="s">
        <v>939</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s="7">
        <v>1356</v>
      </c>
      <c r="P311" s="7">
        <v>5424</v>
      </c>
      <c r="Q311" t="s">
        <v>941</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s="7">
        <v>1638</v>
      </c>
      <c r="P312" s="7">
        <v>4914</v>
      </c>
      <c r="Q312" t="s">
        <v>939</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s="7">
        <v>409</v>
      </c>
      <c r="P313" s="7">
        <v>1636</v>
      </c>
      <c r="Q313" t="s">
        <v>937</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s="7">
        <v>1141</v>
      </c>
      <c r="P314" s="7">
        <v>4564</v>
      </c>
      <c r="Q314" t="s">
        <v>941</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s="7">
        <v>1721</v>
      </c>
      <c r="P315" s="7">
        <v>1721</v>
      </c>
      <c r="Q315" t="s">
        <v>942</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s="7">
        <v>1252</v>
      </c>
      <c r="P316" s="7">
        <v>2504</v>
      </c>
      <c r="Q316" t="s">
        <v>936</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s="7">
        <v>1356</v>
      </c>
      <c r="P317" s="7">
        <v>5424</v>
      </c>
      <c r="Q317" t="s">
        <v>940</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s="7">
        <v>1141</v>
      </c>
      <c r="P318" s="7">
        <v>4564</v>
      </c>
      <c r="Q318" t="s">
        <v>941</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s="7">
        <v>1141</v>
      </c>
      <c r="P319" s="7">
        <v>5705</v>
      </c>
      <c r="Q319" t="s">
        <v>939</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s="7">
        <v>1721</v>
      </c>
      <c r="P320" s="7">
        <v>3442</v>
      </c>
      <c r="Q320" t="s">
        <v>942</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s="7">
        <v>1141</v>
      </c>
      <c r="P321" s="7">
        <v>5705</v>
      </c>
      <c r="Q321" t="s">
        <v>942</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s="7">
        <v>1252</v>
      </c>
      <c r="P322" s="7">
        <v>2504</v>
      </c>
      <c r="Q322" t="s">
        <v>937</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s="7">
        <v>1638</v>
      </c>
      <c r="P323" s="7">
        <v>4914</v>
      </c>
      <c r="Q323" t="s">
        <v>937</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s="7">
        <v>422</v>
      </c>
      <c r="P324" s="7">
        <v>1266</v>
      </c>
      <c r="Q324" t="s">
        <v>940</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s="7">
        <v>610</v>
      </c>
      <c r="P325" s="7">
        <v>610</v>
      </c>
      <c r="Q325" t="s">
        <v>940</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s="7">
        <v>1252</v>
      </c>
      <c r="P326" s="7">
        <v>3756</v>
      </c>
      <c r="Q326" t="s">
        <v>942</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s="7">
        <v>1252</v>
      </c>
      <c r="P327" s="7">
        <v>2504</v>
      </c>
      <c r="Q327" t="s">
        <v>941</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s="7">
        <v>1638</v>
      </c>
      <c r="P328" s="7">
        <v>8190</v>
      </c>
      <c r="Q328" t="s">
        <v>941</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s="7">
        <v>422</v>
      </c>
      <c r="P329" s="7">
        <v>422</v>
      </c>
      <c r="Q329" t="s">
        <v>939</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s="7">
        <v>1721</v>
      </c>
      <c r="P330" s="7">
        <v>1721</v>
      </c>
      <c r="Q330" t="s">
        <v>937</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s="7">
        <v>1638</v>
      </c>
      <c r="P331" s="7">
        <v>6552</v>
      </c>
      <c r="Q331" t="s">
        <v>941</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s="7">
        <v>422</v>
      </c>
      <c r="P332" s="7">
        <v>1266</v>
      </c>
      <c r="Q332" t="s">
        <v>938</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s="7">
        <v>289</v>
      </c>
      <c r="P333" s="7">
        <v>289</v>
      </c>
      <c r="Q333" t="s">
        <v>942</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s="7">
        <v>289</v>
      </c>
      <c r="P334" s="7">
        <v>289</v>
      </c>
      <c r="Q334" t="s">
        <v>938</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s="7">
        <v>1865</v>
      </c>
      <c r="P335" s="7">
        <v>1865</v>
      </c>
      <c r="Q335" t="s">
        <v>940</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s="7">
        <v>1141</v>
      </c>
      <c r="P336" s="7">
        <v>3423</v>
      </c>
      <c r="Q336" t="s">
        <v>938</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s="7">
        <v>1356</v>
      </c>
      <c r="P337" s="7">
        <v>6780</v>
      </c>
      <c r="Q337" t="s">
        <v>939</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s="7">
        <v>289</v>
      </c>
      <c r="P338" s="7">
        <v>1445</v>
      </c>
      <c r="Q338" t="s">
        <v>942</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s="7">
        <v>422</v>
      </c>
      <c r="P339" s="7">
        <v>422</v>
      </c>
      <c r="Q339" t="s">
        <v>937</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s="7">
        <v>610</v>
      </c>
      <c r="P340" s="7">
        <v>2440</v>
      </c>
      <c r="Q340" t="s">
        <v>942</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s="7">
        <v>1141</v>
      </c>
      <c r="P341" s="7">
        <v>3423</v>
      </c>
      <c r="Q341" t="s">
        <v>941</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s="7">
        <v>610</v>
      </c>
      <c r="P342" s="7">
        <v>610</v>
      </c>
      <c r="Q342" t="s">
        <v>938</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s="7">
        <v>1112</v>
      </c>
      <c r="P343" s="7">
        <v>1112</v>
      </c>
      <c r="Q343" t="s">
        <v>936</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s="7">
        <v>409</v>
      </c>
      <c r="P344" s="7">
        <v>409</v>
      </c>
      <c r="Q344" t="s">
        <v>939</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s="7">
        <v>1356</v>
      </c>
      <c r="P345" s="7">
        <v>4068</v>
      </c>
      <c r="Q345" t="s">
        <v>938</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s="7">
        <v>1141</v>
      </c>
      <c r="P346" s="7">
        <v>5705</v>
      </c>
      <c r="Q346" t="s">
        <v>942</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s="7">
        <v>1865</v>
      </c>
      <c r="P347" s="7">
        <v>5595</v>
      </c>
      <c r="Q347" t="s">
        <v>940</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s="7">
        <v>1721</v>
      </c>
      <c r="P348" s="7">
        <v>8605</v>
      </c>
      <c r="Q348" t="s">
        <v>938</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s="7">
        <v>1865</v>
      </c>
      <c r="P349" s="7">
        <v>3730</v>
      </c>
      <c r="Q349" t="s">
        <v>942</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s="7">
        <v>1112</v>
      </c>
      <c r="P350" s="7">
        <v>4448</v>
      </c>
      <c r="Q350" t="s">
        <v>940</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s="7">
        <v>289</v>
      </c>
      <c r="P351" s="7">
        <v>289</v>
      </c>
      <c r="Q351" t="s">
        <v>940</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s="7">
        <v>1252</v>
      </c>
      <c r="P352" s="7">
        <v>5008</v>
      </c>
      <c r="Q352" t="s">
        <v>942</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s="7">
        <v>1141</v>
      </c>
      <c r="P353" s="7">
        <v>2282</v>
      </c>
      <c r="Q353" t="s">
        <v>938</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s="7">
        <v>1865</v>
      </c>
      <c r="P354" s="7">
        <v>9325</v>
      </c>
      <c r="Q354" t="s">
        <v>937</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s="7">
        <v>1638</v>
      </c>
      <c r="P355" s="7">
        <v>1638</v>
      </c>
      <c r="Q355" t="s">
        <v>939</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s="7">
        <v>1141</v>
      </c>
      <c r="P356" s="7">
        <v>4564</v>
      </c>
      <c r="Q356" t="s">
        <v>936</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s="7">
        <v>409</v>
      </c>
      <c r="P357" s="7">
        <v>409</v>
      </c>
      <c r="Q357" t="s">
        <v>938</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s="7">
        <v>1141</v>
      </c>
      <c r="P358" s="7">
        <v>2282</v>
      </c>
      <c r="Q358" t="s">
        <v>938</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s="7">
        <v>1865</v>
      </c>
      <c r="P359" s="7">
        <v>1865</v>
      </c>
      <c r="Q359" t="s">
        <v>941</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s="7">
        <v>289</v>
      </c>
      <c r="P360" s="7">
        <v>289</v>
      </c>
      <c r="Q360" t="s">
        <v>938</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s="7">
        <v>1865</v>
      </c>
      <c r="P361" s="7">
        <v>1865</v>
      </c>
      <c r="Q361" t="s">
        <v>941</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s="7">
        <v>1638</v>
      </c>
      <c r="P362" s="7">
        <v>8190</v>
      </c>
      <c r="Q362" t="s">
        <v>939</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s="7">
        <v>1721</v>
      </c>
      <c r="P363" s="7">
        <v>8605</v>
      </c>
      <c r="Q363" t="s">
        <v>942</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s="7">
        <v>289</v>
      </c>
      <c r="P364" s="7">
        <v>867</v>
      </c>
      <c r="Q364" t="s">
        <v>939</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s="7">
        <v>289</v>
      </c>
      <c r="P365" s="7">
        <v>1445</v>
      </c>
      <c r="Q365" t="s">
        <v>941</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s="7">
        <v>1112</v>
      </c>
      <c r="P366" s="7">
        <v>1112</v>
      </c>
      <c r="Q366" t="s">
        <v>940</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s="7">
        <v>1141</v>
      </c>
      <c r="P367" s="7">
        <v>3423</v>
      </c>
      <c r="Q367" t="s">
        <v>940</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s="7">
        <v>1112</v>
      </c>
      <c r="P368" s="7">
        <v>4448</v>
      </c>
      <c r="Q368" t="s">
        <v>941</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s="7">
        <v>1141</v>
      </c>
      <c r="P369" s="7">
        <v>2282</v>
      </c>
      <c r="Q369" t="s">
        <v>939</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s="7">
        <v>1141</v>
      </c>
      <c r="P370" s="7">
        <v>1141</v>
      </c>
      <c r="Q370" t="s">
        <v>939</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s="7">
        <v>998</v>
      </c>
      <c r="P371" s="7">
        <v>2994</v>
      </c>
      <c r="Q371" t="s">
        <v>940</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s="7">
        <v>1865</v>
      </c>
      <c r="P372" s="7">
        <v>1865</v>
      </c>
      <c r="Q372" t="s">
        <v>940</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s="7">
        <v>289</v>
      </c>
      <c r="P373" s="7">
        <v>867</v>
      </c>
      <c r="Q373" t="s">
        <v>936</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s="7">
        <v>1721</v>
      </c>
      <c r="P374" s="7">
        <v>5163</v>
      </c>
      <c r="Q374" t="s">
        <v>941</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s="7">
        <v>1252</v>
      </c>
      <c r="P375" s="7">
        <v>1252</v>
      </c>
      <c r="Q375" t="s">
        <v>938</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s="7">
        <v>1356</v>
      </c>
      <c r="P376" s="7">
        <v>1356</v>
      </c>
      <c r="Q376" t="s">
        <v>942</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s="7">
        <v>1141</v>
      </c>
      <c r="P377" s="7">
        <v>2282</v>
      </c>
      <c r="Q377" t="s">
        <v>937</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s="7">
        <v>1638</v>
      </c>
      <c r="P378" s="7">
        <v>1638</v>
      </c>
      <c r="Q378" t="s">
        <v>942</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s="7">
        <v>1356</v>
      </c>
      <c r="P379" s="7">
        <v>2712</v>
      </c>
      <c r="Q379" t="s">
        <v>936</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s="7">
        <v>1638</v>
      </c>
      <c r="P380" s="7">
        <v>3276</v>
      </c>
      <c r="Q380" t="s">
        <v>939</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s="7">
        <v>1778</v>
      </c>
      <c r="P381" s="7">
        <v>7112</v>
      </c>
      <c r="Q381" t="s">
        <v>939</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s="7">
        <v>548</v>
      </c>
      <c r="P382" s="7">
        <v>2192</v>
      </c>
      <c r="Q382" t="s">
        <v>939</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s="7">
        <v>1605</v>
      </c>
      <c r="P383" s="7">
        <v>3210</v>
      </c>
      <c r="Q383" t="s">
        <v>941</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s="7">
        <v>1605</v>
      </c>
      <c r="P384" s="7">
        <v>1605</v>
      </c>
      <c r="Q384" t="s">
        <v>941</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s="7">
        <v>1605</v>
      </c>
      <c r="P385" s="7">
        <v>8025</v>
      </c>
      <c r="Q385" t="s">
        <v>939</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s="7">
        <v>1605</v>
      </c>
      <c r="P386" s="7">
        <v>8025</v>
      </c>
      <c r="Q386" t="s">
        <v>939</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s="7">
        <v>1561</v>
      </c>
      <c r="P387" s="7">
        <v>7805</v>
      </c>
      <c r="Q387" t="s">
        <v>936</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s="7">
        <v>1335</v>
      </c>
      <c r="P388" s="7">
        <v>5340</v>
      </c>
      <c r="Q388" t="s">
        <v>938</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s="7">
        <v>548</v>
      </c>
      <c r="P389" s="7">
        <v>2192</v>
      </c>
      <c r="Q389" t="s">
        <v>937</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s="7">
        <v>811</v>
      </c>
      <c r="P390" s="7">
        <v>2433</v>
      </c>
      <c r="Q390" t="s">
        <v>939</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s="7">
        <v>811</v>
      </c>
      <c r="P391" s="7">
        <v>4055</v>
      </c>
      <c r="Q391" t="s">
        <v>941</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s="7">
        <v>548</v>
      </c>
      <c r="P392" s="7">
        <v>2740</v>
      </c>
      <c r="Q392" t="s">
        <v>936</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s="7">
        <v>1904</v>
      </c>
      <c r="P393" s="7">
        <v>5712</v>
      </c>
      <c r="Q393" t="s">
        <v>939</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s="7">
        <v>1904</v>
      </c>
      <c r="P394" s="7">
        <v>3808</v>
      </c>
      <c r="Q394" t="s">
        <v>942</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s="7">
        <v>1878</v>
      </c>
      <c r="P395" s="7">
        <v>9390</v>
      </c>
      <c r="Q395" t="s">
        <v>939</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s="7">
        <v>1904</v>
      </c>
      <c r="P396" s="7">
        <v>7616</v>
      </c>
      <c r="Q396" t="s">
        <v>942</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s="7">
        <v>1605</v>
      </c>
      <c r="P397" s="7">
        <v>8025</v>
      </c>
      <c r="Q397" t="s">
        <v>941</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s="7">
        <v>1672</v>
      </c>
      <c r="P398" s="7">
        <v>6688</v>
      </c>
      <c r="Q398" t="s">
        <v>939</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s="7">
        <v>1778</v>
      </c>
      <c r="P399" s="7">
        <v>7112</v>
      </c>
      <c r="Q399" t="s">
        <v>940</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s="7">
        <v>1335</v>
      </c>
      <c r="P400" s="7">
        <v>1335</v>
      </c>
      <c r="Q400" t="s">
        <v>942</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s="7">
        <v>1878</v>
      </c>
      <c r="P401" s="7">
        <v>5634</v>
      </c>
      <c r="Q401" t="s">
        <v>939</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s="7">
        <v>1878</v>
      </c>
      <c r="P402" s="7">
        <v>5634</v>
      </c>
      <c r="Q402" t="s">
        <v>942</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s="7">
        <v>1778</v>
      </c>
      <c r="P403" s="7">
        <v>5334</v>
      </c>
      <c r="Q403" t="s">
        <v>941</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s="7">
        <v>1878</v>
      </c>
      <c r="P404" s="7">
        <v>7512</v>
      </c>
      <c r="Q404" t="s">
        <v>936</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s="7">
        <v>1904</v>
      </c>
      <c r="P405" s="7">
        <v>1904</v>
      </c>
      <c r="Q405" t="s">
        <v>936</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s="7">
        <v>548</v>
      </c>
      <c r="P406" s="7">
        <v>1644</v>
      </c>
      <c r="Q406" t="s">
        <v>941</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s="7">
        <v>1561</v>
      </c>
      <c r="P407" s="7">
        <v>1561</v>
      </c>
      <c r="Q407" t="s">
        <v>937</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s="7">
        <v>1561</v>
      </c>
      <c r="P408" s="7">
        <v>4683</v>
      </c>
      <c r="Q408" t="s">
        <v>941</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s="7">
        <v>1561</v>
      </c>
      <c r="P409" s="7">
        <v>7805</v>
      </c>
      <c r="Q409" t="s">
        <v>941</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s="7">
        <v>1335</v>
      </c>
      <c r="P410" s="7">
        <v>6675</v>
      </c>
      <c r="Q410" t="s">
        <v>937</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s="7">
        <v>1335</v>
      </c>
      <c r="P411" s="7">
        <v>2670</v>
      </c>
      <c r="Q411" t="s">
        <v>940</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s="7">
        <v>1605</v>
      </c>
      <c r="P412" s="7">
        <v>1605</v>
      </c>
      <c r="Q412" t="s">
        <v>941</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s="7">
        <v>1878</v>
      </c>
      <c r="P413" s="7">
        <v>1878</v>
      </c>
      <c r="Q413" t="s">
        <v>939</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s="7">
        <v>548</v>
      </c>
      <c r="P414" s="7">
        <v>2740</v>
      </c>
      <c r="Q414" t="s">
        <v>938</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s="7">
        <v>1335</v>
      </c>
      <c r="P415" s="7">
        <v>4005</v>
      </c>
      <c r="Q415" t="s">
        <v>939</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s="7">
        <v>811</v>
      </c>
      <c r="P416" s="7">
        <v>1622</v>
      </c>
      <c r="Q416" t="s">
        <v>942</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s="7">
        <v>1672</v>
      </c>
      <c r="P417" s="7">
        <v>1672</v>
      </c>
      <c r="Q417" t="s">
        <v>940</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s="7">
        <v>1672</v>
      </c>
      <c r="P418" s="7">
        <v>1672</v>
      </c>
      <c r="Q418" t="s">
        <v>939</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s="7">
        <v>1561</v>
      </c>
      <c r="P419" s="7">
        <v>4683</v>
      </c>
      <c r="Q419" t="s">
        <v>939</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s="7">
        <v>1605</v>
      </c>
      <c r="P420" s="7">
        <v>3210</v>
      </c>
      <c r="Q420" t="s">
        <v>939</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s="7">
        <v>1778</v>
      </c>
      <c r="P421" s="7">
        <v>8890</v>
      </c>
      <c r="Q421" t="s">
        <v>941</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s="7">
        <v>1335</v>
      </c>
      <c r="P422" s="7">
        <v>2670</v>
      </c>
      <c r="Q422" t="s">
        <v>941</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s="7">
        <v>1778</v>
      </c>
      <c r="P423" s="7">
        <v>1778</v>
      </c>
      <c r="Q423" t="s">
        <v>937</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s="7">
        <v>1904</v>
      </c>
      <c r="P424" s="7">
        <v>3808</v>
      </c>
      <c r="Q424" t="s">
        <v>940</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s="7">
        <v>1904</v>
      </c>
      <c r="P425" s="7">
        <v>1904</v>
      </c>
      <c r="Q425" t="s">
        <v>939</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s="7">
        <v>1904</v>
      </c>
      <c r="P426" s="7">
        <v>7616</v>
      </c>
      <c r="Q426" t="s">
        <v>936</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s="7">
        <v>1605</v>
      </c>
      <c r="P427" s="7">
        <v>8025</v>
      </c>
      <c r="Q427" t="s">
        <v>941</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s="7">
        <v>1561</v>
      </c>
      <c r="P428" s="7">
        <v>7805</v>
      </c>
      <c r="Q428" t="s">
        <v>941</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s="7">
        <v>1904</v>
      </c>
      <c r="P429" s="7">
        <v>7616</v>
      </c>
      <c r="Q429" t="s">
        <v>938</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s="7">
        <v>811</v>
      </c>
      <c r="P430" s="7">
        <v>4055</v>
      </c>
      <c r="Q430" t="s">
        <v>941</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s="7">
        <v>1878</v>
      </c>
      <c r="P431" s="7">
        <v>5634</v>
      </c>
      <c r="Q431" t="s">
        <v>942</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s="7">
        <v>1672</v>
      </c>
      <c r="P432" s="7">
        <v>3344</v>
      </c>
      <c r="Q432" t="s">
        <v>939</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s="7">
        <v>1605</v>
      </c>
      <c r="P433" s="7">
        <v>8025</v>
      </c>
      <c r="Q433" t="s">
        <v>941</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s="7">
        <v>548</v>
      </c>
      <c r="P434" s="7">
        <v>1096</v>
      </c>
      <c r="Q434" t="s">
        <v>939</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s="7">
        <v>1672</v>
      </c>
      <c r="P435" s="7">
        <v>6688</v>
      </c>
      <c r="Q435" t="s">
        <v>941</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s="7">
        <v>1904</v>
      </c>
      <c r="P436" s="7">
        <v>1904</v>
      </c>
      <c r="Q436" t="s">
        <v>942</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s="7">
        <v>1335</v>
      </c>
      <c r="P437" s="7">
        <v>2670</v>
      </c>
      <c r="Q437" t="s">
        <v>936</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s="7">
        <v>548</v>
      </c>
      <c r="P438" s="7">
        <v>1096</v>
      </c>
      <c r="Q438" t="s">
        <v>940</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s="7">
        <v>1904</v>
      </c>
      <c r="P439" s="7">
        <v>9520</v>
      </c>
      <c r="Q439" t="s">
        <v>937</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s="7">
        <v>1672</v>
      </c>
      <c r="P440" s="7">
        <v>1672</v>
      </c>
      <c r="Q440" t="s">
        <v>940</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s="7">
        <v>811</v>
      </c>
      <c r="P441" s="7">
        <v>1622</v>
      </c>
      <c r="Q441" t="s">
        <v>940</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s="7">
        <v>1561</v>
      </c>
      <c r="P442" s="7">
        <v>6244</v>
      </c>
      <c r="Q442" t="s">
        <v>940</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s="7">
        <v>1878</v>
      </c>
      <c r="P443" s="7">
        <v>3756</v>
      </c>
      <c r="Q443" t="s">
        <v>941</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s="7">
        <v>811</v>
      </c>
      <c r="P444" s="7">
        <v>811</v>
      </c>
      <c r="Q444" t="s">
        <v>939</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s="7">
        <v>1335</v>
      </c>
      <c r="P445" s="7">
        <v>1335</v>
      </c>
      <c r="Q445" t="s">
        <v>941</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s="7">
        <v>1904</v>
      </c>
      <c r="P446" s="7">
        <v>7616</v>
      </c>
      <c r="Q446" t="s">
        <v>939</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s="7">
        <v>548</v>
      </c>
      <c r="P447" s="7">
        <v>1644</v>
      </c>
      <c r="Q447" t="s">
        <v>939</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s="7">
        <v>1878</v>
      </c>
      <c r="P448" s="7">
        <v>3756</v>
      </c>
      <c r="Q448" t="s">
        <v>938</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s="7">
        <v>1778</v>
      </c>
      <c r="P449" s="7">
        <v>8890</v>
      </c>
      <c r="Q449" t="s">
        <v>941</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s="7">
        <v>811</v>
      </c>
      <c r="P450" s="7">
        <v>2433</v>
      </c>
      <c r="Q450" t="s">
        <v>938</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s="7">
        <v>1605</v>
      </c>
      <c r="P451" s="7">
        <v>8025</v>
      </c>
      <c r="Q451" t="s">
        <v>939</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s="7">
        <v>1878</v>
      </c>
      <c r="P452" s="7">
        <v>1878</v>
      </c>
      <c r="Q452" t="s">
        <v>941</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s="7">
        <v>1878</v>
      </c>
      <c r="P453" s="7">
        <v>5634</v>
      </c>
      <c r="Q453" t="s">
        <v>941</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s="7">
        <v>1672</v>
      </c>
      <c r="P454" s="7">
        <v>3344</v>
      </c>
      <c r="Q454" t="s">
        <v>940</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s="7">
        <v>1672</v>
      </c>
      <c r="P455" s="7">
        <v>6688</v>
      </c>
      <c r="Q455" t="s">
        <v>939</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s="7">
        <v>1335</v>
      </c>
      <c r="P456" s="7">
        <v>2670</v>
      </c>
      <c r="Q456" t="s">
        <v>937</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s="7">
        <v>1878</v>
      </c>
      <c r="P457" s="7">
        <v>9390</v>
      </c>
      <c r="Q457" t="s">
        <v>939</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s="7">
        <v>1335</v>
      </c>
      <c r="P458" s="7">
        <v>1335</v>
      </c>
      <c r="Q458" t="s">
        <v>940</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s="7">
        <v>1904</v>
      </c>
      <c r="P459" s="7">
        <v>9520</v>
      </c>
      <c r="Q459" t="s">
        <v>940</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s="7">
        <v>1778</v>
      </c>
      <c r="P460" s="7">
        <v>3556</v>
      </c>
      <c r="Q460" t="s">
        <v>941</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s="7">
        <v>1778</v>
      </c>
      <c r="P461" s="7">
        <v>5334</v>
      </c>
      <c r="Q461" t="s">
        <v>938</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s="7">
        <v>1878</v>
      </c>
      <c r="P462" s="7">
        <v>5634</v>
      </c>
      <c r="Q462" t="s">
        <v>939</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s="7">
        <v>1672</v>
      </c>
      <c r="P463" s="7">
        <v>8360</v>
      </c>
      <c r="Q463" t="s">
        <v>941</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s="7">
        <v>1778</v>
      </c>
      <c r="P464" s="7">
        <v>8890</v>
      </c>
      <c r="Q464" t="s">
        <v>939</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s="7">
        <v>1672</v>
      </c>
      <c r="P465" s="7">
        <v>3344</v>
      </c>
      <c r="Q465" t="s">
        <v>938</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s="7">
        <v>811</v>
      </c>
      <c r="P466" s="7">
        <v>2433</v>
      </c>
      <c r="Q466" t="s">
        <v>937</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s="7">
        <v>1561</v>
      </c>
      <c r="P467" s="7">
        <v>7805</v>
      </c>
      <c r="Q467" t="s">
        <v>938</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s="7">
        <v>1561</v>
      </c>
      <c r="P468" s="7">
        <v>3122</v>
      </c>
      <c r="Q468" t="s">
        <v>940</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s="7">
        <v>1878</v>
      </c>
      <c r="P469" s="7">
        <v>3756</v>
      </c>
      <c r="Q469" t="s">
        <v>941</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s="7">
        <v>1561</v>
      </c>
      <c r="P470" s="7">
        <v>4683</v>
      </c>
      <c r="Q470" t="s">
        <v>941</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s="7">
        <v>1904</v>
      </c>
      <c r="P471" s="7">
        <v>3808</v>
      </c>
      <c r="Q471" t="s">
        <v>940</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s="7">
        <v>548</v>
      </c>
      <c r="P472" s="7">
        <v>1644</v>
      </c>
      <c r="Q472" t="s">
        <v>937</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s="7">
        <v>1878</v>
      </c>
      <c r="P473" s="7">
        <v>5634</v>
      </c>
      <c r="Q473" t="s">
        <v>941</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s="7">
        <v>1672</v>
      </c>
      <c r="P474" s="7">
        <v>6688</v>
      </c>
      <c r="Q474" t="s">
        <v>937</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s="7">
        <v>1904</v>
      </c>
      <c r="P475" s="7">
        <v>7616</v>
      </c>
      <c r="Q475" t="s">
        <v>941</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s="7">
        <v>1672</v>
      </c>
      <c r="P476" s="7">
        <v>8360</v>
      </c>
      <c r="Q476" t="s">
        <v>941</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s="7">
        <v>1335</v>
      </c>
      <c r="P477" s="7">
        <v>2670</v>
      </c>
      <c r="Q477" t="s">
        <v>940</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s="7">
        <v>811</v>
      </c>
      <c r="P478" s="7">
        <v>811</v>
      </c>
      <c r="Q478" t="s">
        <v>941</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s="7">
        <v>811</v>
      </c>
      <c r="P479" s="7">
        <v>4055</v>
      </c>
      <c r="Q479" t="s">
        <v>938</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s="7">
        <v>1672</v>
      </c>
      <c r="P480" s="7">
        <v>8360</v>
      </c>
      <c r="Q480" t="s">
        <v>937</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s="7">
        <v>1672</v>
      </c>
      <c r="P481" s="7">
        <v>8360</v>
      </c>
      <c r="Q481" t="s">
        <v>942</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s="7">
        <v>1778</v>
      </c>
      <c r="P482" s="7">
        <v>3556</v>
      </c>
      <c r="Q482" t="s">
        <v>938</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s="7">
        <v>1605</v>
      </c>
      <c r="P483" s="7">
        <v>3210</v>
      </c>
      <c r="Q483" t="s">
        <v>936</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s="7">
        <v>1904</v>
      </c>
      <c r="P484" s="7">
        <v>9520</v>
      </c>
      <c r="Q484" t="s">
        <v>940</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s="7">
        <v>1605</v>
      </c>
      <c r="P485" s="7">
        <v>1605</v>
      </c>
      <c r="Q485" t="s">
        <v>938</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s="7">
        <v>1672</v>
      </c>
      <c r="P486" s="7">
        <v>5016</v>
      </c>
      <c r="Q486" t="s">
        <v>942</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s="7">
        <v>1605</v>
      </c>
      <c r="P487" s="7">
        <v>3210</v>
      </c>
      <c r="Q487" t="s">
        <v>941</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s="7">
        <v>1561</v>
      </c>
      <c r="P488" s="7">
        <v>3122</v>
      </c>
      <c r="Q488" t="s">
        <v>940</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s="7">
        <v>1904</v>
      </c>
      <c r="P489" s="7">
        <v>9520</v>
      </c>
      <c r="Q489" t="s">
        <v>941</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s="7">
        <v>1878</v>
      </c>
      <c r="P490" s="7">
        <v>5634</v>
      </c>
      <c r="Q490" t="s">
        <v>941</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s="7">
        <v>1878</v>
      </c>
      <c r="P491" s="7">
        <v>5634</v>
      </c>
      <c r="Q491" t="s">
        <v>939</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s="7">
        <v>1605</v>
      </c>
      <c r="P492" s="7">
        <v>1605</v>
      </c>
      <c r="Q492" t="s">
        <v>941</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s="7">
        <v>1561</v>
      </c>
      <c r="P493" s="7">
        <v>6244</v>
      </c>
      <c r="Q493" t="s">
        <v>937</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s="7">
        <v>1561</v>
      </c>
      <c r="P494" s="7">
        <v>3122</v>
      </c>
      <c r="Q494" t="s">
        <v>939</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s="7">
        <v>1878</v>
      </c>
      <c r="P495" s="7">
        <v>7512</v>
      </c>
      <c r="Q495" t="s">
        <v>936</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s="7">
        <v>1335</v>
      </c>
      <c r="P496" s="7">
        <v>6675</v>
      </c>
      <c r="Q496" t="s">
        <v>941</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s="7">
        <v>1778</v>
      </c>
      <c r="P497" s="7">
        <v>7112</v>
      </c>
      <c r="Q497" t="s">
        <v>940</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s="7">
        <v>1878</v>
      </c>
      <c r="P498" s="7">
        <v>3756</v>
      </c>
      <c r="Q498" t="s">
        <v>941</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s="7">
        <v>1672</v>
      </c>
      <c r="P499" s="7">
        <v>5016</v>
      </c>
      <c r="Q499" t="s">
        <v>940</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s="7">
        <v>1335</v>
      </c>
      <c r="P500" s="7">
        <v>6675</v>
      </c>
      <c r="Q500" t="s">
        <v>938</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s="7">
        <v>548</v>
      </c>
      <c r="P501" s="7">
        <v>2192</v>
      </c>
      <c r="Q501" t="s">
        <v>941</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s="7">
        <v>1778</v>
      </c>
      <c r="P502" s="7">
        <v>8890</v>
      </c>
      <c r="Q502" t="s">
        <v>941</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s="7">
        <v>1904</v>
      </c>
      <c r="P503" s="7">
        <v>7616</v>
      </c>
      <c r="Q503" t="s">
        <v>936</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s="7">
        <v>1605</v>
      </c>
      <c r="P504" s="7">
        <v>6420</v>
      </c>
      <c r="Q504" t="s">
        <v>941</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s="7">
        <v>548</v>
      </c>
      <c r="P505" s="7">
        <v>2740</v>
      </c>
      <c r="Q505" t="s">
        <v>941</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s="7">
        <v>548</v>
      </c>
      <c r="P506" s="7">
        <v>2740</v>
      </c>
      <c r="Q506" t="s">
        <v>939</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s="7">
        <v>811</v>
      </c>
      <c r="P507" s="7">
        <v>2433</v>
      </c>
      <c r="Q507" t="s">
        <v>941</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s="7">
        <v>1605</v>
      </c>
      <c r="P508" s="7">
        <v>6420</v>
      </c>
      <c r="Q508" t="s">
        <v>939</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s="7">
        <v>1335</v>
      </c>
      <c r="P509" s="7">
        <v>6675</v>
      </c>
      <c r="Q509" t="s">
        <v>941</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s="7">
        <v>1605</v>
      </c>
      <c r="P510" s="7">
        <v>3210</v>
      </c>
      <c r="Q510" t="s">
        <v>938</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s="7">
        <v>1605</v>
      </c>
      <c r="P511" s="7">
        <v>6420</v>
      </c>
      <c r="Q511" t="s">
        <v>940</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s="7">
        <v>548</v>
      </c>
      <c r="P512" s="7">
        <v>2192</v>
      </c>
      <c r="Q512" t="s">
        <v>938</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s="7">
        <v>1744</v>
      </c>
      <c r="P513" s="7">
        <v>5232</v>
      </c>
      <c r="Q513" t="s">
        <v>936</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s="7">
        <v>866</v>
      </c>
      <c r="P514" s="7">
        <v>2598</v>
      </c>
      <c r="Q514" t="s">
        <v>938</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s="7">
        <v>1923</v>
      </c>
      <c r="P515" s="7">
        <v>9615</v>
      </c>
      <c r="Q515" t="s">
        <v>939</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s="7">
        <v>259</v>
      </c>
      <c r="P516" s="7">
        <v>1036</v>
      </c>
      <c r="Q516" t="s">
        <v>940</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s="7">
        <v>1744</v>
      </c>
      <c r="P517" s="7">
        <v>6976</v>
      </c>
      <c r="Q517" t="s">
        <v>937</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s="7">
        <v>751</v>
      </c>
      <c r="P518" s="7">
        <v>1502</v>
      </c>
      <c r="Q518" t="s">
        <v>936</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s="7">
        <v>535</v>
      </c>
      <c r="P519" s="7">
        <v>1070</v>
      </c>
      <c r="Q519" t="s">
        <v>939</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s="7">
        <v>866</v>
      </c>
      <c r="P520" s="7">
        <v>4330</v>
      </c>
      <c r="Q520" t="s">
        <v>937</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s="7">
        <v>562</v>
      </c>
      <c r="P521" s="7">
        <v>562</v>
      </c>
      <c r="Q521" t="s">
        <v>940</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s="7">
        <v>1899</v>
      </c>
      <c r="P522" s="7">
        <v>1899</v>
      </c>
      <c r="Q522" t="s">
        <v>942</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s="7">
        <v>751</v>
      </c>
      <c r="P523" s="7">
        <v>3004</v>
      </c>
      <c r="Q523" t="s">
        <v>941</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s="7">
        <v>1639</v>
      </c>
      <c r="P524" s="7">
        <v>1639</v>
      </c>
      <c r="Q524" t="s">
        <v>941</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s="7">
        <v>562</v>
      </c>
      <c r="P525" s="7">
        <v>1686</v>
      </c>
      <c r="Q525" t="s">
        <v>939</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s="7">
        <v>1899</v>
      </c>
      <c r="P526" s="7">
        <v>5697</v>
      </c>
      <c r="Q526" t="s">
        <v>936</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s="7">
        <v>1348</v>
      </c>
      <c r="P527" s="7">
        <v>4044</v>
      </c>
      <c r="Q527" t="s">
        <v>940</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s="7">
        <v>562</v>
      </c>
      <c r="P528" s="7">
        <v>2248</v>
      </c>
      <c r="Q528" t="s">
        <v>941</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s="7">
        <v>672</v>
      </c>
      <c r="P529" s="7">
        <v>3360</v>
      </c>
      <c r="Q529" t="s">
        <v>940</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s="7">
        <v>259</v>
      </c>
      <c r="P530" s="7">
        <v>259</v>
      </c>
      <c r="Q530" t="s">
        <v>940</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s="7">
        <v>697</v>
      </c>
      <c r="P531" s="7">
        <v>697</v>
      </c>
      <c r="Q531" t="s">
        <v>940</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s="7">
        <v>722</v>
      </c>
      <c r="P532" s="7">
        <v>722</v>
      </c>
      <c r="Q532" t="s">
        <v>941</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s="7">
        <v>1444</v>
      </c>
      <c r="P533" s="7">
        <v>2888</v>
      </c>
      <c r="Q533" t="s">
        <v>936</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s="7">
        <v>387</v>
      </c>
      <c r="P534" s="7">
        <v>774</v>
      </c>
      <c r="Q534" t="s">
        <v>941</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s="7">
        <v>387</v>
      </c>
      <c r="P535" s="7">
        <v>774</v>
      </c>
      <c r="Q535" t="s">
        <v>938</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s="7">
        <v>535</v>
      </c>
      <c r="P536" s="7">
        <v>2140</v>
      </c>
      <c r="Q536" t="s">
        <v>937</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s="7">
        <v>1488</v>
      </c>
      <c r="P537" s="7">
        <v>2976</v>
      </c>
      <c r="Q537" t="s">
        <v>938</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s="7">
        <v>1923</v>
      </c>
      <c r="P538" s="7">
        <v>5769</v>
      </c>
      <c r="Q538" t="s">
        <v>936</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s="7">
        <v>1895</v>
      </c>
      <c r="P539" s="7">
        <v>5685</v>
      </c>
      <c r="Q539" t="s">
        <v>941</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s="7">
        <v>1582</v>
      </c>
      <c r="P540" s="7">
        <v>7910</v>
      </c>
      <c r="Q540" t="s">
        <v>940</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s="7">
        <v>1488</v>
      </c>
      <c r="P541" s="7">
        <v>7440</v>
      </c>
      <c r="Q541" t="s">
        <v>942</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s="7">
        <v>1792</v>
      </c>
      <c r="P542" s="7">
        <v>1792</v>
      </c>
      <c r="Q542" t="s">
        <v>941</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s="7">
        <v>203</v>
      </c>
      <c r="P543" s="7">
        <v>609</v>
      </c>
      <c r="Q543" t="s">
        <v>937</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s="7">
        <v>1744</v>
      </c>
      <c r="P544" s="7">
        <v>6976</v>
      </c>
      <c r="Q544" t="s">
        <v>937</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s="7">
        <v>1895</v>
      </c>
      <c r="P545" s="7">
        <v>1895</v>
      </c>
      <c r="Q545" t="s">
        <v>942</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s="7">
        <v>1895</v>
      </c>
      <c r="P546" s="7">
        <v>7580</v>
      </c>
      <c r="Q546" t="s">
        <v>939</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s="7">
        <v>562</v>
      </c>
      <c r="P547" s="7">
        <v>1686</v>
      </c>
      <c r="Q547" t="s">
        <v>936</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s="7">
        <v>1935</v>
      </c>
      <c r="P548" s="7">
        <v>5805</v>
      </c>
      <c r="Q548" t="s">
        <v>941</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s="7">
        <v>722</v>
      </c>
      <c r="P549" s="7">
        <v>3610</v>
      </c>
      <c r="Q549" t="s">
        <v>941</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s="7">
        <v>810</v>
      </c>
      <c r="P550" s="7">
        <v>810</v>
      </c>
      <c r="Q550" t="s">
        <v>941</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s="7">
        <v>1582</v>
      </c>
      <c r="P551" s="7">
        <v>1582</v>
      </c>
      <c r="Q551" t="s">
        <v>939</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s="7">
        <v>259</v>
      </c>
      <c r="P552" s="7">
        <v>518</v>
      </c>
      <c r="Q552" t="s">
        <v>937</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s="7">
        <v>1098</v>
      </c>
      <c r="P553" s="7">
        <v>4392</v>
      </c>
      <c r="Q553" t="s">
        <v>938</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s="7">
        <v>1098</v>
      </c>
      <c r="P554" s="7">
        <v>2196</v>
      </c>
      <c r="Q554" t="s">
        <v>942</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s="7">
        <v>252</v>
      </c>
      <c r="P555" s="7">
        <v>1260</v>
      </c>
      <c r="Q555" t="s">
        <v>937</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s="7">
        <v>1915</v>
      </c>
      <c r="P556" s="7">
        <v>1915</v>
      </c>
      <c r="Q556" t="s">
        <v>940</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s="7">
        <v>1899</v>
      </c>
      <c r="P557" s="7">
        <v>3798</v>
      </c>
      <c r="Q557" t="s">
        <v>940</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s="7">
        <v>203</v>
      </c>
      <c r="P558" s="7">
        <v>1015</v>
      </c>
      <c r="Q558" t="s">
        <v>938</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s="7">
        <v>751</v>
      </c>
      <c r="P559" s="7">
        <v>1502</v>
      </c>
      <c r="Q559" t="s">
        <v>941</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s="7">
        <v>1488</v>
      </c>
      <c r="P560" s="7">
        <v>2976</v>
      </c>
      <c r="Q560" t="s">
        <v>940</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s="7">
        <v>1202</v>
      </c>
      <c r="P561" s="7">
        <v>3606</v>
      </c>
      <c r="Q561" t="s">
        <v>937</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s="7">
        <v>203</v>
      </c>
      <c r="P562" s="7">
        <v>406</v>
      </c>
      <c r="Q562" t="s">
        <v>938</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s="7">
        <v>1899</v>
      </c>
      <c r="P563" s="7">
        <v>9495</v>
      </c>
      <c r="Q563" t="s">
        <v>941</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s="7">
        <v>1084</v>
      </c>
      <c r="P564" s="7">
        <v>4336</v>
      </c>
      <c r="Q564" t="s">
        <v>941</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s="7">
        <v>1804</v>
      </c>
      <c r="P565" s="7">
        <v>3608</v>
      </c>
      <c r="Q565" t="s">
        <v>940</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s="7">
        <v>535</v>
      </c>
      <c r="P566" s="7">
        <v>1605</v>
      </c>
      <c r="Q566" t="s">
        <v>940</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s="7">
        <v>1084</v>
      </c>
      <c r="P567" s="7">
        <v>4336</v>
      </c>
      <c r="Q567" t="s">
        <v>937</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s="7">
        <v>1374</v>
      </c>
      <c r="P568" s="7">
        <v>1374</v>
      </c>
      <c r="Q568" t="s">
        <v>939</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s="7">
        <v>1899</v>
      </c>
      <c r="P569" s="7">
        <v>7596</v>
      </c>
      <c r="Q569" t="s">
        <v>937</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s="7">
        <v>1899</v>
      </c>
      <c r="P570" s="7">
        <v>1899</v>
      </c>
      <c r="Q570" t="s">
        <v>937</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s="7">
        <v>672</v>
      </c>
      <c r="P571" s="7">
        <v>3360</v>
      </c>
      <c r="Q571" t="s">
        <v>936</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s="7">
        <v>1272</v>
      </c>
      <c r="P572" s="7">
        <v>5088</v>
      </c>
      <c r="Q572" t="s">
        <v>941</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s="7">
        <v>1084</v>
      </c>
      <c r="P573" s="7">
        <v>2168</v>
      </c>
      <c r="Q573" t="s">
        <v>937</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s="7">
        <v>1935</v>
      </c>
      <c r="P574" s="7">
        <v>1935</v>
      </c>
      <c r="Q574" t="s">
        <v>936</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s="7">
        <v>1923</v>
      </c>
      <c r="P575" s="7">
        <v>7692</v>
      </c>
      <c r="Q575" t="s">
        <v>937</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s="7">
        <v>1084</v>
      </c>
      <c r="P576" s="7">
        <v>4336</v>
      </c>
      <c r="Q576" t="s">
        <v>942</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s="7">
        <v>1488</v>
      </c>
      <c r="P577" s="7">
        <v>5952</v>
      </c>
      <c r="Q577" t="s">
        <v>941</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s="7">
        <v>1744</v>
      </c>
      <c r="P578" s="7">
        <v>1744</v>
      </c>
      <c r="Q578" t="s">
        <v>936</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s="7">
        <v>1098</v>
      </c>
      <c r="P579" s="7">
        <v>3294</v>
      </c>
      <c r="Q579" t="s">
        <v>939</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s="7">
        <v>1084</v>
      </c>
      <c r="P580" s="7">
        <v>3252</v>
      </c>
      <c r="Q580" t="s">
        <v>941</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s="7">
        <v>1374</v>
      </c>
      <c r="P581" s="7">
        <v>5496</v>
      </c>
      <c r="Q581" t="s">
        <v>938</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s="7">
        <v>697</v>
      </c>
      <c r="P582" s="7">
        <v>697</v>
      </c>
      <c r="Q582" t="s">
        <v>942</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s="7">
        <v>1899</v>
      </c>
      <c r="P583" s="7">
        <v>7596</v>
      </c>
      <c r="Q583" t="s">
        <v>936</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s="7">
        <v>1935</v>
      </c>
      <c r="P584" s="7">
        <v>3870</v>
      </c>
      <c r="Q584" t="s">
        <v>938</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s="7">
        <v>1977</v>
      </c>
      <c r="P585" s="7">
        <v>3954</v>
      </c>
      <c r="Q585" t="s">
        <v>941</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s="7">
        <v>1977</v>
      </c>
      <c r="P586" s="7">
        <v>7908</v>
      </c>
      <c r="Q586" t="s">
        <v>942</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s="7">
        <v>750</v>
      </c>
      <c r="P587" s="7">
        <v>2250</v>
      </c>
      <c r="Q587" t="s">
        <v>937</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s="7">
        <v>750</v>
      </c>
      <c r="P588" s="7">
        <v>750</v>
      </c>
      <c r="Q588" t="s">
        <v>942</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s="7">
        <v>750</v>
      </c>
      <c r="P589" s="7">
        <v>1500</v>
      </c>
      <c r="Q589" t="s">
        <v>942</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s="7">
        <v>750</v>
      </c>
      <c r="P590" s="7">
        <v>750</v>
      </c>
      <c r="Q590" t="s">
        <v>936</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s="7">
        <v>827</v>
      </c>
      <c r="P591" s="7">
        <v>827</v>
      </c>
      <c r="Q591" t="s">
        <v>937</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s="7">
        <v>827</v>
      </c>
      <c r="P592" s="7">
        <v>1654</v>
      </c>
      <c r="Q592" t="s">
        <v>936</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s="7">
        <v>1428</v>
      </c>
      <c r="P593" s="7">
        <v>4284</v>
      </c>
      <c r="Q593" t="s">
        <v>936</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s="7">
        <v>433</v>
      </c>
      <c r="P594" s="7">
        <v>1732</v>
      </c>
      <c r="Q594" t="s">
        <v>942</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s="7">
        <v>794</v>
      </c>
      <c r="P595" s="7">
        <v>1588</v>
      </c>
      <c r="Q595" t="s">
        <v>937</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s="7">
        <v>1199</v>
      </c>
      <c r="P596" s="7">
        <v>1199</v>
      </c>
      <c r="Q596" t="s">
        <v>942</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s="7">
        <v>1977</v>
      </c>
      <c r="P597" s="7">
        <v>5931</v>
      </c>
      <c r="Q597" t="s">
        <v>942</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s="7">
        <v>1977</v>
      </c>
      <c r="P598" s="7">
        <v>1977</v>
      </c>
      <c r="Q598" t="s">
        <v>938</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s="7">
        <v>1977</v>
      </c>
      <c r="P599" s="7">
        <v>3954</v>
      </c>
      <c r="Q599" t="s">
        <v>940</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s="7">
        <v>1199</v>
      </c>
      <c r="P600" s="7">
        <v>3597</v>
      </c>
      <c r="Q600" t="s">
        <v>940</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s="7">
        <v>1428</v>
      </c>
      <c r="P601" s="7">
        <v>4284</v>
      </c>
      <c r="Q601" t="s">
        <v>936</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s="7">
        <v>1199</v>
      </c>
      <c r="P602" s="7">
        <v>3597</v>
      </c>
      <c r="Q602" t="s">
        <v>936</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s="7">
        <v>827</v>
      </c>
      <c r="P603" s="7">
        <v>3308</v>
      </c>
      <c r="Q603" t="s">
        <v>942</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s="7">
        <v>750</v>
      </c>
      <c r="P604" s="7">
        <v>3750</v>
      </c>
      <c r="Q604" t="s">
        <v>938</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s="7">
        <v>750</v>
      </c>
      <c r="P605" s="7">
        <v>750</v>
      </c>
      <c r="Q605" t="s">
        <v>938</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s="7">
        <v>750</v>
      </c>
      <c r="P606" s="7">
        <v>2250</v>
      </c>
      <c r="Q606" t="s">
        <v>942</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s="7">
        <v>1199</v>
      </c>
      <c r="P607" s="7">
        <v>3597</v>
      </c>
      <c r="Q607" t="s">
        <v>941</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s="7">
        <v>1428</v>
      </c>
      <c r="P608" s="7">
        <v>5712</v>
      </c>
      <c r="Q608" t="s">
        <v>936</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s="7">
        <v>1199</v>
      </c>
      <c r="P609" s="7">
        <v>3597</v>
      </c>
      <c r="Q609" t="s">
        <v>938</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s="7">
        <v>433</v>
      </c>
      <c r="P610" s="7">
        <v>1299</v>
      </c>
      <c r="Q610" t="s">
        <v>942</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s="7">
        <v>827</v>
      </c>
      <c r="P611" s="7">
        <v>4135</v>
      </c>
      <c r="Q611" t="s">
        <v>942</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s="7">
        <v>1428</v>
      </c>
      <c r="P612" s="7">
        <v>7140</v>
      </c>
      <c r="Q612" t="s">
        <v>937</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s="7">
        <v>1199</v>
      </c>
      <c r="P613" s="7">
        <v>5995</v>
      </c>
      <c r="Q613" t="s">
        <v>940</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s="7">
        <v>1428</v>
      </c>
      <c r="P614" s="7">
        <v>4284</v>
      </c>
      <c r="Q614" t="s">
        <v>940</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s="7">
        <v>1977</v>
      </c>
      <c r="P615" s="7">
        <v>9885</v>
      </c>
      <c r="Q615" t="s">
        <v>942</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s="7">
        <v>1977</v>
      </c>
      <c r="P616" s="7">
        <v>3954</v>
      </c>
      <c r="Q616" t="s">
        <v>936</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s="7">
        <v>827</v>
      </c>
      <c r="P617" s="7">
        <v>3308</v>
      </c>
      <c r="Q617" t="s">
        <v>938</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s="7">
        <v>750</v>
      </c>
      <c r="P618" s="7">
        <v>3000</v>
      </c>
      <c r="Q618" t="s">
        <v>939</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s="7">
        <v>1977</v>
      </c>
      <c r="P619" s="7">
        <v>9885</v>
      </c>
      <c r="Q619" t="s">
        <v>936</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s="7">
        <v>794</v>
      </c>
      <c r="P620" s="7">
        <v>3176</v>
      </c>
      <c r="Q620" t="s">
        <v>936</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s="7">
        <v>1977</v>
      </c>
      <c r="P621" s="7">
        <v>1977</v>
      </c>
      <c r="Q621" t="s">
        <v>940</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s="7">
        <v>750</v>
      </c>
      <c r="P622" s="7">
        <v>2250</v>
      </c>
      <c r="Q622" t="s">
        <v>937</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s="7">
        <v>1199</v>
      </c>
      <c r="P623" s="7">
        <v>1199</v>
      </c>
      <c r="Q623" t="s">
        <v>941</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s="7">
        <v>827</v>
      </c>
      <c r="P624" s="7">
        <v>3308</v>
      </c>
      <c r="Q624" t="s">
        <v>937</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s="7">
        <v>1428</v>
      </c>
      <c r="P625" s="7">
        <v>1428</v>
      </c>
      <c r="Q625" t="s">
        <v>940</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s="7">
        <v>1199</v>
      </c>
      <c r="P626" s="7">
        <v>2398</v>
      </c>
      <c r="Q626" t="s">
        <v>939</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s="7">
        <v>1199</v>
      </c>
      <c r="P627" s="7">
        <v>5995</v>
      </c>
      <c r="Q627" t="s">
        <v>942</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s="7">
        <v>433</v>
      </c>
      <c r="P628" s="7">
        <v>433</v>
      </c>
      <c r="Q628" t="s">
        <v>939</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s="7">
        <v>433</v>
      </c>
      <c r="P629" s="7">
        <v>2165</v>
      </c>
      <c r="Q629" t="s">
        <v>938</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s="7">
        <v>827</v>
      </c>
      <c r="P630" s="7">
        <v>2481</v>
      </c>
      <c r="Q630" t="s">
        <v>942</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s="7">
        <v>827</v>
      </c>
      <c r="P631" s="7">
        <v>4135</v>
      </c>
      <c r="Q631" t="s">
        <v>936</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s="7">
        <v>750</v>
      </c>
      <c r="P632" s="7">
        <v>3000</v>
      </c>
      <c r="Q632" t="s">
        <v>940</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s="7">
        <v>1977</v>
      </c>
      <c r="P633" s="7">
        <v>1977</v>
      </c>
      <c r="Q633" t="s">
        <v>939</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s="7">
        <v>827</v>
      </c>
      <c r="P634" s="7">
        <v>4135</v>
      </c>
      <c r="Q634" t="s">
        <v>942</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s="7">
        <v>750</v>
      </c>
      <c r="P635" s="7">
        <v>750</v>
      </c>
      <c r="Q635" t="s">
        <v>942</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s="7">
        <v>1428</v>
      </c>
      <c r="P636" s="7">
        <v>4284</v>
      </c>
      <c r="Q636" t="s">
        <v>936</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s="7">
        <v>750</v>
      </c>
      <c r="P637" s="7">
        <v>3750</v>
      </c>
      <c r="Q637" t="s">
        <v>942</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s="7">
        <v>1199</v>
      </c>
      <c r="P638" s="7">
        <v>5995</v>
      </c>
      <c r="Q638" t="s">
        <v>938</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s="7">
        <v>794</v>
      </c>
      <c r="P639" s="7">
        <v>3970</v>
      </c>
      <c r="Q639" t="s">
        <v>937</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s="7">
        <v>827</v>
      </c>
      <c r="P640" s="7">
        <v>3308</v>
      </c>
      <c r="Q640" t="s">
        <v>939</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s="7">
        <v>1199</v>
      </c>
      <c r="P641" s="7">
        <v>4796</v>
      </c>
      <c r="Q641" t="s">
        <v>937</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s="7">
        <v>1428</v>
      </c>
      <c r="P642" s="7">
        <v>2856</v>
      </c>
      <c r="Q642" t="s">
        <v>937</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s="7">
        <v>794</v>
      </c>
      <c r="P643" s="7">
        <v>3970</v>
      </c>
      <c r="Q643" t="s">
        <v>942</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s="7">
        <v>1977</v>
      </c>
      <c r="P644" s="7">
        <v>5931</v>
      </c>
      <c r="Q644" t="s">
        <v>939</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s="7">
        <v>750</v>
      </c>
      <c r="P645" s="7">
        <v>2250</v>
      </c>
      <c r="Q645" t="s">
        <v>942</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s="7">
        <v>794</v>
      </c>
      <c r="P646" s="7">
        <v>2382</v>
      </c>
      <c r="Q646" t="s">
        <v>936</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s="7">
        <v>794</v>
      </c>
      <c r="P647" s="7">
        <v>3970</v>
      </c>
      <c r="Q647" t="s">
        <v>941</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s="7">
        <v>1428</v>
      </c>
      <c r="P648" s="7">
        <v>7140</v>
      </c>
      <c r="Q648" t="s">
        <v>936</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s="7">
        <v>433</v>
      </c>
      <c r="P649" s="7">
        <v>866</v>
      </c>
      <c r="Q649" t="s">
        <v>942</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s="7">
        <v>433</v>
      </c>
      <c r="P650" s="7">
        <v>2165</v>
      </c>
      <c r="Q650" t="s">
        <v>940</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s="7">
        <v>1199</v>
      </c>
      <c r="P651" s="7">
        <v>5995</v>
      </c>
      <c r="Q651" t="s">
        <v>936</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s="7">
        <v>1977</v>
      </c>
      <c r="P652" s="7">
        <v>9885</v>
      </c>
      <c r="Q652" t="s">
        <v>941</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s="7">
        <v>827</v>
      </c>
      <c r="P653" s="7">
        <v>827</v>
      </c>
      <c r="Q653" t="s">
        <v>938</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s="7">
        <v>1428</v>
      </c>
      <c r="P654" s="7">
        <v>4284</v>
      </c>
      <c r="Q654" t="s">
        <v>937</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s="7">
        <v>1199</v>
      </c>
      <c r="P655" s="7">
        <v>2398</v>
      </c>
      <c r="Q655" t="s">
        <v>942</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s="7">
        <v>794</v>
      </c>
      <c r="P656" s="7">
        <v>794</v>
      </c>
      <c r="Q656" t="s">
        <v>941</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s="7">
        <v>827</v>
      </c>
      <c r="P657" s="7">
        <v>827</v>
      </c>
      <c r="Q657" t="s">
        <v>940</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s="7">
        <v>433</v>
      </c>
      <c r="P658" s="7">
        <v>2165</v>
      </c>
      <c r="Q658" t="s">
        <v>942</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s="7">
        <v>1977</v>
      </c>
      <c r="P659" s="7">
        <v>3954</v>
      </c>
      <c r="Q659" t="s">
        <v>938</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s="7">
        <v>750</v>
      </c>
      <c r="P660" s="7">
        <v>750</v>
      </c>
      <c r="Q660" t="s">
        <v>942</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s="7">
        <v>750</v>
      </c>
      <c r="P661" s="7">
        <v>1500</v>
      </c>
      <c r="Q661" t="s">
        <v>942</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s="7">
        <v>1977</v>
      </c>
      <c r="P662" s="7">
        <v>9885</v>
      </c>
      <c r="Q662" t="s">
        <v>942</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s="7">
        <v>827</v>
      </c>
      <c r="P663" s="7">
        <v>4135</v>
      </c>
      <c r="Q663" t="s">
        <v>938</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s="7">
        <v>794</v>
      </c>
      <c r="P664" s="7">
        <v>3970</v>
      </c>
      <c r="Q664" t="s">
        <v>937</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s="7">
        <v>794</v>
      </c>
      <c r="P665" s="7">
        <v>3176</v>
      </c>
      <c r="Q665" t="s">
        <v>941</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s="7">
        <v>794</v>
      </c>
      <c r="P666" s="7">
        <v>1588</v>
      </c>
      <c r="Q666" t="s">
        <v>936</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s="7">
        <v>794</v>
      </c>
      <c r="P667" s="7">
        <v>3176</v>
      </c>
      <c r="Q667" t="s">
        <v>937</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s="7">
        <v>750</v>
      </c>
      <c r="P668" s="7">
        <v>750</v>
      </c>
      <c r="Q668" t="s">
        <v>938</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s="7">
        <v>433</v>
      </c>
      <c r="P669" s="7">
        <v>433</v>
      </c>
      <c r="Q669" t="s">
        <v>942</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s="7">
        <v>750</v>
      </c>
      <c r="P670" s="7">
        <v>3750</v>
      </c>
      <c r="Q670" t="s">
        <v>939</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s="7">
        <v>1199</v>
      </c>
      <c r="P671" s="7">
        <v>4796</v>
      </c>
      <c r="Q671" t="s">
        <v>940</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s="7">
        <v>1199</v>
      </c>
      <c r="P672" s="7">
        <v>2398</v>
      </c>
      <c r="Q672" t="s">
        <v>938</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s="7">
        <v>750</v>
      </c>
      <c r="P673" s="7">
        <v>3000</v>
      </c>
      <c r="Q673" t="s">
        <v>938</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s="7">
        <v>750</v>
      </c>
      <c r="P674" s="7">
        <v>3000</v>
      </c>
      <c r="Q674" t="s">
        <v>942</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s="7">
        <v>794</v>
      </c>
      <c r="P675" s="7">
        <v>2382</v>
      </c>
      <c r="Q675" t="s">
        <v>942</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s="7">
        <v>433</v>
      </c>
      <c r="P676" s="7">
        <v>1299</v>
      </c>
      <c r="Q676" t="s">
        <v>939</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s="7">
        <v>1199</v>
      </c>
      <c r="P677" s="7">
        <v>3597</v>
      </c>
      <c r="Q677" t="s">
        <v>938</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s="7">
        <v>750</v>
      </c>
      <c r="P678" s="7">
        <v>2250</v>
      </c>
      <c r="Q678" t="s">
        <v>942</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s="7">
        <v>794</v>
      </c>
      <c r="P679" s="7">
        <v>794</v>
      </c>
      <c r="Q679" t="s">
        <v>940</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s="7">
        <v>1444</v>
      </c>
      <c r="P680" s="7">
        <v>2888</v>
      </c>
      <c r="Q680" t="s">
        <v>937</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s="7">
        <v>1639</v>
      </c>
      <c r="P681" s="7">
        <v>6556</v>
      </c>
      <c r="Q681" t="s">
        <v>941</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s="7">
        <v>1744</v>
      </c>
      <c r="P682" s="7">
        <v>5232</v>
      </c>
      <c r="Q682" t="s">
        <v>941</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s="7">
        <v>1744</v>
      </c>
      <c r="P683" s="7">
        <v>5232</v>
      </c>
      <c r="Q683" t="s">
        <v>938</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s="7">
        <v>1744</v>
      </c>
      <c r="P684" s="7">
        <v>5232</v>
      </c>
      <c r="Q684" t="s">
        <v>939</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s="7">
        <v>1084</v>
      </c>
      <c r="P685" s="7">
        <v>5420</v>
      </c>
      <c r="Q685" t="s">
        <v>940</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s="7">
        <v>1804</v>
      </c>
      <c r="P686" s="7">
        <v>5412</v>
      </c>
      <c r="Q686" t="s">
        <v>939</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s="7">
        <v>1895</v>
      </c>
      <c r="P687" s="7">
        <v>3790</v>
      </c>
      <c r="Q687" t="s">
        <v>942</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s="7">
        <v>387</v>
      </c>
      <c r="P688" s="7">
        <v>1548</v>
      </c>
      <c r="Q688" t="s">
        <v>940</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s="7">
        <v>387</v>
      </c>
      <c r="P689" s="7">
        <v>1548</v>
      </c>
      <c r="Q689" t="s">
        <v>937</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s="7">
        <v>1744</v>
      </c>
      <c r="P690" s="7">
        <v>8720</v>
      </c>
      <c r="Q690" t="s">
        <v>941</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s="7">
        <v>1084</v>
      </c>
      <c r="P691" s="7">
        <v>3252</v>
      </c>
      <c r="Q691" t="s">
        <v>938</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s="7">
        <v>1084</v>
      </c>
      <c r="P692" s="7">
        <v>5420</v>
      </c>
      <c r="Q692" t="s">
        <v>937</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s="7">
        <v>1444</v>
      </c>
      <c r="P693" s="7">
        <v>4332</v>
      </c>
      <c r="Q693" t="s">
        <v>938</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s="7">
        <v>1804</v>
      </c>
      <c r="P694" s="7">
        <v>1804</v>
      </c>
      <c r="Q694" t="s">
        <v>938</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s="7">
        <v>1639</v>
      </c>
      <c r="P695" s="7">
        <v>8195</v>
      </c>
      <c r="Q695" t="s">
        <v>940</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s="7">
        <v>1804</v>
      </c>
      <c r="P696" s="7">
        <v>9020</v>
      </c>
      <c r="Q696" t="s">
        <v>939</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s="7">
        <v>1804</v>
      </c>
      <c r="P697" s="7">
        <v>7216</v>
      </c>
      <c r="Q697" t="s">
        <v>941</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s="7">
        <v>1935</v>
      </c>
      <c r="P698" s="7">
        <v>9675</v>
      </c>
      <c r="Q698" t="s">
        <v>938</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s="7">
        <v>1935</v>
      </c>
      <c r="P699" s="7">
        <v>3870</v>
      </c>
      <c r="Q699" t="s">
        <v>941</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s="7">
        <v>1935</v>
      </c>
      <c r="P700" s="7">
        <v>7740</v>
      </c>
      <c r="Q700" t="s">
        <v>940</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s="7">
        <v>387</v>
      </c>
      <c r="P701" s="7">
        <v>774</v>
      </c>
      <c r="Q701" t="s">
        <v>936</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s="7">
        <v>1084</v>
      </c>
      <c r="P702" s="7">
        <v>1084</v>
      </c>
      <c r="Q702" t="s">
        <v>939</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s="7">
        <v>1935</v>
      </c>
      <c r="P703" s="7">
        <v>1935</v>
      </c>
      <c r="Q703" t="s">
        <v>940</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s="7">
        <v>1895</v>
      </c>
      <c r="P704" s="7">
        <v>3790</v>
      </c>
      <c r="Q704" t="s">
        <v>937</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s="7">
        <v>1444</v>
      </c>
      <c r="P705" s="7">
        <v>5776</v>
      </c>
      <c r="Q705" t="s">
        <v>939</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s="7">
        <v>1935</v>
      </c>
      <c r="P706" s="7">
        <v>3870</v>
      </c>
      <c r="Q706" t="s">
        <v>939</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s="7">
        <v>1639</v>
      </c>
      <c r="P707" s="7">
        <v>6556</v>
      </c>
      <c r="Q707" t="s">
        <v>938</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s="7">
        <v>1935</v>
      </c>
      <c r="P708" s="7">
        <v>7740</v>
      </c>
      <c r="Q708" t="s">
        <v>937</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s="7">
        <v>387</v>
      </c>
      <c r="P709" s="7">
        <v>1935</v>
      </c>
      <c r="Q709" t="s">
        <v>936</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s="7">
        <v>1935</v>
      </c>
      <c r="P710" s="7">
        <v>3870</v>
      </c>
      <c r="Q710" t="s">
        <v>938</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s="7">
        <v>1639</v>
      </c>
      <c r="P711" s="7">
        <v>8195</v>
      </c>
      <c r="Q711" t="s">
        <v>936</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s="7">
        <v>1444</v>
      </c>
      <c r="P712" s="7">
        <v>2888</v>
      </c>
      <c r="Q712" t="s">
        <v>941</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s="7">
        <v>1744</v>
      </c>
      <c r="P713" s="7">
        <v>6976</v>
      </c>
      <c r="Q713" t="s">
        <v>938</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s="7">
        <v>1935</v>
      </c>
      <c r="P714" s="7">
        <v>9675</v>
      </c>
      <c r="Q714" t="s">
        <v>938</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s="7">
        <v>1084</v>
      </c>
      <c r="P715" s="7">
        <v>1084</v>
      </c>
      <c r="Q715" t="s">
        <v>942</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s="7">
        <v>1639</v>
      </c>
      <c r="P716" s="7">
        <v>8195</v>
      </c>
      <c r="Q716" t="s">
        <v>936</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s="7">
        <v>1639</v>
      </c>
      <c r="P717" s="7">
        <v>3278</v>
      </c>
      <c r="Q717" t="s">
        <v>937</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s="7">
        <v>1744</v>
      </c>
      <c r="P718" s="7">
        <v>5232</v>
      </c>
      <c r="Q718" t="s">
        <v>941</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s="7">
        <v>1639</v>
      </c>
      <c r="P719" s="7">
        <v>6556</v>
      </c>
      <c r="Q719" t="s">
        <v>937</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s="7">
        <v>1804</v>
      </c>
      <c r="P720" s="7">
        <v>5412</v>
      </c>
      <c r="Q720" t="s">
        <v>937</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s="7">
        <v>1744</v>
      </c>
      <c r="P721" s="7">
        <v>6976</v>
      </c>
      <c r="Q721" t="s">
        <v>938</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s="7">
        <v>1348</v>
      </c>
      <c r="P722" s="7">
        <v>6740</v>
      </c>
      <c r="Q722" t="s">
        <v>937</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s="7">
        <v>1804</v>
      </c>
      <c r="P723" s="7">
        <v>5412</v>
      </c>
      <c r="Q723" t="s">
        <v>942</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s="7">
        <v>387</v>
      </c>
      <c r="P724" s="7">
        <v>1161</v>
      </c>
      <c r="Q724" t="s">
        <v>941</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s="7">
        <v>1444</v>
      </c>
      <c r="P725" s="7">
        <v>4332</v>
      </c>
      <c r="Q725" t="s">
        <v>941</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s="7">
        <v>1084</v>
      </c>
      <c r="P726" s="7">
        <v>1084</v>
      </c>
      <c r="Q726" t="s">
        <v>941</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s="7">
        <v>387</v>
      </c>
      <c r="P727" s="7">
        <v>387</v>
      </c>
      <c r="Q727" t="s">
        <v>939</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s="7">
        <v>1639</v>
      </c>
      <c r="P728" s="7">
        <v>3278</v>
      </c>
      <c r="Q728" t="s">
        <v>936</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s="7">
        <v>1804</v>
      </c>
      <c r="P729" s="7">
        <v>7216</v>
      </c>
      <c r="Q729" t="s">
        <v>939</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s="7">
        <v>1804</v>
      </c>
      <c r="P730" s="7">
        <v>9020</v>
      </c>
      <c r="Q730" t="s">
        <v>939</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s="7">
        <v>1639</v>
      </c>
      <c r="P731" s="7">
        <v>1639</v>
      </c>
      <c r="Q731" t="s">
        <v>938</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s="7">
        <v>1935</v>
      </c>
      <c r="P732" s="7">
        <v>7740</v>
      </c>
      <c r="Q732" t="s">
        <v>938</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s="7">
        <v>1895</v>
      </c>
      <c r="P733" s="7">
        <v>9475</v>
      </c>
      <c r="Q733" t="s">
        <v>941</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s="7">
        <v>1348</v>
      </c>
      <c r="P734" s="7">
        <v>2696</v>
      </c>
      <c r="Q734" t="s">
        <v>942</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s="7">
        <v>1639</v>
      </c>
      <c r="P735" s="7">
        <v>8195</v>
      </c>
      <c r="Q735" t="s">
        <v>938</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s="7">
        <v>1084</v>
      </c>
      <c r="P736" s="7">
        <v>1084</v>
      </c>
      <c r="Q736" t="s">
        <v>936</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s="7">
        <v>1935</v>
      </c>
      <c r="P737" s="7">
        <v>3870</v>
      </c>
      <c r="Q737" t="s">
        <v>940</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s="7">
        <v>1084</v>
      </c>
      <c r="P738" s="7">
        <v>4336</v>
      </c>
      <c r="Q738" t="s">
        <v>936</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s="7">
        <v>1935</v>
      </c>
      <c r="P739" s="7">
        <v>7740</v>
      </c>
      <c r="Q739" t="s">
        <v>939</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s="7">
        <v>387</v>
      </c>
      <c r="P740" s="7">
        <v>1548</v>
      </c>
      <c r="Q740" t="s">
        <v>936</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s="7">
        <v>1895</v>
      </c>
      <c r="P741" s="7">
        <v>9475</v>
      </c>
      <c r="Q741" t="s">
        <v>936</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s="7">
        <v>1639</v>
      </c>
      <c r="P742" s="7">
        <v>6556</v>
      </c>
      <c r="Q742" t="s">
        <v>941</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s="7">
        <v>1084</v>
      </c>
      <c r="P743" s="7">
        <v>2168</v>
      </c>
      <c r="Q743" t="s">
        <v>936</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s="7">
        <v>1744</v>
      </c>
      <c r="P744" s="7">
        <v>6976</v>
      </c>
      <c r="Q744" t="s">
        <v>941</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s="7">
        <v>1084</v>
      </c>
      <c r="P745" s="7">
        <v>1084</v>
      </c>
      <c r="Q745" t="s">
        <v>940</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s="7">
        <v>1084</v>
      </c>
      <c r="P746" s="7">
        <v>3252</v>
      </c>
      <c r="Q746" t="s">
        <v>939</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s="7">
        <v>1744</v>
      </c>
      <c r="P747" s="7">
        <v>3488</v>
      </c>
      <c r="Q747" t="s">
        <v>941</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s="7">
        <v>1084</v>
      </c>
      <c r="P748" s="7">
        <v>3252</v>
      </c>
      <c r="Q748" t="s">
        <v>942</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s="7">
        <v>1348</v>
      </c>
      <c r="P749" s="7">
        <v>1348</v>
      </c>
      <c r="Q749" t="s">
        <v>939</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s="7">
        <v>1348</v>
      </c>
      <c r="P750" s="7">
        <v>2696</v>
      </c>
      <c r="Q750" t="s">
        <v>938</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s="7">
        <v>1639</v>
      </c>
      <c r="P751" s="7">
        <v>6556</v>
      </c>
      <c r="Q751" t="s">
        <v>940</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s="7">
        <v>1804</v>
      </c>
      <c r="P752" s="7">
        <v>1804</v>
      </c>
      <c r="Q752" t="s">
        <v>939</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s="7">
        <v>1348</v>
      </c>
      <c r="P753" s="7">
        <v>2696</v>
      </c>
      <c r="Q753" t="s">
        <v>939</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s="7">
        <v>1084</v>
      </c>
      <c r="P754" s="7">
        <v>1084</v>
      </c>
      <c r="Q754" t="s">
        <v>936</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s="7">
        <v>387</v>
      </c>
      <c r="P755" s="7">
        <v>1161</v>
      </c>
      <c r="Q755" t="s">
        <v>940</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s="7">
        <v>1804</v>
      </c>
      <c r="P756" s="7">
        <v>7216</v>
      </c>
      <c r="Q756" t="s">
        <v>942</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s="7">
        <v>1895</v>
      </c>
      <c r="P757" s="7">
        <v>5685</v>
      </c>
      <c r="Q757" t="s">
        <v>937</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s="7">
        <v>1744</v>
      </c>
      <c r="P758" s="7">
        <v>3488</v>
      </c>
      <c r="Q758" t="s">
        <v>940</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s="7">
        <v>1915</v>
      </c>
      <c r="P759" s="7">
        <v>9575</v>
      </c>
      <c r="Q759" t="s">
        <v>940</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s="7">
        <v>1915</v>
      </c>
      <c r="P760" s="7">
        <v>1915</v>
      </c>
      <c r="Q760" t="s">
        <v>940</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s="7">
        <v>722</v>
      </c>
      <c r="P761" s="7">
        <v>1444</v>
      </c>
      <c r="Q761" t="s">
        <v>940</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s="7">
        <v>259</v>
      </c>
      <c r="P762" s="7">
        <v>1295</v>
      </c>
      <c r="Q762" t="s">
        <v>938</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s="7">
        <v>259</v>
      </c>
      <c r="P763" s="7">
        <v>518</v>
      </c>
      <c r="Q763" t="s">
        <v>942</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s="7">
        <v>562</v>
      </c>
      <c r="P764" s="7">
        <v>1686</v>
      </c>
      <c r="Q764" t="s">
        <v>937</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s="7">
        <v>203</v>
      </c>
      <c r="P765" s="7">
        <v>203</v>
      </c>
      <c r="Q765" t="s">
        <v>938</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s="7">
        <v>781</v>
      </c>
      <c r="P766" s="7">
        <v>3905</v>
      </c>
      <c r="Q766" t="s">
        <v>940</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s="7">
        <v>535</v>
      </c>
      <c r="P767" s="7">
        <v>2140</v>
      </c>
      <c r="Q767" t="s">
        <v>940</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s="7">
        <v>866</v>
      </c>
      <c r="P768" s="7">
        <v>3464</v>
      </c>
      <c r="Q768" t="s">
        <v>940</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s="7">
        <v>866</v>
      </c>
      <c r="P769" s="7">
        <v>3464</v>
      </c>
      <c r="Q769" t="s">
        <v>940</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s="7">
        <v>259</v>
      </c>
      <c r="P770" s="7">
        <v>777</v>
      </c>
      <c r="Q770" t="s">
        <v>936</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s="7">
        <v>1582</v>
      </c>
      <c r="P771" s="7">
        <v>1582</v>
      </c>
      <c r="Q771" t="s">
        <v>938</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s="7">
        <v>535</v>
      </c>
      <c r="P772" s="7">
        <v>2675</v>
      </c>
      <c r="Q772" t="s">
        <v>941</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s="7">
        <v>562</v>
      </c>
      <c r="P773" s="7">
        <v>562</v>
      </c>
      <c r="Q773" t="s">
        <v>939</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s="7">
        <v>259</v>
      </c>
      <c r="P774" s="7">
        <v>1295</v>
      </c>
      <c r="Q774" t="s">
        <v>936</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s="7">
        <v>535</v>
      </c>
      <c r="P775" s="7">
        <v>1605</v>
      </c>
      <c r="Q775" t="s">
        <v>941</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s="7">
        <v>203</v>
      </c>
      <c r="P776" s="7">
        <v>609</v>
      </c>
      <c r="Q776" t="s">
        <v>938</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s="7">
        <v>1915</v>
      </c>
      <c r="P777" s="7">
        <v>9575</v>
      </c>
      <c r="Q777" t="s">
        <v>941</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s="7">
        <v>781</v>
      </c>
      <c r="P778" s="7">
        <v>781</v>
      </c>
      <c r="Q778" t="s">
        <v>939</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s="7">
        <v>535</v>
      </c>
      <c r="P779" s="7">
        <v>1605</v>
      </c>
      <c r="Q779" t="s">
        <v>942</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s="7">
        <v>203</v>
      </c>
      <c r="P780" s="7">
        <v>1015</v>
      </c>
      <c r="Q780" t="s">
        <v>942</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s="7">
        <v>259</v>
      </c>
      <c r="P781" s="7">
        <v>1036</v>
      </c>
      <c r="Q781" t="s">
        <v>940</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s="7">
        <v>781</v>
      </c>
      <c r="P782" s="7">
        <v>3905</v>
      </c>
      <c r="Q782" t="s">
        <v>939</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s="7">
        <v>866</v>
      </c>
      <c r="P783" s="7">
        <v>1732</v>
      </c>
      <c r="Q783" t="s">
        <v>942</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s="7">
        <v>1792</v>
      </c>
      <c r="P784" s="7">
        <v>7168</v>
      </c>
      <c r="Q784" t="s">
        <v>939</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s="7">
        <v>1915</v>
      </c>
      <c r="P785" s="7">
        <v>3830</v>
      </c>
      <c r="Q785" t="s">
        <v>938</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s="7">
        <v>535</v>
      </c>
      <c r="P786" s="7">
        <v>2140</v>
      </c>
      <c r="Q786" t="s">
        <v>940</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s="7">
        <v>1915</v>
      </c>
      <c r="P787" s="7">
        <v>3830</v>
      </c>
      <c r="Q787" t="s">
        <v>939</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s="7">
        <v>722</v>
      </c>
      <c r="P788" s="7">
        <v>1444</v>
      </c>
      <c r="Q788" t="s">
        <v>937</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s="7">
        <v>203</v>
      </c>
      <c r="P789" s="7">
        <v>203</v>
      </c>
      <c r="Q789" t="s">
        <v>938</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s="7">
        <v>203</v>
      </c>
      <c r="P790" s="7">
        <v>203</v>
      </c>
      <c r="Q790" t="s">
        <v>937</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s="7">
        <v>203</v>
      </c>
      <c r="P791" s="7">
        <v>1015</v>
      </c>
      <c r="Q791" t="s">
        <v>938</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s="7">
        <v>781</v>
      </c>
      <c r="P792" s="7">
        <v>781</v>
      </c>
      <c r="Q792" t="s">
        <v>940</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s="7">
        <v>866</v>
      </c>
      <c r="P793" s="7">
        <v>4330</v>
      </c>
      <c r="Q793" t="s">
        <v>936</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s="7">
        <v>535</v>
      </c>
      <c r="P794" s="7">
        <v>1605</v>
      </c>
      <c r="Q794" t="s">
        <v>941</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s="7">
        <v>562</v>
      </c>
      <c r="P795" s="7">
        <v>1686</v>
      </c>
      <c r="Q795" t="s">
        <v>938</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s="7">
        <v>722</v>
      </c>
      <c r="P796" s="7">
        <v>2888</v>
      </c>
      <c r="Q796" t="s">
        <v>938</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s="7">
        <v>259</v>
      </c>
      <c r="P797" s="7">
        <v>259</v>
      </c>
      <c r="Q797" t="s">
        <v>939</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s="7">
        <v>1915</v>
      </c>
      <c r="P798" s="7">
        <v>1915</v>
      </c>
      <c r="Q798" t="s">
        <v>936</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s="7">
        <v>259</v>
      </c>
      <c r="P799" s="7">
        <v>518</v>
      </c>
      <c r="Q799" t="s">
        <v>939</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s="7">
        <v>535</v>
      </c>
      <c r="P800" s="7">
        <v>535</v>
      </c>
      <c r="Q800" t="s">
        <v>936</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s="7">
        <v>722</v>
      </c>
      <c r="P801" s="7">
        <v>2166</v>
      </c>
      <c r="Q801" t="s">
        <v>939</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s="7">
        <v>1582</v>
      </c>
      <c r="P802" s="7">
        <v>1582</v>
      </c>
      <c r="Q802" t="s">
        <v>938</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s="7">
        <v>535</v>
      </c>
      <c r="P803" s="7">
        <v>535</v>
      </c>
      <c r="Q803" t="s">
        <v>939</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s="7">
        <v>1915</v>
      </c>
      <c r="P804" s="7">
        <v>7660</v>
      </c>
      <c r="Q804" t="s">
        <v>942</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s="7">
        <v>259</v>
      </c>
      <c r="P805" s="7">
        <v>518</v>
      </c>
      <c r="Q805" t="s">
        <v>937</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s="7">
        <v>866</v>
      </c>
      <c r="P806" s="7">
        <v>2598</v>
      </c>
      <c r="Q806" t="s">
        <v>939</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s="7">
        <v>1792</v>
      </c>
      <c r="P807" s="7">
        <v>3584</v>
      </c>
      <c r="Q807" t="s">
        <v>937</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s="7">
        <v>781</v>
      </c>
      <c r="P808" s="7">
        <v>2343</v>
      </c>
      <c r="Q808" t="s">
        <v>939</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s="7">
        <v>781</v>
      </c>
      <c r="P809" s="7">
        <v>2343</v>
      </c>
      <c r="Q809" t="s">
        <v>937</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s="7">
        <v>535</v>
      </c>
      <c r="P810" s="7">
        <v>535</v>
      </c>
      <c r="Q810" t="s">
        <v>941</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s="7">
        <v>722</v>
      </c>
      <c r="P811" s="7">
        <v>2166</v>
      </c>
      <c r="Q811" t="s">
        <v>938</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s="7">
        <v>535</v>
      </c>
      <c r="P812" s="7">
        <v>535</v>
      </c>
      <c r="Q812" t="s">
        <v>939</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s="7">
        <v>1915</v>
      </c>
      <c r="P813" s="7">
        <v>9575</v>
      </c>
      <c r="Q813" t="s">
        <v>936</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s="7">
        <v>722</v>
      </c>
      <c r="P814" s="7">
        <v>2166</v>
      </c>
      <c r="Q814" t="s">
        <v>939</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s="7">
        <v>1915</v>
      </c>
      <c r="P815" s="7">
        <v>9575</v>
      </c>
      <c r="Q815" t="s">
        <v>938</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s="7">
        <v>1915</v>
      </c>
      <c r="P816" s="7">
        <v>5745</v>
      </c>
      <c r="Q816" t="s">
        <v>941</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s="7">
        <v>535</v>
      </c>
      <c r="P817" s="7">
        <v>2675</v>
      </c>
      <c r="Q817" t="s">
        <v>942</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s="7">
        <v>722</v>
      </c>
      <c r="P818" s="7">
        <v>722</v>
      </c>
      <c r="Q818" t="s">
        <v>941</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s="7">
        <v>259</v>
      </c>
      <c r="P819" s="7">
        <v>259</v>
      </c>
      <c r="Q819" t="s">
        <v>942</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s="7">
        <v>781</v>
      </c>
      <c r="P820" s="7">
        <v>3124</v>
      </c>
      <c r="Q820" t="s">
        <v>940</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s="7">
        <v>535</v>
      </c>
      <c r="P821" s="7">
        <v>2140</v>
      </c>
      <c r="Q821" t="s">
        <v>938</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s="7">
        <v>781</v>
      </c>
      <c r="P822" s="7">
        <v>1562</v>
      </c>
      <c r="Q822" t="s">
        <v>939</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s="7">
        <v>722</v>
      </c>
      <c r="P823" s="7">
        <v>1444</v>
      </c>
      <c r="Q823" t="s">
        <v>942</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s="7">
        <v>1792</v>
      </c>
      <c r="P824" s="7">
        <v>7168</v>
      </c>
      <c r="Q824" t="s">
        <v>942</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s="7">
        <v>1582</v>
      </c>
      <c r="P825" s="7">
        <v>4746</v>
      </c>
      <c r="Q825" t="s">
        <v>939</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s="7">
        <v>535</v>
      </c>
      <c r="P826" s="7">
        <v>535</v>
      </c>
      <c r="Q826" t="s">
        <v>938</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s="7">
        <v>562</v>
      </c>
      <c r="P827" s="7">
        <v>2810</v>
      </c>
      <c r="Q827" t="s">
        <v>936</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s="7">
        <v>535</v>
      </c>
      <c r="P828" s="7">
        <v>1070</v>
      </c>
      <c r="Q828" t="s">
        <v>937</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s="7">
        <v>866</v>
      </c>
      <c r="P829" s="7">
        <v>2598</v>
      </c>
      <c r="Q829" t="s">
        <v>939</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s="7">
        <v>562</v>
      </c>
      <c r="P830" s="7">
        <v>2248</v>
      </c>
      <c r="Q830" t="s">
        <v>938</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s="7">
        <v>1582</v>
      </c>
      <c r="P831" s="7">
        <v>4746</v>
      </c>
      <c r="Q831" t="s">
        <v>937</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s="7">
        <v>1792</v>
      </c>
      <c r="P832" s="7">
        <v>5376</v>
      </c>
      <c r="Q832" t="s">
        <v>936</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s="7">
        <v>866</v>
      </c>
      <c r="P833" s="7">
        <v>4330</v>
      </c>
      <c r="Q833" t="s">
        <v>941</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s="7">
        <v>535</v>
      </c>
      <c r="P834" s="7">
        <v>2675</v>
      </c>
      <c r="Q834" t="s">
        <v>940</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s="7">
        <v>722</v>
      </c>
      <c r="P835" s="7">
        <v>2888</v>
      </c>
      <c r="Q835" t="s">
        <v>938</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s="7">
        <v>781</v>
      </c>
      <c r="P836" s="7">
        <v>781</v>
      </c>
      <c r="Q836" t="s">
        <v>941</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s="7">
        <v>535</v>
      </c>
      <c r="P837" s="7">
        <v>2675</v>
      </c>
      <c r="Q837" t="s">
        <v>941</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s="7">
        <v>1792</v>
      </c>
      <c r="P838" s="7">
        <v>8960</v>
      </c>
      <c r="Q838" t="s">
        <v>939</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s="7">
        <v>535</v>
      </c>
      <c r="P839" s="7">
        <v>2675</v>
      </c>
      <c r="Q839" t="s">
        <v>936</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s="7">
        <v>535</v>
      </c>
      <c r="P840" s="7">
        <v>1605</v>
      </c>
      <c r="Q840" t="s">
        <v>939</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s="7">
        <v>535</v>
      </c>
      <c r="P841" s="7">
        <v>1605</v>
      </c>
      <c r="Q841" t="s">
        <v>938</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s="7">
        <v>1915</v>
      </c>
      <c r="P842" s="7">
        <v>9575</v>
      </c>
      <c r="Q842" t="s">
        <v>937</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s="7">
        <v>1792</v>
      </c>
      <c r="P843" s="7">
        <v>7168</v>
      </c>
      <c r="Q843" t="s">
        <v>942</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s="7">
        <v>1792</v>
      </c>
      <c r="P844" s="7">
        <v>3584</v>
      </c>
      <c r="Q844" t="s">
        <v>937</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s="7">
        <v>1915</v>
      </c>
      <c r="P845" s="7">
        <v>9575</v>
      </c>
      <c r="Q845" t="s">
        <v>941</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s="7">
        <v>1582</v>
      </c>
      <c r="P846" s="7">
        <v>7910</v>
      </c>
      <c r="Q846" t="s">
        <v>941</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s="7">
        <v>1915</v>
      </c>
      <c r="P847" s="7">
        <v>1915</v>
      </c>
      <c r="Q847" t="s">
        <v>941</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s="7">
        <v>203</v>
      </c>
      <c r="P848" s="7">
        <v>812</v>
      </c>
      <c r="Q848" t="s">
        <v>939</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s="7">
        <v>1582</v>
      </c>
      <c r="P849" s="7">
        <v>4746</v>
      </c>
      <c r="Q849" t="s">
        <v>938</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s="7">
        <v>722</v>
      </c>
      <c r="P850" s="7">
        <v>722</v>
      </c>
      <c r="Q850" t="s">
        <v>942</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s="7">
        <v>1915</v>
      </c>
      <c r="P851" s="7">
        <v>1915</v>
      </c>
      <c r="Q851" t="s">
        <v>940</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s="7">
        <v>1582</v>
      </c>
      <c r="P852" s="7">
        <v>6328</v>
      </c>
      <c r="Q852" t="s">
        <v>937</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s="7">
        <v>781</v>
      </c>
      <c r="P853" s="7">
        <v>3124</v>
      </c>
      <c r="Q853" t="s">
        <v>938</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s="7">
        <v>781</v>
      </c>
      <c r="P854" s="7">
        <v>1562</v>
      </c>
      <c r="Q854" t="s">
        <v>939</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s="7">
        <v>562</v>
      </c>
      <c r="P855" s="7">
        <v>1686</v>
      </c>
      <c r="Q855" t="s">
        <v>938</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s="7">
        <v>535</v>
      </c>
      <c r="P856" s="7">
        <v>2140</v>
      </c>
      <c r="Q856" t="s">
        <v>936</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s="7">
        <v>1792</v>
      </c>
      <c r="P857" s="7">
        <v>7168</v>
      </c>
      <c r="Q857" t="s">
        <v>942</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s="7">
        <v>1582</v>
      </c>
      <c r="P858" s="7">
        <v>3164</v>
      </c>
      <c r="Q858" t="s">
        <v>942</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s="7">
        <v>1374</v>
      </c>
      <c r="P859" s="7">
        <v>6870</v>
      </c>
      <c r="Q859" t="s">
        <v>938</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s="7">
        <v>252</v>
      </c>
      <c r="P860" s="7">
        <v>756</v>
      </c>
      <c r="Q860" t="s">
        <v>936</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s="7">
        <v>672</v>
      </c>
      <c r="P861" s="7">
        <v>2016</v>
      </c>
      <c r="Q861" t="s">
        <v>938</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s="7">
        <v>672</v>
      </c>
      <c r="P862" s="7">
        <v>2688</v>
      </c>
      <c r="Q862" t="s">
        <v>936</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s="7">
        <v>1899</v>
      </c>
      <c r="P863" s="7">
        <v>3798</v>
      </c>
      <c r="Q863" t="s">
        <v>939</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s="7">
        <v>1899</v>
      </c>
      <c r="P864" s="7">
        <v>1899</v>
      </c>
      <c r="Q864" t="s">
        <v>942</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s="7">
        <v>1098</v>
      </c>
      <c r="P865" s="7">
        <v>4392</v>
      </c>
      <c r="Q865" t="s">
        <v>939</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s="7">
        <v>1098</v>
      </c>
      <c r="P866" s="7">
        <v>4392</v>
      </c>
      <c r="Q866" t="s">
        <v>938</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s="7">
        <v>751</v>
      </c>
      <c r="P867" s="7">
        <v>2253</v>
      </c>
      <c r="Q867" t="s">
        <v>938</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s="7">
        <v>751</v>
      </c>
      <c r="P868" s="7">
        <v>751</v>
      </c>
      <c r="Q868" t="s">
        <v>942</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s="7">
        <v>1202</v>
      </c>
      <c r="P869" s="7">
        <v>1202</v>
      </c>
      <c r="Q869" t="s">
        <v>940</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s="7">
        <v>1236</v>
      </c>
      <c r="P870" s="7">
        <v>4944</v>
      </c>
      <c r="Q870" t="s">
        <v>942</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s="7">
        <v>1236</v>
      </c>
      <c r="P871" s="7">
        <v>2472</v>
      </c>
      <c r="Q871" t="s">
        <v>938</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s="7">
        <v>810</v>
      </c>
      <c r="P872" s="7">
        <v>4050</v>
      </c>
      <c r="Q872" t="s">
        <v>938</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s="7">
        <v>1923</v>
      </c>
      <c r="P873" s="7">
        <v>3846</v>
      </c>
      <c r="Q873" t="s">
        <v>942</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s="7">
        <v>1488</v>
      </c>
      <c r="P874" s="7">
        <v>5952</v>
      </c>
      <c r="Q874" t="s">
        <v>938</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s="7">
        <v>252</v>
      </c>
      <c r="P875" s="7">
        <v>252</v>
      </c>
      <c r="Q875" t="s">
        <v>940</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s="7">
        <v>252</v>
      </c>
      <c r="P876" s="7">
        <v>756</v>
      </c>
      <c r="Q876" t="s">
        <v>937</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s="7">
        <v>810</v>
      </c>
      <c r="P877" s="7">
        <v>810</v>
      </c>
      <c r="Q877" t="s">
        <v>940</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s="7">
        <v>1374</v>
      </c>
      <c r="P878" s="7">
        <v>5496</v>
      </c>
      <c r="Q878" t="s">
        <v>938</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s="7">
        <v>751</v>
      </c>
      <c r="P879" s="7">
        <v>1502</v>
      </c>
      <c r="Q879" t="s">
        <v>937</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s="7">
        <v>1272</v>
      </c>
      <c r="P880" s="7">
        <v>1272</v>
      </c>
      <c r="Q880" t="s">
        <v>941</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s="7">
        <v>1236</v>
      </c>
      <c r="P881" s="7">
        <v>4944</v>
      </c>
      <c r="Q881" t="s">
        <v>942</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s="7">
        <v>1098</v>
      </c>
      <c r="P882" s="7">
        <v>2196</v>
      </c>
      <c r="Q882" t="s">
        <v>940</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s="7">
        <v>1098</v>
      </c>
      <c r="P883" s="7">
        <v>3294</v>
      </c>
      <c r="Q883" t="s">
        <v>940</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s="7">
        <v>1236</v>
      </c>
      <c r="P884" s="7">
        <v>3708</v>
      </c>
      <c r="Q884" t="s">
        <v>938</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s="7">
        <v>810</v>
      </c>
      <c r="P885" s="7">
        <v>810</v>
      </c>
      <c r="Q885" t="s">
        <v>941</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s="7">
        <v>1374</v>
      </c>
      <c r="P886" s="7">
        <v>6870</v>
      </c>
      <c r="Q886" t="s">
        <v>940</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s="7">
        <v>1098</v>
      </c>
      <c r="P887" s="7">
        <v>5490</v>
      </c>
      <c r="Q887" t="s">
        <v>941</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s="7">
        <v>758</v>
      </c>
      <c r="P888" s="7">
        <v>3790</v>
      </c>
      <c r="Q888" t="s">
        <v>942</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s="7">
        <v>1899</v>
      </c>
      <c r="P889" s="7">
        <v>1899</v>
      </c>
      <c r="Q889" t="s">
        <v>939</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s="7">
        <v>1098</v>
      </c>
      <c r="P890" s="7">
        <v>1098</v>
      </c>
      <c r="Q890" t="s">
        <v>941</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s="7">
        <v>1098</v>
      </c>
      <c r="P891" s="7">
        <v>5490</v>
      </c>
      <c r="Q891" t="s">
        <v>939</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s="7">
        <v>697</v>
      </c>
      <c r="P892" s="7">
        <v>1394</v>
      </c>
      <c r="Q892" t="s">
        <v>941</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s="7">
        <v>1098</v>
      </c>
      <c r="P893" s="7">
        <v>4392</v>
      </c>
      <c r="Q893" t="s">
        <v>937</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s="7">
        <v>758</v>
      </c>
      <c r="P894" s="7">
        <v>3790</v>
      </c>
      <c r="Q894" t="s">
        <v>939</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s="7">
        <v>672</v>
      </c>
      <c r="P895" s="7">
        <v>672</v>
      </c>
      <c r="Q895" t="s">
        <v>936</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s="7">
        <v>1488</v>
      </c>
      <c r="P896" s="7">
        <v>2976</v>
      </c>
      <c r="Q896" t="s">
        <v>939</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s="7">
        <v>1488</v>
      </c>
      <c r="P897" s="7">
        <v>4464</v>
      </c>
      <c r="Q897" t="s">
        <v>942</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s="7">
        <v>1236</v>
      </c>
      <c r="P898" s="7">
        <v>1236</v>
      </c>
      <c r="Q898" t="s">
        <v>937</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s="7">
        <v>1202</v>
      </c>
      <c r="P899" s="7">
        <v>4808</v>
      </c>
      <c r="Q899" t="s">
        <v>941</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s="7">
        <v>751</v>
      </c>
      <c r="P900" s="7">
        <v>1502</v>
      </c>
      <c r="Q900" t="s">
        <v>936</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s="7">
        <v>1488</v>
      </c>
      <c r="P901" s="7">
        <v>1488</v>
      </c>
      <c r="Q901" t="s">
        <v>941</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s="7">
        <v>1098</v>
      </c>
      <c r="P902" s="7">
        <v>3294</v>
      </c>
      <c r="Q902" t="s">
        <v>940</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s="7">
        <v>697</v>
      </c>
      <c r="P903" s="7">
        <v>3485</v>
      </c>
      <c r="Q903" t="s">
        <v>941</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s="7">
        <v>252</v>
      </c>
      <c r="P904" s="7">
        <v>252</v>
      </c>
      <c r="Q904" t="s">
        <v>937</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s="7">
        <v>252</v>
      </c>
      <c r="P905" s="7">
        <v>1260</v>
      </c>
      <c r="Q905" t="s">
        <v>942</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s="7">
        <v>1236</v>
      </c>
      <c r="P906" s="7">
        <v>2472</v>
      </c>
      <c r="Q906" t="s">
        <v>939</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s="7">
        <v>1098</v>
      </c>
      <c r="P907" s="7">
        <v>4392</v>
      </c>
      <c r="Q907" t="s">
        <v>940</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s="7">
        <v>1202</v>
      </c>
      <c r="P908" s="7">
        <v>3606</v>
      </c>
      <c r="Q908" t="s">
        <v>937</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s="7">
        <v>1202</v>
      </c>
      <c r="P909" s="7">
        <v>3606</v>
      </c>
      <c r="Q909" t="s">
        <v>942</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s="7">
        <v>1236</v>
      </c>
      <c r="P910" s="7">
        <v>1236</v>
      </c>
      <c r="Q910" t="s">
        <v>938</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s="7">
        <v>1374</v>
      </c>
      <c r="P911" s="7">
        <v>2748</v>
      </c>
      <c r="Q911" t="s">
        <v>936</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s="7">
        <v>1272</v>
      </c>
      <c r="P912" s="7">
        <v>1272</v>
      </c>
      <c r="Q912" t="s">
        <v>936</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s="7">
        <v>672</v>
      </c>
      <c r="P913" s="7">
        <v>2688</v>
      </c>
      <c r="Q913" t="s">
        <v>942</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s="7">
        <v>252</v>
      </c>
      <c r="P914" s="7">
        <v>252</v>
      </c>
      <c r="Q914" t="s">
        <v>938</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s="7">
        <v>672</v>
      </c>
      <c r="P915" s="7">
        <v>2016</v>
      </c>
      <c r="Q915" t="s">
        <v>937</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s="7">
        <v>751</v>
      </c>
      <c r="P916" s="7">
        <v>3755</v>
      </c>
      <c r="Q916" t="s">
        <v>937</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s="7">
        <v>672</v>
      </c>
      <c r="P917" s="7">
        <v>2688</v>
      </c>
      <c r="Q917" t="s">
        <v>942</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s="7">
        <v>1098</v>
      </c>
      <c r="P918" s="7">
        <v>1098</v>
      </c>
      <c r="Q918" t="s">
        <v>941</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s="7">
        <v>1098</v>
      </c>
      <c r="P919" s="7">
        <v>2196</v>
      </c>
      <c r="Q919" t="s">
        <v>941</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s="7">
        <v>1272</v>
      </c>
      <c r="P920" s="7">
        <v>1272</v>
      </c>
      <c r="Q920" t="s">
        <v>939</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s="7">
        <v>758</v>
      </c>
      <c r="P921" s="7">
        <v>1516</v>
      </c>
      <c r="Q921" t="s">
        <v>940</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s="7">
        <v>1923</v>
      </c>
      <c r="P922" s="7">
        <v>3846</v>
      </c>
      <c r="Q922" t="s">
        <v>940</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s="7">
        <v>1098</v>
      </c>
      <c r="P923" s="7">
        <v>3294</v>
      </c>
      <c r="Q923" t="s">
        <v>940</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s="7">
        <v>751</v>
      </c>
      <c r="P924" s="7">
        <v>751</v>
      </c>
      <c r="Q924" t="s">
        <v>941</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s="7">
        <v>810</v>
      </c>
      <c r="P925" s="7">
        <v>1620</v>
      </c>
      <c r="Q925" t="s">
        <v>942</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s="7">
        <v>758</v>
      </c>
      <c r="P926" s="7">
        <v>1516</v>
      </c>
      <c r="Q926" t="s">
        <v>936</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s="7">
        <v>1202</v>
      </c>
      <c r="P927" s="7">
        <v>1202</v>
      </c>
      <c r="Q927" t="s">
        <v>938</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s="7">
        <v>1236</v>
      </c>
      <c r="P928" s="7">
        <v>6180</v>
      </c>
      <c r="Q928" t="s">
        <v>938</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s="7">
        <v>751</v>
      </c>
      <c r="P929" s="7">
        <v>2253</v>
      </c>
      <c r="Q929" t="s">
        <v>939</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s="7">
        <v>751</v>
      </c>
      <c r="P930" s="7">
        <v>3755</v>
      </c>
      <c r="Q930" t="s">
        <v>936</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s="7">
        <v>1202</v>
      </c>
      <c r="P931" s="7">
        <v>3606</v>
      </c>
      <c r="Q931" t="s">
        <v>936</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s="7">
        <v>697</v>
      </c>
      <c r="P932" s="7">
        <v>2091</v>
      </c>
      <c r="Q932" t="s">
        <v>938</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s="7">
        <v>1236</v>
      </c>
      <c r="P933" s="7">
        <v>6180</v>
      </c>
      <c r="Q933" t="s">
        <v>938</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s="7">
        <v>751</v>
      </c>
      <c r="P934" s="7">
        <v>3755</v>
      </c>
      <c r="Q934" t="s">
        <v>941</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s="7">
        <v>1374</v>
      </c>
      <c r="P935" s="7">
        <v>1374</v>
      </c>
      <c r="Q935" t="s">
        <v>937</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s="7">
        <v>1272</v>
      </c>
      <c r="P936" s="7">
        <v>5088</v>
      </c>
      <c r="Q936" t="s">
        <v>937</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s="7">
        <v>1899</v>
      </c>
      <c r="P937" s="7">
        <v>1899</v>
      </c>
      <c r="Q937" t="s">
        <v>937</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s="7">
        <v>1923</v>
      </c>
      <c r="P938" s="7">
        <v>1923</v>
      </c>
      <c r="Q938" t="s">
        <v>938</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s="7">
        <v>1202</v>
      </c>
      <c r="P939" s="7">
        <v>6010</v>
      </c>
      <c r="Q939" t="s">
        <v>939</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s="7">
        <v>697</v>
      </c>
      <c r="P940" s="7">
        <v>2788</v>
      </c>
      <c r="Q940" t="s">
        <v>936</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s="7">
        <v>1272</v>
      </c>
      <c r="P941" s="7">
        <v>5088</v>
      </c>
      <c r="Q941" t="s">
        <v>940</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s="7">
        <v>1923</v>
      </c>
      <c r="P942" s="7">
        <v>5769</v>
      </c>
      <c r="Q942" t="s">
        <v>936</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s="7">
        <v>1098</v>
      </c>
      <c r="P943" s="7">
        <v>2196</v>
      </c>
      <c r="Q943" t="s">
        <v>942</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s="7">
        <v>697</v>
      </c>
      <c r="P944" s="7">
        <v>1394</v>
      </c>
      <c r="Q944" t="s">
        <v>938</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s="7">
        <v>252</v>
      </c>
      <c r="P945" s="7">
        <v>756</v>
      </c>
      <c r="Q945" t="s">
        <v>940</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s="7">
        <v>1202</v>
      </c>
      <c r="P946" s="7">
        <v>6010</v>
      </c>
      <c r="Q946" t="s">
        <v>938</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s="7">
        <v>1374</v>
      </c>
      <c r="P947" s="7">
        <v>4122</v>
      </c>
      <c r="Q947" t="s">
        <v>941</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s="7">
        <v>1923</v>
      </c>
      <c r="P948" s="7">
        <v>9615</v>
      </c>
      <c r="Q948" t="s">
        <v>936</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s="7">
        <v>1488</v>
      </c>
      <c r="P949" s="7">
        <v>5952</v>
      </c>
      <c r="Q949" t="s">
        <v>942</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s="7">
        <v>1374</v>
      </c>
      <c r="P950" s="7">
        <v>1374</v>
      </c>
      <c r="Q950" t="s">
        <v>938</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s="7">
        <v>1488</v>
      </c>
      <c r="P951" s="7">
        <v>2976</v>
      </c>
      <c r="Q951" t="s">
        <v>937</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s="7">
        <v>1098</v>
      </c>
      <c r="P952" s="7">
        <v>5490</v>
      </c>
      <c r="Q952" t="s">
        <v>942</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s="7">
        <v>1272</v>
      </c>
      <c r="P953" s="7">
        <v>2544</v>
      </c>
      <c r="Q953" t="s">
        <v>942</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s="7">
        <v>1272</v>
      </c>
      <c r="P954" s="7">
        <v>1272</v>
      </c>
      <c r="Q954" t="s">
        <v>936</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s="7">
        <v>1098</v>
      </c>
      <c r="P955" s="7">
        <v>5490</v>
      </c>
      <c r="Q955" t="s">
        <v>939</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s="7">
        <v>1236</v>
      </c>
      <c r="P956" s="7">
        <v>2472</v>
      </c>
      <c r="Q956" t="s">
        <v>936</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s="7">
        <v>1098</v>
      </c>
      <c r="P957" s="7">
        <v>2196</v>
      </c>
      <c r="Q957" t="s">
        <v>936</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s="7">
        <v>1374</v>
      </c>
      <c r="P958" s="7">
        <v>2748</v>
      </c>
      <c r="Q958" t="s">
        <v>937</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s="7">
        <v>1236</v>
      </c>
      <c r="P959" s="7">
        <v>6180</v>
      </c>
      <c r="Q959" t="s">
        <v>940</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s="7">
        <v>1374</v>
      </c>
      <c r="P960" s="7">
        <v>6870</v>
      </c>
      <c r="Q960" t="s">
        <v>939</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s="7">
        <v>758</v>
      </c>
      <c r="P961" s="7">
        <v>3790</v>
      </c>
      <c r="Q961" t="s">
        <v>942</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s="7">
        <v>672</v>
      </c>
      <c r="P962" s="7">
        <v>1344</v>
      </c>
      <c r="Q962" t="s">
        <v>940</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s="7">
        <v>1098</v>
      </c>
      <c r="P963" s="7">
        <v>5490</v>
      </c>
      <c r="Q963" t="s">
        <v>940</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s="7">
        <v>1923</v>
      </c>
      <c r="P964" s="7">
        <v>9615</v>
      </c>
      <c r="Q964" t="s">
        <v>940</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s="7">
        <v>1202</v>
      </c>
      <c r="P965" s="7">
        <v>3606</v>
      </c>
      <c r="Q965" t="s">
        <v>940</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s="7">
        <v>810</v>
      </c>
      <c r="P966" s="7">
        <v>3240</v>
      </c>
      <c r="Q966" t="s">
        <v>937</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s="7">
        <v>1923</v>
      </c>
      <c r="P967" s="7">
        <v>3846</v>
      </c>
      <c r="Q967" t="s">
        <v>937</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s="7">
        <v>1272</v>
      </c>
      <c r="P968" s="7">
        <v>2544</v>
      </c>
      <c r="Q968" t="s">
        <v>938</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s="7">
        <v>810</v>
      </c>
      <c r="P969" s="7">
        <v>3240</v>
      </c>
      <c r="Q969" t="s">
        <v>938</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s="7">
        <v>751</v>
      </c>
      <c r="P970" s="7">
        <v>3755</v>
      </c>
      <c r="Q970" t="s">
        <v>939</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s="7">
        <v>1923</v>
      </c>
      <c r="P971" s="7">
        <v>3846</v>
      </c>
      <c r="Q971" t="s">
        <v>941</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s="7">
        <v>810</v>
      </c>
      <c r="P972" s="7">
        <v>2430</v>
      </c>
      <c r="Q972" t="s">
        <v>938</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s="7">
        <v>758</v>
      </c>
      <c r="P973" s="7">
        <v>3032</v>
      </c>
      <c r="Q973" t="s">
        <v>936</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s="7">
        <v>1202</v>
      </c>
      <c r="P974" s="7">
        <v>6010</v>
      </c>
      <c r="Q974" t="s">
        <v>938</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s="7">
        <v>252</v>
      </c>
      <c r="P975" s="7">
        <v>756</v>
      </c>
      <c r="Q975" t="s">
        <v>941</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s="7">
        <v>758</v>
      </c>
      <c r="P976" s="7">
        <v>1516</v>
      </c>
      <c r="Q976" t="s">
        <v>942</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s="7">
        <v>1272</v>
      </c>
      <c r="P977" s="7">
        <v>6360</v>
      </c>
      <c r="Q977" t="s">
        <v>937</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s="7">
        <v>1374</v>
      </c>
      <c r="P978" s="7">
        <v>2748</v>
      </c>
      <c r="Q978" t="s">
        <v>938</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s="7">
        <v>758</v>
      </c>
      <c r="P979" s="7">
        <v>1516</v>
      </c>
      <c r="Q979" t="s">
        <v>938</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s="7">
        <v>697</v>
      </c>
      <c r="P980" s="7">
        <v>2091</v>
      </c>
      <c r="Q980" t="s">
        <v>940</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s="7">
        <v>1488</v>
      </c>
      <c r="P981" s="7">
        <v>1488</v>
      </c>
      <c r="Q981" t="s">
        <v>939</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s="7">
        <v>1236</v>
      </c>
      <c r="P982" s="7">
        <v>4944</v>
      </c>
      <c r="Q982" t="s">
        <v>936</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s="7">
        <v>758</v>
      </c>
      <c r="P983" s="7">
        <v>758</v>
      </c>
      <c r="Q983" t="s">
        <v>937</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s="7">
        <v>751</v>
      </c>
      <c r="P984" s="7">
        <v>1502</v>
      </c>
      <c r="Q984" t="s">
        <v>937</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s="7">
        <v>1272</v>
      </c>
      <c r="P985" s="7">
        <v>6360</v>
      </c>
      <c r="Q985" t="s">
        <v>939</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s="7">
        <v>672</v>
      </c>
      <c r="P986" s="7">
        <v>2016</v>
      </c>
      <c r="Q986" t="s">
        <v>941</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s="7">
        <v>1098</v>
      </c>
      <c r="P987" s="7">
        <v>4392</v>
      </c>
      <c r="Q987" t="s">
        <v>940</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s="7">
        <v>1098</v>
      </c>
      <c r="P988" s="7">
        <v>1098</v>
      </c>
      <c r="Q988" t="s">
        <v>942</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s="7">
        <v>810</v>
      </c>
      <c r="P989" s="7">
        <v>2430</v>
      </c>
      <c r="Q989" t="s">
        <v>936</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s="7">
        <v>1899</v>
      </c>
      <c r="P990" s="7">
        <v>7596</v>
      </c>
      <c r="Q990" t="s">
        <v>936</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s="7">
        <v>1923</v>
      </c>
      <c r="P991" s="7">
        <v>1923</v>
      </c>
      <c r="Q991" t="s">
        <v>939</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s="7">
        <v>1098</v>
      </c>
      <c r="P992" s="7">
        <v>1098</v>
      </c>
      <c r="Q992" t="s">
        <v>938</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s="7">
        <v>1923</v>
      </c>
      <c r="P993" s="7">
        <v>1923</v>
      </c>
      <c r="Q993" t="s">
        <v>942</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s="7">
        <v>1899</v>
      </c>
      <c r="P994" s="7">
        <v>9495</v>
      </c>
      <c r="Q994" t="s">
        <v>938</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s="7">
        <v>1236</v>
      </c>
      <c r="P995" s="7">
        <v>4944</v>
      </c>
      <c r="Q995" t="s">
        <v>942</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s="7">
        <v>751</v>
      </c>
      <c r="P996" s="7">
        <v>1502</v>
      </c>
      <c r="Q996" t="s">
        <v>939</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s="7">
        <v>1899</v>
      </c>
      <c r="P997" s="7">
        <v>3798</v>
      </c>
      <c r="Q997" t="s">
        <v>938</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s="7">
        <v>672</v>
      </c>
      <c r="P998" s="7">
        <v>3360</v>
      </c>
      <c r="Q998" t="s">
        <v>942</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s="7">
        <v>758</v>
      </c>
      <c r="P999" s="7">
        <v>1516</v>
      </c>
      <c r="Q999" t="s">
        <v>939</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s="7">
        <v>810</v>
      </c>
      <c r="P1000" s="7">
        <v>4050</v>
      </c>
      <c r="Q1000" t="s">
        <v>939</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s="7">
        <v>1202</v>
      </c>
      <c r="P1001" s="7">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7C436-43EF-4F30-8B59-06D83391E2E7}">
  <dimension ref="A1:E71"/>
  <sheetViews>
    <sheetView workbookViewId="0"/>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091CF-7070-4518-93C9-E2FFA585FA3E}">
  <dimension ref="A1:H59"/>
  <sheetViews>
    <sheetView zoomScale="55" zoomScaleNormal="55" workbookViewId="0">
      <selection activeCell="B39" sqref="B39"/>
    </sheetView>
  </sheetViews>
  <sheetFormatPr defaultRowHeight="15" x14ac:dyDescent="0.25"/>
  <cols>
    <col min="1" max="1" width="19.85546875" bestFit="1" customWidth="1"/>
    <col min="2" max="2" width="42" style="7" bestFit="1" customWidth="1"/>
    <col min="3" max="3" width="26.140625" bestFit="1" customWidth="1"/>
    <col min="4" max="4" width="19.85546875" bestFit="1" customWidth="1"/>
    <col min="5" max="5" width="20.85546875" bestFit="1" customWidth="1"/>
    <col min="6" max="6" width="8" customWidth="1"/>
    <col min="7" max="7" width="19.85546875" bestFit="1" customWidth="1"/>
    <col min="8" max="9" width="20.85546875" bestFit="1" customWidth="1"/>
  </cols>
  <sheetData>
    <row r="1" spans="1:6" x14ac:dyDescent="0.25">
      <c r="A1" s="4"/>
    </row>
    <row r="2" spans="1:6" x14ac:dyDescent="0.25">
      <c r="B2"/>
    </row>
    <row r="3" spans="1:6" x14ac:dyDescent="0.25">
      <c r="A3" t="s">
        <v>944</v>
      </c>
      <c r="B3" t="s">
        <v>945</v>
      </c>
      <c r="C3" t="s">
        <v>946</v>
      </c>
      <c r="D3" t="s">
        <v>948</v>
      </c>
      <c r="E3">
        <f>CORREL(Orders!D:D,Orders!M:M)</f>
        <v>3.4781737193018245E-3</v>
      </c>
    </row>
    <row r="4" spans="1:6" x14ac:dyDescent="0.25">
      <c r="A4" s="9">
        <v>3520984</v>
      </c>
      <c r="B4" s="10">
        <v>5.53</v>
      </c>
      <c r="C4" s="9">
        <v>3520.9839999999999</v>
      </c>
      <c r="D4" s="10">
        <v>1000</v>
      </c>
      <c r="F4" s="4"/>
    </row>
    <row r="5" spans="1:6" x14ac:dyDescent="0.25">
      <c r="B5"/>
    </row>
    <row r="6" spans="1:6" x14ac:dyDescent="0.25">
      <c r="B6"/>
    </row>
    <row r="7" spans="1:6" x14ac:dyDescent="0.25">
      <c r="B7"/>
    </row>
    <row r="8" spans="1:6" x14ac:dyDescent="0.25">
      <c r="A8" s="5" t="s">
        <v>932</v>
      </c>
      <c r="B8" t="s">
        <v>944</v>
      </c>
      <c r="D8" s="5" t="s">
        <v>932</v>
      </c>
      <c r="E8" t="s">
        <v>944</v>
      </c>
    </row>
    <row r="9" spans="1:6" x14ac:dyDescent="0.25">
      <c r="A9" s="6" t="s">
        <v>842</v>
      </c>
      <c r="B9" s="9">
        <v>95468</v>
      </c>
      <c r="D9" s="6" t="s">
        <v>877</v>
      </c>
      <c r="E9" s="9">
        <v>97665</v>
      </c>
    </row>
    <row r="10" spans="1:6" x14ac:dyDescent="0.25">
      <c r="A10" s="6" t="s">
        <v>621</v>
      </c>
      <c r="B10" s="9">
        <v>704509</v>
      </c>
      <c r="D10" s="6" t="s">
        <v>918</v>
      </c>
      <c r="E10" s="9">
        <v>106624</v>
      </c>
    </row>
    <row r="11" spans="1:6" x14ac:dyDescent="0.25">
      <c r="A11" s="6" t="s">
        <v>747</v>
      </c>
      <c r="B11" s="9">
        <v>511823</v>
      </c>
      <c r="D11" s="6" t="s">
        <v>910</v>
      </c>
      <c r="E11" s="9">
        <v>101556</v>
      </c>
      <c r="F11" t="s">
        <v>934</v>
      </c>
    </row>
    <row r="12" spans="1:6" x14ac:dyDescent="0.25">
      <c r="A12" s="6" t="s">
        <v>837</v>
      </c>
      <c r="B12" s="9">
        <v>140393</v>
      </c>
      <c r="D12" s="6" t="s">
        <v>858</v>
      </c>
      <c r="E12" s="9">
        <v>121905</v>
      </c>
    </row>
    <row r="13" spans="1:6" x14ac:dyDescent="0.25">
      <c r="A13" s="6" t="s">
        <v>840</v>
      </c>
      <c r="B13" s="9">
        <v>150346</v>
      </c>
      <c r="D13" s="6" t="s">
        <v>884</v>
      </c>
      <c r="E13" s="9">
        <v>114476</v>
      </c>
    </row>
    <row r="14" spans="1:6" x14ac:dyDescent="0.25">
      <c r="A14" s="6" t="s">
        <v>841</v>
      </c>
      <c r="B14" s="9">
        <v>157913</v>
      </c>
      <c r="D14" s="6" t="s">
        <v>933</v>
      </c>
      <c r="E14" s="9">
        <v>542226</v>
      </c>
    </row>
    <row r="15" spans="1:6" x14ac:dyDescent="0.25">
      <c r="A15" s="6" t="s">
        <v>839</v>
      </c>
      <c r="B15" s="9">
        <v>135826</v>
      </c>
    </row>
    <row r="16" spans="1:6" x14ac:dyDescent="0.25">
      <c r="A16" s="6" t="s">
        <v>795</v>
      </c>
      <c r="B16" s="9">
        <v>737389</v>
      </c>
    </row>
    <row r="17" spans="1:8" x14ac:dyDescent="0.25">
      <c r="A17" s="6" t="s">
        <v>843</v>
      </c>
      <c r="B17" s="9">
        <v>136938</v>
      </c>
    </row>
    <row r="18" spans="1:8" x14ac:dyDescent="0.25">
      <c r="A18" s="6" t="s">
        <v>845</v>
      </c>
      <c r="B18" s="9">
        <v>151619</v>
      </c>
      <c r="D18" s="5" t="s">
        <v>932</v>
      </c>
      <c r="E18" t="s">
        <v>947</v>
      </c>
      <c r="G18" s="5" t="s">
        <v>932</v>
      </c>
      <c r="H18" t="s">
        <v>944</v>
      </c>
    </row>
    <row r="19" spans="1:8" x14ac:dyDescent="0.25">
      <c r="A19" s="6" t="s">
        <v>822</v>
      </c>
      <c r="B19" s="9">
        <v>449169</v>
      </c>
      <c r="D19" s="6" t="s">
        <v>158</v>
      </c>
      <c r="E19" s="10">
        <v>27</v>
      </c>
      <c r="G19" s="6" t="s">
        <v>698</v>
      </c>
      <c r="H19" s="9">
        <v>674634</v>
      </c>
    </row>
    <row r="20" spans="1:8" x14ac:dyDescent="0.25">
      <c r="A20" s="6" t="s">
        <v>836</v>
      </c>
      <c r="B20" s="9">
        <v>149591</v>
      </c>
      <c r="D20" s="6" t="s">
        <v>218</v>
      </c>
      <c r="E20" s="10">
        <v>18</v>
      </c>
      <c r="G20" s="6" t="s">
        <v>699</v>
      </c>
      <c r="H20" s="9">
        <v>586176</v>
      </c>
    </row>
    <row r="21" spans="1:8" x14ac:dyDescent="0.25">
      <c r="A21" s="6" t="s">
        <v>933</v>
      </c>
      <c r="B21" s="9">
        <v>3520984</v>
      </c>
      <c r="D21" s="6" t="s">
        <v>152</v>
      </c>
      <c r="E21" s="10">
        <v>21</v>
      </c>
      <c r="G21" s="6" t="s">
        <v>707</v>
      </c>
      <c r="H21" s="9">
        <v>408194</v>
      </c>
    </row>
    <row r="22" spans="1:8" x14ac:dyDescent="0.25">
      <c r="B22"/>
      <c r="D22" s="6" t="s">
        <v>32</v>
      </c>
      <c r="E22" s="10">
        <v>18</v>
      </c>
      <c r="G22" s="6" t="s">
        <v>829</v>
      </c>
      <c r="H22" s="9">
        <v>313783</v>
      </c>
    </row>
    <row r="23" spans="1:8" x14ac:dyDescent="0.25">
      <c r="B23"/>
      <c r="D23" s="6" t="s">
        <v>324</v>
      </c>
      <c r="E23" s="10">
        <v>28</v>
      </c>
      <c r="G23" s="6" t="s">
        <v>701</v>
      </c>
      <c r="H23" s="9">
        <v>574682</v>
      </c>
    </row>
    <row r="24" spans="1:8" x14ac:dyDescent="0.25">
      <c r="B24"/>
      <c r="D24" s="6" t="s">
        <v>230</v>
      </c>
      <c r="E24" s="10">
        <v>21</v>
      </c>
      <c r="G24" s="6" t="s">
        <v>794</v>
      </c>
      <c r="H24" s="9">
        <v>631585</v>
      </c>
    </row>
    <row r="25" spans="1:8" x14ac:dyDescent="0.25">
      <c r="A25" s="5" t="s">
        <v>932</v>
      </c>
      <c r="B25" t="s">
        <v>944</v>
      </c>
      <c r="D25" s="6" t="s">
        <v>301</v>
      </c>
      <c r="E25" s="10">
        <v>20</v>
      </c>
      <c r="G25" s="6" t="s">
        <v>620</v>
      </c>
      <c r="H25" s="9">
        <v>331930</v>
      </c>
    </row>
    <row r="26" spans="1:8" x14ac:dyDescent="0.25">
      <c r="A26" s="6" t="s">
        <v>868</v>
      </c>
      <c r="B26" s="9">
        <v>329862</v>
      </c>
      <c r="D26" s="6" t="s">
        <v>188</v>
      </c>
      <c r="E26" s="10">
        <v>24</v>
      </c>
      <c r="G26" s="6" t="s">
        <v>933</v>
      </c>
      <c r="H26" s="9">
        <v>3520984</v>
      </c>
    </row>
    <row r="27" spans="1:8" x14ac:dyDescent="0.25">
      <c r="A27" s="6" t="s">
        <v>863</v>
      </c>
      <c r="B27" s="9">
        <v>1005645</v>
      </c>
      <c r="D27" s="6" t="s">
        <v>307</v>
      </c>
      <c r="E27" s="10">
        <v>29</v>
      </c>
    </row>
    <row r="28" spans="1:8" x14ac:dyDescent="0.25">
      <c r="A28" s="6" t="s">
        <v>874</v>
      </c>
      <c r="B28" s="9">
        <v>201151</v>
      </c>
      <c r="D28" s="6" t="s">
        <v>397</v>
      </c>
      <c r="E28" s="10">
        <v>19</v>
      </c>
    </row>
    <row r="29" spans="1:8" x14ac:dyDescent="0.25">
      <c r="A29" s="6" t="s">
        <v>861</v>
      </c>
      <c r="B29" s="9">
        <v>212281</v>
      </c>
      <c r="D29" s="6" t="s">
        <v>933</v>
      </c>
      <c r="E29" s="10">
        <v>225</v>
      </c>
    </row>
    <row r="30" spans="1:8" x14ac:dyDescent="0.25">
      <c r="A30" s="6" t="s">
        <v>794</v>
      </c>
      <c r="B30" s="9">
        <v>297372</v>
      </c>
    </row>
    <row r="31" spans="1:8" x14ac:dyDescent="0.25">
      <c r="A31" s="6" t="s">
        <v>859</v>
      </c>
      <c r="B31" s="9">
        <v>740831</v>
      </c>
    </row>
    <row r="32" spans="1:8" x14ac:dyDescent="0.25">
      <c r="A32" s="6" t="s">
        <v>865</v>
      </c>
      <c r="B32" s="9">
        <v>733842</v>
      </c>
    </row>
    <row r="33" spans="1:5" x14ac:dyDescent="0.25">
      <c r="A33" s="6" t="s">
        <v>933</v>
      </c>
      <c r="B33" s="9">
        <v>3520984</v>
      </c>
    </row>
    <row r="34" spans="1:5" x14ac:dyDescent="0.25">
      <c r="B34"/>
      <c r="D34" s="5" t="s">
        <v>932</v>
      </c>
      <c r="E34" t="s">
        <v>944</v>
      </c>
    </row>
    <row r="35" spans="1:5" x14ac:dyDescent="0.25">
      <c r="B35"/>
      <c r="D35" s="6">
        <v>0</v>
      </c>
      <c r="E35" s="9">
        <v>99400</v>
      </c>
    </row>
    <row r="36" spans="1:5" x14ac:dyDescent="0.25">
      <c r="B36"/>
      <c r="D36" s="6">
        <v>1</v>
      </c>
      <c r="E36" s="9">
        <v>129309</v>
      </c>
    </row>
    <row r="37" spans="1:5" x14ac:dyDescent="0.25">
      <c r="B37"/>
      <c r="D37" s="6">
        <v>2</v>
      </c>
      <c r="E37" s="9">
        <v>152940</v>
      </c>
    </row>
    <row r="38" spans="1:5" x14ac:dyDescent="0.25">
      <c r="B38"/>
      <c r="D38" s="6">
        <v>3</v>
      </c>
      <c r="E38" s="9">
        <v>146810</v>
      </c>
    </row>
    <row r="39" spans="1:5" x14ac:dyDescent="0.25">
      <c r="D39" s="6">
        <v>4</v>
      </c>
      <c r="E39" s="9">
        <v>114700</v>
      </c>
    </row>
    <row r="40" spans="1:5" x14ac:dyDescent="0.25">
      <c r="D40" s="6">
        <v>5</v>
      </c>
      <c r="E40" s="9">
        <v>156198</v>
      </c>
    </row>
    <row r="41" spans="1:5" x14ac:dyDescent="0.25">
      <c r="D41" s="6">
        <v>6</v>
      </c>
      <c r="E41" s="9">
        <v>177211</v>
      </c>
    </row>
    <row r="42" spans="1:5" x14ac:dyDescent="0.25">
      <c r="D42" s="6">
        <v>7</v>
      </c>
      <c r="E42" s="9">
        <v>147749</v>
      </c>
    </row>
    <row r="43" spans="1:5" x14ac:dyDescent="0.25">
      <c r="D43" s="6">
        <v>8</v>
      </c>
      <c r="E43" s="9">
        <v>133617</v>
      </c>
    </row>
    <row r="44" spans="1:5" x14ac:dyDescent="0.25">
      <c r="D44" s="6">
        <v>9</v>
      </c>
      <c r="E44" s="9">
        <v>153678</v>
      </c>
    </row>
    <row r="45" spans="1:5" x14ac:dyDescent="0.25">
      <c r="D45" s="6">
        <v>10</v>
      </c>
      <c r="E45" s="9">
        <v>94985</v>
      </c>
    </row>
    <row r="46" spans="1:5" x14ac:dyDescent="0.25">
      <c r="D46" s="6">
        <v>11</v>
      </c>
      <c r="E46" s="9">
        <v>130287</v>
      </c>
    </row>
    <row r="47" spans="1:5" x14ac:dyDescent="0.25">
      <c r="D47" s="6">
        <v>12</v>
      </c>
      <c r="E47" s="9">
        <v>162394</v>
      </c>
    </row>
    <row r="48" spans="1:5" x14ac:dyDescent="0.25">
      <c r="D48" s="6">
        <v>13</v>
      </c>
      <c r="E48" s="9">
        <v>152340</v>
      </c>
    </row>
    <row r="49" spans="4:5" x14ac:dyDescent="0.25">
      <c r="D49" s="6">
        <v>14</v>
      </c>
      <c r="E49" s="9">
        <v>126406</v>
      </c>
    </row>
    <row r="50" spans="4:5" x14ac:dyDescent="0.25">
      <c r="D50" s="6">
        <v>15</v>
      </c>
      <c r="E50" s="9">
        <v>163586</v>
      </c>
    </row>
    <row r="51" spans="4:5" x14ac:dyDescent="0.25">
      <c r="D51" s="6">
        <v>16</v>
      </c>
      <c r="E51" s="9">
        <v>128797</v>
      </c>
    </row>
    <row r="52" spans="4:5" x14ac:dyDescent="0.25">
      <c r="D52" s="6">
        <v>17</v>
      </c>
      <c r="E52" s="9">
        <v>155373</v>
      </c>
    </row>
    <row r="53" spans="4:5" x14ac:dyDescent="0.25">
      <c r="D53" s="6">
        <v>18</v>
      </c>
      <c r="E53" s="9">
        <v>173118</v>
      </c>
    </row>
    <row r="54" spans="4:5" x14ac:dyDescent="0.25">
      <c r="D54" s="6">
        <v>19</v>
      </c>
      <c r="E54" s="9">
        <v>185771</v>
      </c>
    </row>
    <row r="55" spans="4:5" x14ac:dyDescent="0.25">
      <c r="D55" s="6">
        <v>20</v>
      </c>
      <c r="E55" s="9">
        <v>186426</v>
      </c>
    </row>
    <row r="56" spans="4:5" x14ac:dyDescent="0.25">
      <c r="D56" s="6">
        <v>21</v>
      </c>
      <c r="E56" s="9">
        <v>155466</v>
      </c>
    </row>
    <row r="57" spans="4:5" x14ac:dyDescent="0.25">
      <c r="D57" s="6">
        <v>22</v>
      </c>
      <c r="E57" s="9">
        <v>125912</v>
      </c>
    </row>
    <row r="58" spans="4:5" x14ac:dyDescent="0.25">
      <c r="D58" s="6">
        <v>23</v>
      </c>
      <c r="E58" s="9">
        <v>168511</v>
      </c>
    </row>
    <row r="59" spans="4:5" x14ac:dyDescent="0.25">
      <c r="D59" s="6" t="s">
        <v>933</v>
      </c>
      <c r="E59" s="9">
        <v>3520984</v>
      </c>
    </row>
  </sheetData>
  <dataConsolidate link="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0384-D954-4917-BBEB-F6E3C875303A}">
  <sheetPr>
    <pageSetUpPr fitToPage="1"/>
  </sheetPr>
  <dimension ref="C17"/>
  <sheetViews>
    <sheetView tabSelected="1" zoomScale="55" zoomScaleNormal="55" workbookViewId="0">
      <selection activeCell="Z42" sqref="Z42"/>
    </sheetView>
  </sheetViews>
  <sheetFormatPr defaultRowHeight="15" x14ac:dyDescent="0.25"/>
  <sheetData>
    <row r="17" spans="3:3" x14ac:dyDescent="0.25">
      <c r="C17" s="8"/>
    </row>
  </sheetData>
  <pageMargins left="0.70866141732283472" right="0.70866141732283472" top="0.74803149606299213" bottom="0.74803149606299213" header="0.31496062992125984" footer="0.31496062992125984"/>
  <pageSetup paperSize="3" fitToWidth="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39E86-9C41-4F3B-8480-AE8A5D955469}">
  <dimension ref="A1:C6"/>
  <sheetViews>
    <sheetView workbookViewId="0">
      <selection activeCell="C7" sqref="C7"/>
    </sheetView>
  </sheetViews>
  <sheetFormatPr defaultRowHeight="15" x14ac:dyDescent="0.25"/>
  <cols>
    <col min="1" max="3" width="19.42578125" bestFit="1" customWidth="1"/>
  </cols>
  <sheetData>
    <row r="1" spans="1:3" x14ac:dyDescent="0.25">
      <c r="A1" t="s">
        <v>949</v>
      </c>
      <c r="B1" t="s">
        <v>950</v>
      </c>
      <c r="C1" t="s">
        <v>947</v>
      </c>
    </row>
    <row r="2" spans="1:3" x14ac:dyDescent="0.25">
      <c r="A2">
        <v>1129.8428571428572</v>
      </c>
      <c r="B2">
        <v>1977</v>
      </c>
      <c r="C2">
        <v>70</v>
      </c>
    </row>
    <row r="5" spans="1:3" x14ac:dyDescent="0.25">
      <c r="A5" t="s">
        <v>947</v>
      </c>
    </row>
    <row r="6" spans="1:3" x14ac:dyDescent="0.25">
      <c r="A6">
        <v>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D a t a _ 8 4 f 7 c 4 7 c - a 5 3 b - 4 a 7 6 - 8 2 2 c - 5 0 4 9 b 4 8 2 2 d 3 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_ 0 5 1 f 5 a 0 7 - 3 0 f e - 4 3 2 6 - 9 b e 9 - 1 d e b 6 5 7 e 0 5 8 c ] ] > < / 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T a b l e O r d e r " > < C u s t o m C o n t e n t > < ! [ C D A T A [ D a t a _ 8 4 f 7 c 4 7 c - a 5 3 b - 4 a 7 6 - 8 2 2 c - 5 0 4 9 b 4 8 2 2 d 3 0 , C u s t o m e r s _ 1 5 d c 7 6 8 e - f 3 c 4 - 4 7 6 5 - a c 5 a - d 7 a e 2 6 a 7 6 9 f e , O r d e r s _ 0 5 1 f 5 a 0 7 - 3 0 f e - 4 3 2 6 - 9 b e 9 - 1 d e b 6 5 7 e 0 5 8 c , P r o d u c t s _ 9 1 7 4 1 3 9 f - 2 c e c - 4 6 c 6 - a a 5 f - b d c 8 f 4 5 f 7 7 2 9 , C u s t o m e r s   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  d e l i v e r y < / K e y > < / D i a g r a m O b j e c t K e y > < D i a g r a m O b j e c t K e y > < K e y > M e a s u r e s \ S u m   o f   D i f f _ O r d e r _   d e l i v e r y \ T a g I n f o \ F o r m u l a < / K e y > < / D i a g r a m O b j e c t K e y > < D i a g r a m O b j e c t K e y > < K e y > M e a s u r e s \ S u m   o f   D i f f _ O r d e r _   d e l i v e r y \ T a g I n f o \ V a l u e < / K e y > < / D i a g r a m O b j e c t K e y > < D i a g r a m O b j e c t K e y > < K e y > M e a s u r e s \ A v e r a g e   o f   D i f f _ O r d e r _   d e l i v e r y < / K e y > < / D i a g r a m O b j e c t K e y > < D i a g r a m O b j e c t K e y > < K e y > M e a s u r e s \ A v e r a g e   o f   D i f f _ O r d e r _   d e l i v e r y \ T a g I n f o \ F o r m u l a < / K e y > < / D i a g r a m O b j e c t K e y > < D i a g r a m O b j e c t K e y > < K e y > M e a s u r e s \ A v e r a g e   o f   D i f f _ O r d e r _ 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K e y > < / D i a g r a m O b j e c t K e y > < D i a g r a m O b j e c t K e y > < K e y > M e a s u r e s \ S u m   o f   P r o d u c t _ I D \ T a g I n f o \ F o r m u l a < / K e y > < / D i a g r a m O b j e c t K e y > < D i a g r a m O b j e c t K e y > < K e y > M e a s u r e s \ S u m   o f   P r o d u c t _ I D \ T a g I n f o \ V a l u e < / K e y > < / D i a g r a m O b j e c t K e y > < D i a g r a m O b j e c t K e y > < K e y > M e a s u r e s \ C o u n t   o f   P r o d u c t _ I D < / K e y > < / D i a g r a m O b j e c t K e y > < D i a g r a m O b j e c t K e y > < K e y > M e a s u r e s \ C o u n t   o f   P r o d u c t _ I D \ T a g I n f o \ F o r m u l a < / K e y > < / D i a g r a m O b j e c t K e y > < D i a g r a m O b j e c t K e y > < K e y > M e a s u r e s \ C o u n t   o f   P r o d u c t _ I D \ T a g I n f o \ V a l u e 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  d e l i v e r y < / K e y > < / D i a g r a m O b j e c t K e y > < D i a g r a m O b j e c t K e y > < K e y > C o l u m n s \ H o u r [ D e l i v e r y   t i m e ] < / 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  d e l i v e r y & g t ; - & l t ; M e a s u r e s \ D i f f _ O r d e r _   d e l i v e r y & g t ; < / K e y > < / D i a g r a m O b j e c t K e y > < D i a g r a m O b j e c t K e y > < K e y > L i n k s \ & l t ; C o l u m n s \ S u m   o f   D i f f _ O r d e r _   d e l i v e r y & g t ; - & l t ; M e a s u r e s \ D i f f _ O r d e r _   d e l i v e r y & g t ; \ C O L U M N < / K e y > < / D i a g r a m O b j e c t K e y > < D i a g r a m O b j e c t K e y > < K e y > L i n k s \ & l t ; C o l u m n s \ S u m   o f   D i f f _ O r d e r _   d e l i v e r y & g t ; - & l t ; M e a s u r e s \ D i f f _ O r d e r _   d e l i v e r y & g t ; \ M E A S U R E < / K e y > < / D i a g r a m O b j e c t K e y > < D i a g r a m O b j e c t K e y > < K e y > L i n k s \ & l t ; C o l u m n s \ A v e r a g e   o f   D i f f _ O r d e r _   d e l i v e r y & g t ; - & l t ; M e a s u r e s \ D i f f _ O r d e r _   d e l i v e r y & g t ; < / K e y > < / D i a g r a m O b j e c t K e y > < D i a g r a m O b j e c t K e y > < K e y > L i n k s \ & l t ; C o l u m n s \ A v e r a g e   o f   D i f f _ O r d e r _   d e l i v e r y & g t ; - & l t ; M e a s u r e s \ D i f f _ O r d e r _   d e l i v e r y & g t ; \ C O L U M N < / K e y > < / D i a g r a m O b j e c t K e y > < D i a g r a m O b j e c t K e y > < K e y > L i n k s \ & l t ; C o l u m n s \ A v e r a g e   o f   D i f f _ O r d e r _   d e l i v e r y & g t ; - & l t ; M e a s u r e s \ D i f f _ O r d e r _ 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  d e l i v e r y < / K e y > < / a : K e y > < a : V a l u e   i : t y p e = " M e a s u r e G r i d N o d e V i e w S t a t e " > < C o l u m n > 1 2 < / C o l u m n > < L a y e d O u t > t r u e < / L a y e d O u t > < W a s U I I n v i s i b l e > t r u e < / W a s U I I n v i s i b l e > < / a : V a l u e > < / a : K e y V a l u e O f D i a g r a m O b j e c t K e y a n y T y p e z b w N T n L X > < a : K e y V a l u e O f D i a g r a m O b j e c t K e y a n y T y p e z b w N T n L X > < a : K e y > < K e y > M e a s u r e s \ S u m   o f   D i f f _ O r d e r _   d e l i v e r y \ T a g I n f o \ F o r m u l a < / K e y > < / a : K e y > < a : V a l u e   i : t y p e = " M e a s u r e G r i d V i e w S t a t e I D i a g r a m T a g A d d i t i o n a l I n f o " / > < / a : K e y V a l u e O f D i a g r a m O b j e c t K e y a n y T y p e z b w N T n L X > < a : K e y V a l u e O f D i a g r a m O b j e c t K e y a n y T y p e z b w N T n L X > < a : K e y > < K e y > M e a s u r e s \ S u m   o f   D i f f _ O r d e r _   d e l i v e r y \ T a g I n f o \ V a l u e < / K e y > < / a : K e y > < a : V a l u e   i : t y p e = " M e a s u r e G r i d V i e w S t a t e I D i a g r a m T a g A d d i t i o n a l I n f o " / > < / a : K e y V a l u e O f D i a g r a m O b j e c t K e y a n y T y p e z b w N T n L X > < a : K e y V a l u e O f D i a g r a m O b j e c t K e y a n y T y p e z b w N T n L X > < a : K e y > < K e y > M e a s u r e s \ A v e r a g e   o f   D i f f _ O r d e r _   d e l i v e r y < / K e y > < / a : K e y > < a : V a l u e   i : t y p e = " M e a s u r e G r i d N o d e V i e w S t a t e " > < C o l u m n > 1 2 < / C o l u m n > < L a y e d O u t > t r u e < / L a y e d O u t > < W a s U I I n v i s i b l e > t r u e < / W a s U I I n v i s i b l e > < / a : V a l u e > < / a : K e y V a l u e O f D i a g r a m O b j e c t K e y a n y T y p e z b w N T n L X > < a : K e y V a l u e O f D i a g r a m O b j e c t K e y a n y T y p e z b w N T n L X > < a : K e y > < K e y > M e a s u r e s \ A v e r a g e   o f   D i f f _ O r d e r _   d e l i v e r y \ T a g I n f o \ F o r m u l a < / K e y > < / a : K e y > < a : V a l u e   i : t y p e = " M e a s u r e G r i d V i e w S t a t e I D i a g r a m T a g A d d i t i o n a l I n f o " / > < / a : K e y V a l u e O f D i a g r a m O b j e c t K e y a n y T y p e z b w N T n L X > < a : K e y V a l u e O f D i a g r a m O b j e c t K e y a n y T y p e z b w N T n L X > < a : K e y > < K e y > M e a s u r e s \ A v e r a g e   o f   D i f f _ O r d e r _ 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 M e a s u r e s \ C o u n t   o f   P r o d u c t _ I D < / K e y > < / a : K e y > < a : V a l u e   i : t y p e = " M e a s u r e G r i d N o d e V i e w S t a t e " > < C o l u m n > 2 < / C o l u m n > < L a y e d O u t > t r u e < / L a y e d O u t > < 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  d e l i v e r y 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  d e l i v e r y & g t ; - & l t ; M e a s u r e s \ D i f f _ O r d e r _   d e l i v e r y & g t ; < / K e y > < / a : K e y > < a : V a l u e   i : t y p e = " M e a s u r e G r i d V i e w S t a t e I D i a g r a m L i n k " / > < / a : K e y V a l u e O f D i a g r a m O b j e c t K e y a n y T y p e z b w N T n L X > < a : K e y V a l u e O f D i a g r a m O b j e c t K e y a n y T y p e z b w N T n L X > < a : K e y > < K e y > L i n k s \ & l t ; C o l u m n s \ S u m   o f   D i f f _ O r d e r _   d e l i v e r y & g t ; - & l t ; M e a s u r e s \ D i f f _ O r d e r _   d e l i v e r y & g t ; \ C O L U M N < / K e y > < / a : K e y > < a : V a l u e   i : t y p e = " M e a s u r e G r i d V i e w S t a t e I D i a g r a m L i n k E n d p o i n t " / > < / a : K e y V a l u e O f D i a g r a m O b j e c t K e y a n y T y p e z b w N T n L X > < a : K e y V a l u e O f D i a g r a m O b j e c t K e y a n y T y p e z b w N T n L X > < a : K e y > < K e y > L i n k s \ & l t ; C o l u m n s \ S u m   o f   D i f f _ O r d e r _   d e l i v e r y & g t ; - & l t ; M e a s u r e s \ D i f f _ O r d e r _   d e l i v e r y & g t ; \ M E A S U R E < / K e y > < / a : K e y > < a : V a l u e   i : t y p e = " M e a s u r e G r i d V i e w S t a t e I D i a g r a m L i n k E n d p o i n t " / > < / a : K e y V a l u e O f D i a g r a m O b j e c t K e y a n y T y p e z b w N T n L X > < a : K e y V a l u e O f D i a g r a m O b j e c t K e y a n y T y p e z b w N T n L X > < a : K e y > < K e y > L i n k s \ & l t ; C o l u m n s \ A v e r a g e   o f   D i f f _ O r d e r _   d e l i v e r y & g t ; - & l t ; M e a s u r e s \ D i f f _ O r d e r _   d e l i v e r y & g t ; < / K e y > < / a : K e y > < a : V a l u e   i : t y p e = " M e a s u r e G r i d V i e w S t a t e I D i a g r a m L i n k " / > < / a : K e y V a l u e O f D i a g r a m O b j e c t K e y a n y T y p e z b w N T n L X > < a : K e y V a l u e O f D i a g r a m O b j e c t K e y a n y T y p e z b w N T n L X > < a : K e y > < K e y > L i n k s \ & l t ; C o l u m n s \ A v e r a g e   o f   D i f f _ O r d e r _   d e l i v e r y & g t ; - & l t ; M e a s u r e s \ D i f f _ O r d e r _   d e l i v e r y & g t ; \ C O L U M N < / K e y > < / a : K e y > < a : V a l u e   i : t y p e = " M e a s u r e G r i d V i e w S t a t e I D i a g r a m L i n k E n d p o i n t " / > < / a : K e y V a l u e O f D i a g r a m O b j e c t K e y a n y T y p e z b w N T n L X > < a : K e y V a l u e O f D i a g r a m O b j e c t K e y a n y T y p e z b w N T n L X > < a : K e y > < K e y > L i n k s \ & l t ; C o l u m n s \ A v e r a g e   o f   D i f f _ O r d e r _   d e l i v e r y & g t ; - & l t ; M e a s u r e s \ D i f f _ O r d e r _ 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 T a b l e s \ D a t a < / K e y > < / D i a g r a m O b j e c t K e y > < D i a g r a m O b j e c t K e y > < K e y > T a b l e s \ D a t a \ C o l u m n s \ C o n t e n t < / K e y > < / D i a g r a m O b j e c t K e y > < D i a g r a m O b j e c t K e y > < K e y > T a b l e s \ D a t a \ C o l u m n s \ N a m e < / K e y > < / D i a g r a m O b j e c t K e y > < D i a g r a m O b j e c t K e y > < K e y > T a b l e s \ D a t a \ C o l u m n s \ E x t e n s i o n < / K e y > < / D i a g r a m O b j e c t K e y > < D i a g r a m O b j e c t K e y > < K e y > T a b l e s \ D a t a \ C o l u m n s \ D a t e   a c c e s s e d < / K e y > < / D i a g r a m O b j e c t K e y > < D i a g r a m O b j e c t K e y > < K e y > T a b l e s \ D a t a \ C o l u m n s \ D a t e   m o d i f i e d < / K e y > < / D i a g r a m O b j e c t K e y > < D i a g r a m O b j e c t K e y > < K e y > T a b l e s \ D a t a \ C o l u m n s \ D a t e   c r e a t e d < / K e y > < / D i a g r a m O b j e c t K e y > < D i a g r a m O b j e c t K e y > < K e y > T a b l e s \ D a t a \ C o l u m n s \ F o l d e r 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  d e l i v e r y 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  d e l i v e r y < / K e y > < / D i a g r a m O b j e c t K e y > < D i a g r a m O b j e c t K e y > < K e y > T a b l e s \ O r d e r s \ S u m   o f   D i f f _ O r d e r _   d e l i v e r y \ A d d i t i o n a l   I n f o \ I m p l i c i t   M e a s u r e < / K e y > < / D i a g r a m O b j e c t K e y > < D i a g r a m O b j e c t K e y > < K e y > T a b l e s \ O r d e r s \ M e a s u r e s \ A v e r a g e   o f   D i f f _ O r d e r _   d e l i v e r y < / K e y > < / D i a g r a m O b j e c t K e y > < D i a g r a m O b j e c t K e y > < K e y > T a b l e s \ O r d e r s \ A v e r a g e   o f   D i f f _ O r d e r _ 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 P r o d u c t _ I D < / K e y > < / D i a g r a m O b j e c t K e y > < D i a g r a m O b j e c t K e y > < K e y > T a b l e s \ O r d e r s \ S u m   o f   P r o d u c t _ I D \ A d d i t i o n a l   I n f o \ I m p l i c i t   M e a s u r e < / K e y > < / D i a g r a m O b j e c t K e y > < D i a g r a m O b j e c t K e y > < K e y > T a b l e s \ O r d e r s \ M e a s u r e s \ C o u n t   o f   P r o d u c t _ I D < / K e y > < / D i a g r a m O b j e c t K e y > < D i a g r a m O b j e c t K e y > < K e y > T a b l e s \ O r d e r s \ C o u n t   o f   P r o d u c t _ I D \ A d d i t i o n a l   I n f o \ I m p l i c i t   M e a s u r e < / K e y > < / D i a g r a m O b j e c t K e y > < D i a g r a m O b j e c t K e y > < K e y > T a b l e s \ O r d e r s \ M e a s u r e s \ S u m   o f   H o u r [ O r d e r   t i m e ] < / K e y > < / D i a g r a m O b j e c t K e y > < D i a g r a m O b j e c t K e y > < K e y > T a b l e s \ O r d e r s \ S u m   o f   H o u r [ O r d e r   t i m e ] \ A d d i t i o n a l 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 T a b l e s \ P r o d u c t s \ M e a s u r e s \ A v e r a g e   o f   P r i c e   ( I N R ) < / K e y > < / D i a g r a m O b j e c t K e y > < D i a g r a m O b j e c t K e y > < K e y > T a b l e s \ P r o d u c t s \ A v e r a g e   o f   P r i c e   ( I N R ) \ A d d i t i o n a l   I n f o \ I m p l i c i t   M e a s u r e < / K e y > < / D i a g r a m O b j e c t K e y > < D i a g r a m O b j e c t K e y > < K e y > T a b l e s \ P r o d u c t s \ M e a s u r e s \ M a x   o f   P r i c e   ( I N R ) < / K e y > < / D i a g r a m O b j e c t K e y > < D i a g r a m O b j e c t K e y > < K e y > T a b l e s \ P r o d u c t s \ M a x   o f   P r i c e   ( I N R ) \ A d d i t i o n a l   I n f o \ I m p l i c i t   M e a s u r e < / K e y > < / D i a g r a m O b j e c t K e y > < D i a g r a m O b j e c t K e y > < K e y > T a b l e s \ P r o d u c t s \ M e a s u r e s \ S u m   o f   P r o d u c t _ I D   2 < / K e y > < / D i a g r a m O b j e c t K e y > < D i a g r a m O b j e c t K e y > < K e y > T a b l e s \ P r o d u c t s \ S u m   o f   P r o d u c t _ I D   2 \ A d d i t i o n a l   I n f o \ I m p l i c i t   M e a s u r e < / K e y > < / D i a g r a m O b j e c t K e y > < D i a g r a m O b j e c t K e y > < K e y > T a b l e s \ P r o d u c t s \ M e a s u r e s \ C o u n t   o f   P r o d u c t _ I D   2 < / K e y > < / D i a g r a m O b j e c t K e y > < D i a g r a m O b j e c t K e y > < K e y > T a b l e s \ P r o d u c t s \ C o u n t   o f   P r o d u c t _ I D   2 \ A d d i t i o n a l 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 T a b l e s \ D a t a \ C o l u m n s \ C o n t e n t < / K e y > < / a : K e y > < a : V a l u e   i : t y p e = " D i a g r a m D i s p l a y N o d e V i e w S t a t e " > < H e i g h t > 1 5 0 < / H e i g h t > < I s E x p a n d e d > t r u e < / I s E x p a n d e d > < W i d t h > 2 0 0 < / W i d t h > < / a : V a l u e > < / a : K e y V a l u e O f D i a g r a m O b j e c t K e y a n y T y p e z b w N T n L X > < a : K e y V a l u e O f D i a g r a m O b j e c t K e y a n y T y p e z b w N T n L X > < a : K e y > < K e y > T a b l e s \ D a t a \ C o l u m n s \ N a m e < / K e y > < / a : K e y > < a : V a l u e   i : t y p e = " D i a g r a m D i s p l a y N o d e V i e w S t a t e " > < H e i g h t > 1 5 0 < / H e i g h t > < I s E x p a n d e d > t r u e < / I s E x p a n d e d > < W i d t h > 2 0 0 < / W i d t h > < / a : V a l u e > < / a : K e y V a l u e O f D i a g r a m O b j e c t K e y a n y T y p e z b w N T n L X > < a : K e y V a l u e O f D i a g r a m O b j e c t K e y a n y T y p e z b w N T n L X > < a : K e y > < K e y > T a b l e s \ D a t a \ C o l u m n s \ E x t e n s i o n < / K e y > < / a : K e y > < a : V a l u e   i : t y p e = " D i a g r a m D i s p l a y N o d e V i e w S t a t e " > < H e i g h t > 1 5 0 < / H e i g h t > < I s E x p a n d e d > t r u e < / I s E x p a n d e d > < W i d t h > 2 0 0 < / W i d t h > < / a : V a l u e > < / a : K e y V a l u e O f D i a g r a m O b j e c t K e y a n y T y p e z b w N T n L X > < a : K e y V a l u e O f D i a g r a m O b j e c t K e y a n y T y p e z b w N T n L X > < a : K e y > < K e y > T a b l e s \ D a t a \ C o l u m n s \ D a t e   a c c e s s e d < / K e y > < / a : K e y > < a : V a l u e   i : t y p e = " D i a g r a m D i s p l a y N o d e V i e w S t a t e " > < H e i g h t > 1 5 0 < / H e i g h t > < I s E x p a n d e d > t r u e < / I s E x p a n d e d > < W i d t h > 2 0 0 < / W i d t h > < / a : V a l u e > < / a : K e y V a l u e O f D i a g r a m O b j e c t K e y a n y T y p e z b w N T n L X > < a : K e y V a l u e O f D i a g r a m O b j e c t K e y a n y T y p e z b w N T n L X > < a : K e y > < K e y > T a b l e s \ D a t a \ C o l u m n s \ D a t e   m o d i f i e d < / K e y > < / a : K e y > < a : V a l u e   i : t y p e = " D i a g r a m D i s p l a y N o d e V i e w S t a t e " > < H e i g h t > 1 5 0 < / H e i g h t > < I s E x p a n d e d > t r u e < / I s E x p a n d e d > < W i d t h > 2 0 0 < / W i d t h > < / a : V a l u e > < / a : K e y V a l u e O f D i a g r a m O b j e c t K e y a n y T y p e z b w N T n L X > < a : K e y V a l u e O f D i a g r a m O b j e c t K e y a n y T y p e z b w N T n L X > < a : K e y > < K e y > T a b l e s \ D a t a \ C o l u m n s \ D a t e   c r e a t e d < / K e y > < / a : K e y > < a : V a l u e   i : t y p e = " D i a g r a m D i s p l a y N o d e V i e w S t a t e " > < H e i g h t > 1 5 0 < / H e i g h t > < I s E x p a n d e d > t r u e < / I s E x p a n d e d > < W i d t h > 2 0 0 < / W i d t h > < / a : V a l u e > < / a : K e y V a l u e O f D i a g r a m O b j e c t K e y a n y T y p e z b w N T n L X > < a : K e y V a l u e O f D i a g r a m O b j e c t K e y a n y T y p e z b w N T n L X > < a : K e y > < K e y > T a b l e s \ D a t a \ C o l u m n s \ F o l d e r 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 2 5 1 . 5 8 7 3 0 1 5 8 7 3 0 1 6 2 < / H e i g h t > < I s E x p a n d e d > t r u e < / I s E x p a n d e d > < L a y e d O u t > t r u e < / L a y e d O u t > < L e f t > 3 0 4 . 0 9 4 2 8 6 7 5 8 1 4 1 9 5 < / L e f t > < T a b I n d e x > 1 < / T a b I n d e x > < T o p > 5 6 . 7 3 0 1 5 8 7 3 0 1 5 8 7 3 5 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 4 2 7 . 7 7 7 7 7 7 7 7 7 7 7 7 7 7 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  d e l i v e r y 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  d e l i v e r y < / K e y > < / a : K e y > < a : V a l u e   i : t y p e = " D i a g r a m D i s p l a y N o d e V i e w S t a t e " > < H e i g h t > 1 5 0 < / H e i g h t > < I s E x p a n d e d > t r u e < / I s E x p a n d e d > < W i d t h > 2 0 0 < / W i d t h > < / a : V a l u e > < / a : K e y V a l u e O f D i a g r a m O b j e c t K e y a n y T y p e z b w N T n L X > < a : K e y V a l u e O f D i a g r a m O b j e c t K e y a n y T y p e z b w N T n L X > < a : K e y > < K e y > T a b l e s \ O r d e r s \ S u m   o f   D i f f _ O r d e r _   d e l i v e r y \ A d d i t i o n a l   I n f o \ I m p l i c i t   M e a s u r e < / K e y > < / a : K e y > < a : V a l u e   i : t y p e = " D i a g r a m D i s p l a y V i e w S t a t e I D i a g r a m T a g A d d i t i o n a l I n f o " / > < / a : K e y V a l u e O f D i a g r a m O b j e c t K e y a n y T y p e z b w N T n L X > < a : K e y V a l u e O f D i a g r a m O b j e c t K e y a n y T y p e z b w N T n L X > < a : K e y > < K e y > T a b l e s \ O r d e r s \ M e a s u r e s \ A v e r a g e   o f   D i f f _ O r d e r _   d e l i v e r y < / K e y > < / a : K e y > < a : V a l u e   i : t y p e = " D i a g r a m D i s p l a y N o d e V i e w S t a t e " > < H e i g h t > 1 5 0 < / H e i g h t > < I s E x p a n d e d > t r u e < / I s E x p a n d e d > < W i d t h > 2 0 0 < / W i d t h > < / a : V a l u e > < / a : K e y V a l u e O f D i a g r a m O b j e c t K e y a n y T y p e z b w N T n L X > < a : K e y V a l u e O f D i a g r a m O b j e c t K e y a n y T y p e z b w N T n L X > < a : K e y > < K e y > T a b l e s \ O r d e r s \ A v e r a g e   o f   D i f f _ O r d e r _ 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 T a b l e s \ O r d e r s \ M e a s u r e s \ C o u n t   o f   P r o d u c t _ I D < / K e y > < / a : K e y > < a : V a l u e   i : t y p e = " D i a g r a m D i s p l a y N o d e V i e w S t a t e " > < H e i g h t > 1 5 0 < / H e i g h t > < I s E x p a n d e d > t r u e < / I s E x p a n d e d > < W i d t h > 2 0 0 < / W i d t h > < / a : V a l u e > < / a : K e y V a l u e O f D i a g r a m O b j e c t K e y a n y T y p e z b w N T n L X > < a : K e y V a l u e O f D i a g r a m O b j e c t K e y a n y T y p e z b w N T n L X > < a : K e y > < K e y > T a b l e s \ O r d e r s \ C o u n t   o f   P r o d u c t _ I D \ A d d i t i o n a l   I n f o \ I m p l i c i t   M e a s u r e < / K e y > < / a : K e y > < a : V a l u e   i : t y p e = " D i a g r a m D i s p l a y V i e w S t a t e I D i a g r a m T a g A d d i t i o n a l I n f o " / > < / a : K e y V a l u e O f D i a g r a m O b j e c t K e y a n y T y p e z b w N T n L X > < a : K e y V a l u e O f D i a g r a m O b j e c t K e y a n y T y p e z b w N T n L X > < a : K e y > < K e y > T a b l e s \ O r d e r s \ M e a s u r e s \ S u m   o f   H o u r [ O r d e r   t i m e ] < / K e y > < / a : K e y > < a : V a l u e   i : t y p e = " D i a g r a m D i s p l a y N o d e V i e w S t a t e " > < H e i g h t > 1 5 0 < / H e i g h t > < I s E x p a n d e d > t r u e < / I s E x p a n d e d > < W i d t h > 2 0 0 < / W i d t h > < / a : V a l u e > < / a : K e y V a l u e O f D i a g r a m O b j e c t K e y a n y T y p e z b w N T n L X > < a : K e y V a l u e O f D i a g r a m O b j e c t K e y a n y T y p e z b w N T n L X > < a : K e y > < K e y > T a b l e s \ O r d e r s \ S u m   o f   H o u r [ O r d e r   t i m e ] \ A d d i t i o n a l 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 4 3 8 . 8 8 8 8 8 8 8 8 8 8 8 8 9 1 < / H e i g h t > < I s E x p a n d e d > t r u e < / I s E x p a n d e d > < I s F o c u s e d > t r u e < / I s F o c u s e d > < L a y e d O u t > t r u e < / L a y e d O u t > < L e f t > 1 0 2 1 . 0 4 4 7 6 5 0 3 6 3 3 0 3 < / L e f t > < T a b I n d e x > 3 < / T a b I n d e x > < T o p > 3 9 . 2 6 9 8 4 1 2 6 9 8 4 1 2 6 5 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 T a b l e s \ P r o d u c t s \ M e a s u r e s \ A v e r a g e   o f   P r i c e   ( I N R ) < / K e y > < / a : K e y > < a : V a l u e   i : t y p e = " D i a g r a m D i s p l a y N o d e V i e w S t a t e " > < H e i g h t > 1 5 0 < / H e i g h t > < I s E x p a n d e d > t r u e < / I s E x p a n d e d > < W i d t h > 2 0 0 < / W i d t h > < / a : V a l u e > < / a : K e y V a l u e O f D i a g r a m O b j e c t K e y a n y T y p e z b w N T n L X > < a : K e y V a l u e O f D i a g r a m O b j e c t K e y a n y T y p e z b w N T n L X > < a : K e y > < K e y > T a b l e s \ P r o d u c t s \ A v e r a g e   o f   P r i c e   ( I N R ) \ A d d i t i o n a l   I n f o \ I m p l i c i t   M e a s u r e < / K e y > < / a : K e y > < a : V a l u e   i : t y p e = " D i a g r a m D i s p l a y V i e w S t a t e I D i a g r a m T a g A d d i t i o n a l I n f o " / > < / a : K e y V a l u e O f D i a g r a m O b j e c t K e y a n y T y p e z b w N T n L X > < a : K e y V a l u e O f D i a g r a m O b j e c t K e y a n y T y p e z b w N T n L X > < a : K e y > < K e y > T a b l e s \ P r o d u c t s \ M e a s u r e s \ M a x   o f   P r i c e   ( I N R ) < / K e y > < / a : K e y > < a : V a l u e   i : t y p e = " D i a g r a m D i s p l a y N o d e V i e w S t a t e " > < H e i g h t > 1 5 0 < / H e i g h t > < I s E x p a n d e d > t r u e < / I s E x p a n d e d > < W i d t h > 2 0 0 < / W i d t h > < / a : V a l u e > < / a : K e y V a l u e O f D i a g r a m O b j e c t K e y a n y T y p e z b w N T n L X > < a : K e y V a l u e O f D i a g r a m O b j e c t K e y a n y T y p e z b w N T n L X > < a : K e y > < K e y > T a b l e s \ P r o d u c t s \ M a x   o f   P r i c e   ( I N R ) \ A d d i t i o n a l   I n f o \ I m p l i c i t   M e a s u r e < / K e y > < / a : K e y > < a : V a l u e   i : t y p e = " D i a g r a m D i s p l a y V i e w S t a t e I D i a g r a m T a g A d d i t i o n a l I n f o " / > < / a : K e y V a l u e O f D i a g r a m O b j e c t K e y a n y T y p e z b w N T n L X > < a : K e y V a l u e O f D i a g r a m O b j e c t K e y a n y T y p e z b w N T n L X > < a : K e y > < K e y > T a b l e s \ P r o d u c t s \ M e a s u r e s \ S u m   o f   P r o d u c t _ I D   2 < / K e y > < / a : K e y > < a : V a l u e   i : t y p e = " D i a g r a m D i s p l a y N o d e V i e w S t a t e " > < H e i g h t > 1 5 0 < / H e i g h t > < I s E x p a n d e d > t r u e < / I s E x p a n d e d > < W i d t h > 2 0 0 < / W i d t h > < / a : V a l u e > < / a : K e y V a l u e O f D i a g r a m O b j e c t K e y a n y T y p e z b w N T n L X > < a : K e y V a l u e O f D i a g r a m O b j e c t K e y a n y T y p e z b w N T n L X > < a : K e y > < K e y > T a b l e s \ P r o d u c t s \ S u m   o f   P r o d u c t _ I D   2 \ A d d i t i o n a l   I n f o \ I m p l i c i t   M e a s u r e < / K e y > < / a : K e y > < a : V a l u e   i : t y p e = " D i a g r a m D i s p l a y V i e w S t a t e I D i a g r a m T a g A d d i t i o n a l I n f o " / > < / a : K e y V a l u e O f D i a g r a m O b j e c t K e y a n y T y p e z b w N T n L X > < a : K e y V a l u e O f D i a g r a m O b j e c t K e y a n y T y p e z b w N T n L X > < a : K e y > < K e y > T a b l e s \ P r o d u c t s \ M e a s u r e s \ C o u n t   o f   P r o d u c t _ I D   2 < / K e y > < / a : K e y > < a : V a l u e   i : t y p e = " D i a g r a m D i s p l a y N o d e V i e w S t a t e " > < H e i g h t > 1 5 0 < / H e i g h t > < I s E x p a n d e d > t r u e < / I s E x p a n d e d > < W i d t h > 2 0 0 < / W i d t h > < / a : V a l u e > < / a : K e y V a l u e O f D i a g r a m O b j e c t K e y a n y T y p e z b w N T n L X > < a : K e y V a l u e O f D i a g r a m O b j e c t K e y a n y T y p e z b w N T n L X > < a : K e y > < K e y > T a b l e s \ P r o d u c t s \ C o u n t   o f   P r o d u c t _ I D   2 \ A d d i t i o n a l 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 ( 6 4 3 . 8 0 7 6 2 1 1 3 5 3 3 2 , 2 1 3 . 8 8 8 8 8 9 ) .   E n d   p o i n t   2 :   ( 5 2 0 . 0 9 4 2 8 6 7 5 8 1 4 2 , 1 8 2 . 5 2 3 8 1 )   < / A u t o m a t i o n P r o p e r t y H e l p e r T e x t > < L a y e d O u t > t r u e < / L a y e d O u t > < P o i n t s   x m l n s : b = " h t t p : / / s c h e m a s . d a t a c o n t r a c t . o r g / 2 0 0 4 / 0 7 / S y s t e m . W i n d o w s " > < b : P o i n t > < b : _ x > 6 4 3 . 8 0 7 6 2 1 1 3 5 3 3 1 6 < / b : _ x > < b : _ y > 2 1 3 . 8 8 8 8 8 9 < / b : _ y > < / b : P o i n t > < b : P o i n t > < b : _ x > 5 8 3 . 9 5 0 9 5 4 < / b : _ x > < b : _ y > 2 1 3 . 8 8 8 8 8 9 < / b : _ y > < / b : P o i n t > < b : P o i n t > < b : _ x > 5 8 1 . 9 5 0 9 5 4 < / b : _ x > < b : _ y > 2 1 1 . 8 8 8 8 8 9 < / b : _ y > < / b : P o i n t > < b : P o i n t > < b : _ x > 5 8 1 . 9 5 0 9 5 4 < / b : _ x > < b : _ y > 1 8 4 . 5 2 3 8 1 < / b : _ y > < / b : P o i n t > < b : P o i n t > < b : _ x > 5 7 9 . 9 5 0 9 5 4 < / b : _ x > < b : _ y > 1 8 2 . 5 2 3 8 1 < / b : _ y > < / b : P o i n t > < b : P o i n t > < b : _ x > 5 2 0 . 0 9 4 2 8 6 7 5 8 1 4 2 < / b : _ x > < b : _ y > 1 8 2 . 5 2 3 8 1 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 2 0 5 . 8 8 8 8 8 9 < / b : _ y > < / L a b e l L o c a t i o n > < L o c a t i o n   x m l n s : b = " h t t p : / / s c h e m a s . d a t a c o n t r a c t . o r g / 2 0 0 4 / 0 7 / S y s t e m . W i n d o w s " > < b : _ x > 6 5 9 . 8 0 7 6 2 1 1 3 5 3 3 1 6 < / b : _ x > < b : _ y > 2 1 3 . 8 8 8 8 8 9 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 5 0 4 . 0 9 4 2 8 6 7 5 8 1 4 1 9 5 < / b : _ x > < b : _ y > 1 7 4 . 5 2 3 8 1 < / b : _ y > < / L a b e l L o c a t i o n > < L o c a t i o n   x m l n s : b = " h t t p : / / s c h e m a s . d a t a c o n t r a c t . o r g / 2 0 0 4 / 0 7 / S y s t e m . W i n d o w s " > < b : _ x > 5 0 4 . 0 9 4 2 8 6 7 5 8 1 4 1 9 5 < / b : _ x > < b : _ y > 1 8 2 . 5 2 3 8 1 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 2 1 3 . 8 8 8 8 8 9 < / b : _ y > < / b : P o i n t > < b : P o i n t > < b : _ x > 5 8 3 . 9 5 0 9 5 4 < / b : _ x > < b : _ y > 2 1 3 . 8 8 8 8 8 9 < / b : _ y > < / b : P o i n t > < b : P o i n t > < b : _ x > 5 8 1 . 9 5 0 9 5 4 < / b : _ x > < b : _ y > 2 1 1 . 8 8 8 8 8 9 < / b : _ y > < / b : P o i n t > < b : P o i n t > < b : _ x > 5 8 1 . 9 5 0 9 5 4 < / b : _ x > < b : _ y > 1 8 4 . 5 2 3 8 1 < / b : _ y > < / b : P o i n t > < b : P o i n t > < b : _ x > 5 7 9 . 9 5 0 9 5 4 < / b : _ x > < b : _ y > 1 8 2 . 5 2 3 8 1 < / b : _ y > < / b : P o i n t > < b : P o i n t > < b : _ x > 5 2 0 . 0 9 4 2 8 6 7 5 8 1 4 2 < / b : _ x > < b : _ y > 1 8 2 . 5 2 3 8 1 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 ( 8 7 5 . 8 0 7 6 2 1 1 3 5 3 3 2 , 2 1 3 . 8 8 8 8 8 9 ) .   E n d   p o i n t   2 :   ( 1 0 0 5 . 0 4 4 7 6 5 0 3 6 3 3 , 2 5 8 . 7 1 4 2 8 6 )   < / A u t o m a t i o n P r o p e r t y H e l p e r T e x t > < L a y e d O u t > t r u e < / L a y e d O u t > < P o i n t s   x m l n s : b = " h t t p : / / s c h e m a s . d a t a c o n t r a c t . o r g / 2 0 0 4 / 0 7 / S y s t e m . W i n d o w s " > < b : P o i n t > < b : _ x > 8 7 5 . 8 0 7 6 2 1 1 3 5 3 3 1 6 < / b : _ x > < b : _ y > 2 1 3 . 8 8 8 8 8 9 < / b : _ y > < / b : P o i n t > < b : P o i n t > < b : _ x > 9 3 8 . 4 2 6 1 9 3 < / b : _ x > < b : _ y > 2 1 3 . 8 8 8 8 8 9 < / b : _ y > < / b : P o i n t > < b : P o i n t > < b : _ x > 9 4 0 . 4 2 6 1 9 3 < / b : _ x > < b : _ y > 2 1 5 . 8 8 8 8 8 9 < / b : _ y > < / b : P o i n t > < b : P o i n t > < b : _ x > 9 4 0 . 4 2 6 1 9 3 < / b : _ x > < b : _ y > 2 5 6 . 7 1 4 2 8 6 < / b : _ y > < / b : P o i n t > < b : P o i n t > < b : _ x > 9 4 2 . 4 2 6 1 9 3 < / b : _ x > < b : _ y > 2 5 8 . 7 1 4 2 8 6 < / b : _ y > < / b : P o i n t > < b : P o i n t > < b : _ x > 1 0 0 5 . 0 4 4 7 6 5 0 3 6 3 3 0 3 < / b : _ x > < b : _ y > 2 5 8 . 7 1 4 2 8 6 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 2 0 5 . 8 8 8 8 8 9 < / b : _ y > < / L a b e l L o c a t i o n > < L o c a t i o n   x m l n s : b = " h t t p : / / s c h e m a s . d a t a c o n t r a c t . o r g / 2 0 0 4 / 0 7 / S y s t e m . W i n d o w s " > < b : _ x > 8 5 9 . 8 0 7 6 2 1 1 3 5 3 3 1 6 < / b : _ x > < b : _ y > 2 1 3 . 8 8 8 8 8 9 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 1 0 0 5 . 0 4 4 7 6 5 0 3 6 3 3 0 3 < / b : _ x > < b : _ y > 2 5 0 . 7 1 4 2 8 6 0 0 0 0 0 0 0 2 < / b : _ y > < / L a b e l L o c a t i o n > < L o c a t i o n   x m l n s : b = " h t t p : / / s c h e m a s . d a t a c o n t r a c t . o r g / 2 0 0 4 / 0 7 / S y s t e m . W i n d o w s " > < b : _ x > 1 0 2 1 . 0 4 4 7 6 5 0 3 6 3 3 0 3 < / b : _ x > < b : _ y > 2 5 8 . 7 1 4 2 8 6 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 2 1 3 . 8 8 8 8 8 9 < / b : _ y > < / b : P o i n t > < b : P o i n t > < b : _ x > 9 3 8 . 4 2 6 1 9 3 < / b : _ x > < b : _ y > 2 1 3 . 8 8 8 8 8 9 < / b : _ y > < / b : P o i n t > < b : P o i n t > < b : _ x > 9 4 0 . 4 2 6 1 9 3 < / b : _ x > < b : _ y > 2 1 5 . 8 8 8 8 8 9 < / b : _ y > < / b : P o i n t > < b : P o i n t > < b : _ x > 9 4 0 . 4 2 6 1 9 3 < / b : _ x > < b : _ y > 2 5 6 . 7 1 4 2 8 6 < / b : _ y > < / b : P o i n t > < b : P o i n t > < b : _ x > 9 4 2 . 4 2 6 1 9 3 < / b : _ x > < b : _ y > 2 5 8 . 7 1 4 2 8 6 < / b : _ y > < / b : P o i n t > < b : P o i n t > < b : _ x > 1 0 0 5 . 0 4 4 7 6 5 0 3 6 3 3 0 3 < / b : _ x > < b : _ y > 2 5 8 . 7 1 4 2 8 6 < / 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  d e l i v e r y 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 D a t a _ 8 4 f 7 c 4 7 c - a 5 3 b - 4 a 7 6 - 8 2 2 c - 5 0 4 9 b 4 8 2 2 d 3 0 < / K e y > < V a l u e   x m l n s : a = " h t t p : / / s c h e m a s . d a t a c o n t r a c t . o r g / 2 0 0 4 / 0 7 / M i c r o s o f t . A n a l y s i s S e r v i c e s . C o m m o n " > < a : H a s F o c u s > t r u e < / a : H a s F o c u s > < a : S i z e A t D p i 9 6 > 1 1 3 < / a : S i z e A t D p i 9 6 > < a : V i s i b l e > t r u e < / a : V i s i b l e > < / V a l u e > < / K e y V a l u e O f s t r i n g S a n d b o x E d i t o r . M e a s u r e G r i d S t a t e S c d E 3 5 R y > < K e y V a l u e O f s t r i n g S a n d b o x E d i t o r . M e a s u r e G r i d S t a t e S c d E 3 5 R y > < K e y > C u s t o m e r s _ 1 5 d c 7 6 8 e - f 3 c 4 - 4 7 6 5 - a c 5 a - d 7 a e 2 6 a 7 6 9 f e < / K e y > < V a l u e   x m l n s : a = " h t t p : / / s c h e m a s . d a t a c o n t r a c t . o r g / 2 0 0 4 / 0 7 / M i c r o s o f t . A n a l y s i s S e r v i c e s . C o m m o n " > < a : H a s F o c u s > t r u e < / a : H a s F o c u s > < a : S i z e A t D p i 9 6 > 1 1 3 < / a : S i z e A t D p i 9 6 > < a : V i s i b l e > t r u e < / a : V i s i b l e > < / V a l u e > < / K e y V a l u e O f s t r i n g S a n d b o x E d i t o r . M e a s u r e G r i d S t a t e S c d E 3 5 R y > < K e y V a l u e O f s t r i n g S a n d b o x E d i t o r . M e a s u r e G r i d S t a t e S c d E 3 5 R y > < K e y > O r d e r s _ 0 5 1 f 5 a 0 7 - 3 0 f e - 4 3 2 6 - 9 b e 9 - 1 d e b 6 5 7 e 0 5 8 c < / K e y > < V a l u e   x m l n s : a = " h t t p : / / s c h e m a s . d a t a c o n t r a c t . o r g / 2 0 0 4 / 0 7 / M i c r o s o f t . A n a l y s i s S e r v i c e s . C o m m o n " > < a : H a s F o c u s > t r u e < / a : H a s F o c u s > < a : S i z e A t D p i 9 6 > 1 1 3 < / a : S i z e A t D p i 9 6 > < a : V i s i b l e > t r u e < / a : V i s i b l e > < / V a l u e > < / K e y V a l u e O f s t r i n g S a n d b o x E d i t o r . M e a s u r e G r i d S t a t e S c d E 3 5 R y > < K e y V a l u e O f s t r i n g S a n d b o x E d i t o r . M e a s u r e G r i d S t a t e S c d E 3 5 R y > < K e y > P r o d u c t s _ 9 1 7 4 1 3 9 f - 2 c e c - 4 6 c 6 - a a 5 f - b d c 8 f 4 5 f 7 7 2 9 < / K e y > < V a l u e   x m l n s : a = " h t t p : / / s c h e m a s . d a t a c o n t r a c t . o r g / 2 0 0 4 / 0 7 / M i c r o s o f t . A n a l y s i s S e r v i c e s . C o m m o n " > < a : H a s F o c u s > t r u e < / a : H a s F o c u s > < a : S i z e A t D p i 9 6 > 1 1 3 < / a : S i z e A t D p i 9 6 > < a : V i s i b l e > t r u e < / a : V i s i b l e > < / V a l u e > < / K e y V a l u e O f s t r i n g S a n d b o x E d i t o r . M e a s u r e G r i d S t a t e S c d E 3 5 R y > < K e y V a l u e O f s t r i n g S a n d b o x E d i t o r . M e a s u r e G r i d S t a t e S c d E 3 5 R y > < K e y > C u s t o m e r s 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 2 0 2 5 - 0 4 - 1 5 T 2 2 : 5 3 : 0 0 . 8 8 4 4 5 1 1 + 0 5 : 3 0 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D a t a M a s h u p   s q m i d = " 9 5 2 c 6 3 a 3 - 8 a 1 8 - 4 4 5 b - b 5 5 7 - 4 6 b 0 7 6 4 5 6 2 0 f "   x m l n s = " h t t p : / / s c h e m a s . m i c r o s o f t . c o m / D a t a M a s h u p " > A A A A A K 8 G A A B Q S w M E F A A C A A g A d 4 i J 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H e I i 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i I l a l Z u q 6 6 g D A A D q E Q A A E w A c A E Z v c m 1 1 b G F z L 1 N l Y 3 R p b 2 4 x L m 0 g o h g A K K A U A A A A A A A A A A A A A A A A A A A A A A A A A A A A 5 V d L b 9 p A E L 5 H y n 9 Y O R c i u V Z d 9 S G 1 4 h B B 0 t I H e U B 7 A R R t 7 C G 4 X e + i 3 X U U F P H f O + v 1 2 6 b N J S p t O Y C Z W c / 3 z d N j B Y G O B C c T + + u / O z w 4 P F A r K i E k Q 6 o p 6 R M G + v C A 4 G c i E h k A S s 4 E C 0 F 6 Z x E D 1 X M G b + d f F U i V f s + H o H 5 o s Z 5 f g U p i U E Q s C W V s P k l u V p T P T + 8 D Y G Q t x X f E U / M z k F w R y k N y A Z o y R S Y U T Z I T T t l G R W p u G D j H h w c R r z K o c h w k S o s Y 0 f e B q G v h j 5 4 a a X 4 d F G 7 3 / G M S q D s H v b V u P 8 y O H O s 3 u a B 6 5 f S f n I 3 j j m k M f a d G y j O k F t v Z Q H A N X C + K 2 I z i t Z D a p G 7 y z b A e q D t v K A L k w n X v j 4 T O n Q 2 B R X G k Q f Y d 1 3 H J Q L A k 5 q r / x i W n P B B h x G / 7 / o t X L 1 x y m Q g N E 7 1 h 0 C 8 v P X R h U S b / Q o p Y G A c / A M U s K O P k l N 7 g u U y T y X u N W L h k l h 0 4 Y W w S U E a l 6 m u Z Q M X 2 A N 2 + x f P T z R p K u 1 N J u V o K G V v i R m m s t 4 i 4 D w 9 O 3 j D X o y E i a j x K N N z r r U s e H J P G l n A Q 6 U 1 b i F m l g b 4 e J / E N y J b 6 N K Y R a 0 n f A w 8 7 D p + E o Q S l a v J t p e k b X l e 7 / 1 y G / 1 3 r C + v z H v V 9 y W h v m 7 4 R t J 0 d 7 z 9 / Z M u P B Y e / p u f T N r E N P + L 6 9 U v P n L Z 9 / I t p g K b C B H u 8 6 7 7 L h H J t B 0 N D Y 7 E w 6 s U k C f G 6 o p p G l S G D 1 6 n K p O M O 5 K b 7 x k L b e e 9 n E V C z u 7 Q c O A 8 C q p q K b R n Y E c d q M 7 H 6 g u W 6 I u n 0 K + K L U 8 l G t t f I g E u c y n m X A A 1 W Z l U C L x U b a W 9 W R g E T W a J 3 Y H / A 5 u 1 G 7 a K H 4 O k N G a y J h 2 c E O a I R G M Q y K S X k F X A 0 E e a 1 X o J a R S b u N b m Z A s o w 0 1 + L l I Z / 4 V T D i d y L h a z b o y Y D t D i M l s t r y 5 2 E W Z p z 7 2 a 1 q l g 8 q 0 e 1 a A / K g o R R w 3 c q c A J g L j Z q Z 5 8 Y / 2 p E j X s 7 S A w T m R a W l 9 o 1 Z r N U 8 v S p 1 1 l K J k L + j i r q J L o 7 o 7 W q f 2 R S / U d m 1 W + n N Y f r y O w X k K b 8 L x O Q E V R i O w a F B j + K q C O 5 i F C f I d i S 2 T / V 1 u R / T T y M v U 8 R D 7 3 P s N T n C c 7 o k s n p / R p H P a I U 5 w s y V p V e F y F v E K / j G A 4 R 7 g q 9 0 f j q 2 N m 2 B N 0 T 2 P / t C G 5 z N L G u m s b n T S I l 8 G B j 5 + b u b c e v r T u 5 w f 9 r 4 V n n X u / R y l P l t L d L T y t w O 9 e e 1 / / i 1 v O r / S X X d b / x 4 I y + F b L 9 1 l P v 4 e b i 0 7 V t 2 O 1 F B T J a t 1 a U b X W K x + K u + 9 F s F O U Q r 2 8 i d d v 1 K d I 0 + e 4 n U E s B A i 0 A F A A C A A g A d 4 i J W t q P p w u l A A A A 9 g A A A B I A A A A A A A A A A A A A A A A A A A A A A E N v b m Z p Z y 9 Q Y W N r Y W d l L n h t b F B L A Q I t A B Q A A g A I A H e I i V o P y u m r p A A A A O k A A A A T A A A A A A A A A A A A A A A A A P E A A A B b Q 2 9 u d G V u d F 9 U e X B l c 1 0 u e G 1 s U E s B A i 0 A F A A C A A g A d 4 i J W p W b q u u o A w A A 6 h E A A B M A A A A A A A A A A A A A A A A A 4 g 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z k A A A A A A A D 5 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I y O D A 4 Y z M z L W E w M T A t N D J l M y 1 h M m M y L T Q 3 Z j I x M T Y z Z D F j 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I z V D A 1 O j E 0 O j U 1 L j k x N D I 0 N D 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E Y X R h L 1 N v d X J j Z S 5 7 Q 2 9 u d G V u d C w w f S Z x d W 9 0 O y w m c X V v d D t T Z W N 0 a W 9 u M S 9 E Y X R h L 1 N v d X J j Z S 5 7 T m F t Z S w x f S Z x d W 9 0 O y w m c X V v d D t T Z W N 0 a W 9 u M S 9 E Y X R h L 1 N v d X J j Z S 5 7 R X h 0 Z W 5 z a W 9 u L D J 9 J n F 1 b 3 Q 7 L C Z x d W 9 0 O 1 N l Y 3 R p b 2 4 x L 0 R h d G E v U 2 9 1 c m N l L n t E Y X R l I G F j Y 2 V z c 2 V k L D N 9 J n F 1 b 3 Q 7 L C Z x d W 9 0 O 1 N l Y 3 R p b 2 4 x L 0 R h d G E v U 2 9 1 c m N l L n t E Y X R l I G 1 v Z G l m a W V k L D R 9 J n F 1 b 3 Q 7 L C Z x d W 9 0 O 1 N l Y 3 R p b 2 4 x L 0 R h d G E v U 2 9 1 c m N l L n t E Y X R l I G N y Z W F 0 Z W Q s N X 0 m c X V v d D s s J n F 1 b 3 Q 7 U 2 V j d G l v b j E v R G F 0 Y S 9 T b 3 V y Y 2 U u e 0 Z v b G R l c i B Q Y X R o L D d 9 J n F 1 b 3 Q 7 X S w m c X V v d D t D b 2 x 1 b W 5 D b 3 V u d C Z x d W 9 0 O z o 3 L C Z x d W 9 0 O 0 t l e U N v b H V t b k 5 h b W V z J n F 1 b 3 Q 7 O l s m c X V v d D t G b 2 x k Z X I g U G F 0 a C Z x d W 9 0 O y w m c X V v d D t O Y W 1 l J n F 1 b 3 Q 7 X S w m c X V v d D t D b 2 x 1 b W 5 J Z G V u d G l 0 a W V z J n F 1 b 3 Q 7 O l s m c X V v d D t T Z W N 0 a W 9 u M S 9 E Y X R h L 1 N v d X J j Z S 5 7 Q 2 9 u d G V u d C w w f S Z x d W 9 0 O y w m c X V v d D t T Z W N 0 a W 9 u M S 9 E Y X R h L 1 N v d X J j Z S 5 7 T m F t Z S w x f S Z x d W 9 0 O y w m c X V v d D t T Z W N 0 a W 9 u M S 9 E Y X R h L 1 N v d X J j Z S 5 7 R X h 0 Z W 5 z a W 9 u L D J 9 J n F 1 b 3 Q 7 L C Z x d W 9 0 O 1 N l Y 3 R p b 2 4 x L 0 R h d G E v U 2 9 1 c m N l L n t E Y X R l I G F j Y 2 V z c 2 V k L D N 9 J n F 1 b 3 Q 7 L C Z x d W 9 0 O 1 N l Y 3 R p b 2 4 x L 0 R h d G E v U 2 9 1 c m N l L n t E Y X R l I G 1 v Z G l m a W V k L D R 9 J n F 1 b 3 Q 7 L C Z x d W 9 0 O 1 N l Y 3 R p b 2 4 x L 0 R h d G E v U 2 9 1 c m N l L n t E Y X R l I G N y Z W F 0 Z W Q s N X 0 m c X V v d D s s J n F 1 b 3 Q 7 U 2 V j d G l v b j E v R G F 0 Y S 9 T b 3 V y Y 2 U u e 0 Z v b G R l c i B Q Y X R o L D d 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Y 2 N T d k M W Y 2 L T U w M 2 U t N G F h Y S 1 i Y z E 4 L W U y M W Q y Z W Z m Z j A 5 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l t P c m R l c i B 0 a W 1 l X S Z x d W 9 0 O y w m c X V v d D t E a W Z m X 0 9 y Z G V y X y B k Z W x p d m V y e S Z x d W 9 0 O y w m c X V v d D t I b 3 V y W 0 R l b G l 2 Z X J 5 I H R p b W V d J n F 1 b 3 Q 7 L C Z x d W 9 0 O 1 B y a W N l I C h J T l I p J n F 1 b 3 Q 7 X S I g L z 4 8 R W 5 0 c n k g V H l w Z T 0 i R m l s b E N v b H V t b l R 5 c G V z I i B W Y W x 1 Z T 0 i c 0 F 3 W U R B d 2 t L Q 1 F v R 0 J n W U R C U U 1 S I i A v P j x F b n R y e S B U e X B l P S J G a W x s T G F z d F V w Z G F 0 Z W Q i I F Z h b H V l P S J k M j A y N S 0 w N C 0 w O V Q x M T o z M z o y O S 4 y M T g 3 N j c 2 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h b G N 1 b G F 0 Z W Q g V G 9 0 Y W w g R G F 5 c y 5 7 R G l m Z l 9 P c m R l c l 8 g 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h b G N 1 b G F 0 Z W Q g V G 9 0 Y W w g R G F 5 c y 5 7 R G l m Z l 9 P c m R l c l 8 g 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V c 2 V y J T V D R G V z a 3 R v c C U 1 Q 1 J l c 3 V t Z X M l M j B v Z i U y M G F s b C U 1 Q 1 N 1 Y m h h b i U 1 Q 0 V 4 Y 2 V s J T I w c H J v a m V j d H M l N U N G Z X J u c y U y M G F u Z C U y M F B l d G F s c y U y M F N h b G V z J T I w Q W 5 h b H l z a X M l N U N E Y X R h J T V D X 2 9 y Z G V y c y U y M C g x K S 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N m Z D E 3 N W Q 5 L W M x M 2 M t N D M y N S 0 5 Y z I w L T M z O W J h N T c w N W U y 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j N U M D U 6 M T Q 6 N T U u O T I 5 O D c z 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V z Z X I l N U N E Z X N r d G 9 w J T V D U m V z d W 1 l c y U y M G 9 m J T I w Y W x s J T V D U 3 V i a G F u J T V D R X h j Z W w l M j B w c m 9 q Z W N 0 c y U 1 Q 0 Z l c m 5 z J T I w Y W 5 k J T I w U G V 0 Y W x z J T I w U 2 F s Z X M l M j B B b m F s e X N p c y U 1 Q 0 R h d G E l N U N f c H J v Z H V j d H M l M j A o M S k 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T E 3 Z T N k M m I t Z T Q y N y 0 0 O G Q 3 L T l j N j E t N z V l M z h i Z G I z M 2 J 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I z V D A 1 O j E 0 O j U 1 L j k x N D I 0 N D 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X N l c i U 1 Q 0 R l c 2 t 0 b 3 A l N U N S Z X N 1 b W V z J T I w b 2 Y l M j B h b G w l N U N T d W J o Y W 4 l N U N F e G N l b C U y M H B y b 2 p l Y 3 R z J T V D R m V y b n M l M j B h b m Q l M j B Q Z X R h b H M l M j B T Y W x l c y U y M E F u Y W x 5 c 2 l z J T V D R G F 0 Y S U 1 Q 1 9 j d X N 0 b 2 1 l c n M l M j A o M S k 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h b G N 1 b G F 0 Z W Q l M j B U b 3 R h b 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B P 6 u O O Y 4 A Q 4 + K s p D W Z y 6 H A A A A A A I A A A A A A B B m A A A A A Q A A I A A A A G 0 + k + G e 3 B i t k H v 7 j w 3 C r q F k y G V L 1 f A 5 0 c F k l q W f a l e J A A A A A A 6 A A A A A A g A A I A A A A N P J M X z O j Q + 5 w a W R u 5 8 v v 7 O w x i p O n C i 7 h T 4 p Y Z S o U E 2 l U A A A A G 6 5 s 2 W L i k w K r C g T k c E I b z 8 8 Q Q U T 1 V K 7 l 4 M B u f + a 1 C 2 N c f V 0 N + f E 8 y U G E w B 7 8 / m D M o N 2 P 9 0 s p 7 O j q W J h u U r k b s W 0 L b A d m j c a 6 i b F e w e s 1 u s 8 Q A A A A D f V E P c c z y 4 o l P b 9 F M x Z j o F G W 7 T Y l a Y C y j d 6 E a B 8 6 f B r d i a d t i D z o d r 4 Q 8 w p v Y c k 0 N O Q z W k f Q M I j o g U C b q z H 6 d g = < / D a t a M a s h u p > 
</file>

<file path=customXml/item5.xml>��< ? x m l   v e r s i o n = " 1 . 0 "   e n c o d i n g = " U T F - 1 6 " ? > < G e m i n i   x m l n s = " h t t p : / / g e m i n i / p i v o t c u s t o m i z a t i o n / T a b l e X M L _ C u s t o m e r s _ 1 5 d c 7 6 8 e - f 3 c 4 - 4 7 6 5 - a c 5 a - d 7 a e 2 6 a 7 6 9 f 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O r d e r s _ 0 5 1 f 5 a 0 7 - 3 0 f e - 4 3 2 6 - 9 b e 9 - 1 d e b 6 5 7 e 0 5 8 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  t i m e ] < / s t r i n g > < / k e y > < v a l u e > < i n t > 1 4 6 < / i n t > < / v a l u e > < / i t e m > < i t e m > < k e y > < s t r i n g > D i f f _ O r d e r _   d e l i v e r y < / s t r i n g > < / k e y > < v a l u e > < i n t > 1 6 4 < / i n t > < / v a l u e > < / i t e m > < i t e m > < k e y > < s t r i n g > H o u r [ D e l i v e r y   t i m e ] < / s t r i n g > < / k e y > < v a l u e > < i n t > 1 6 0 < / i n t > < / v a l u e > < / i t e m > < i t e m > < k e y > < s t r i n g > P r i c e   ( I N R ) < / s t r i n g > < / k e y > < v a l u e > < i n t > 1 0 8 < / i n t > < / v a l u e > < / i t e m > < i t e m > < k e y > < s t r i n g > R e v e n u e < / s t r i n g > < / k e y > < v a l u e > < i n t > 1 2 4 < / i n t > < / v a l u e > < / i t e m > < i t e m > < k e y > < s t r i n g > D a y   N a m e   [ O r d e r   D a t e ] < / s t r i n g > < / k e y > < v a l u e > < i n t > 1 3 5 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  d e l i v e r y 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_ 9 1 7 4 1 3 9 f - 2 c e c - 4 6 c 6 - a a 5 f - b d c 8 f 4 5 f 7 7 2 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9E5166C-9F8E-46B1-B49B-742AF54407A7}">
  <ds:schemaRefs>
    <ds:schemaRef ds:uri="http://gemini/pivotcustomization/ShowHidden"/>
  </ds:schemaRefs>
</ds:datastoreItem>
</file>

<file path=customXml/itemProps10.xml><?xml version="1.0" encoding="utf-8"?>
<ds:datastoreItem xmlns:ds="http://schemas.openxmlformats.org/officeDocument/2006/customXml" ds:itemID="{5694ED63-78B3-4C2C-BC29-CE0EF59A3411}">
  <ds:schemaRefs>
    <ds:schemaRef ds:uri="http://gemini/pivotcustomization/TableXML_Data_84f7c47c-a53b-4a76-822c-5049b4822d30"/>
  </ds:schemaRefs>
</ds:datastoreItem>
</file>

<file path=customXml/itemProps11.xml><?xml version="1.0" encoding="utf-8"?>
<ds:datastoreItem xmlns:ds="http://schemas.openxmlformats.org/officeDocument/2006/customXml" ds:itemID="{6D03003E-384C-498E-AE77-E892DDAFBA11}">
  <ds:schemaRefs/>
</ds:datastoreItem>
</file>

<file path=customXml/itemProps12.xml><?xml version="1.0" encoding="utf-8"?>
<ds:datastoreItem xmlns:ds="http://schemas.openxmlformats.org/officeDocument/2006/customXml" ds:itemID="{240526ED-C986-40A6-AE41-632CA270B2F6}">
  <ds:schemaRefs>
    <ds:schemaRef ds:uri="http://gemini/pivotcustomization/FormulaBarState"/>
  </ds:schemaRefs>
</ds:datastoreItem>
</file>

<file path=customXml/itemProps13.xml><?xml version="1.0" encoding="utf-8"?>
<ds:datastoreItem xmlns:ds="http://schemas.openxmlformats.org/officeDocument/2006/customXml" ds:itemID="{94802938-A0A0-4AB3-86CA-AC9B84C22BAB}">
  <ds:schemaRefs>
    <ds:schemaRef ds:uri="http://gemini/pivotcustomization/TableOrder"/>
  </ds:schemaRefs>
</ds:datastoreItem>
</file>

<file path=customXml/itemProps14.xml><?xml version="1.0" encoding="utf-8"?>
<ds:datastoreItem xmlns:ds="http://schemas.openxmlformats.org/officeDocument/2006/customXml" ds:itemID="{1615200E-031D-4832-8569-B76C3FED7D6E}">
  <ds:schemaRefs/>
</ds:datastoreItem>
</file>

<file path=customXml/itemProps15.xml><?xml version="1.0" encoding="utf-8"?>
<ds:datastoreItem xmlns:ds="http://schemas.openxmlformats.org/officeDocument/2006/customXml" ds:itemID="{A979FC6C-EBC4-4A4D-9808-7D5F65E8E6C4}">
  <ds:schemaRefs/>
</ds:datastoreItem>
</file>

<file path=customXml/itemProps16.xml><?xml version="1.0" encoding="utf-8"?>
<ds:datastoreItem xmlns:ds="http://schemas.openxmlformats.org/officeDocument/2006/customXml" ds:itemID="{696C0727-C6C9-4091-A325-EE0F523C1A0A}">
  <ds:schemaRefs/>
</ds:datastoreItem>
</file>

<file path=customXml/itemProps17.xml><?xml version="1.0" encoding="utf-8"?>
<ds:datastoreItem xmlns:ds="http://schemas.openxmlformats.org/officeDocument/2006/customXml" ds:itemID="{5425565E-7BAA-4CD5-9CE5-E66874BEB2BB}">
  <ds:schemaRefs/>
</ds:datastoreItem>
</file>

<file path=customXml/itemProps18.xml><?xml version="1.0" encoding="utf-8"?>
<ds:datastoreItem xmlns:ds="http://schemas.openxmlformats.org/officeDocument/2006/customXml" ds:itemID="{883F099A-D480-449C-8166-6F6FDDD19EEE}">
  <ds:schemaRefs/>
</ds:datastoreItem>
</file>

<file path=customXml/itemProps19.xml><?xml version="1.0" encoding="utf-8"?>
<ds:datastoreItem xmlns:ds="http://schemas.openxmlformats.org/officeDocument/2006/customXml" ds:itemID="{59105C0C-EAD9-44B7-849A-8BC2FBEF8E1B}">
  <ds:schemaRefs/>
</ds:datastoreItem>
</file>

<file path=customXml/itemProps2.xml><?xml version="1.0" encoding="utf-8"?>
<ds:datastoreItem xmlns:ds="http://schemas.openxmlformats.org/officeDocument/2006/customXml" ds:itemID="{CDB493B9-8A58-48E5-9783-5C68CA94A644}">
  <ds:schemaRefs>
    <ds:schemaRef ds:uri="http://gemini/pivotcustomization/LinkedTableUpdateMode"/>
  </ds:schemaRefs>
</ds:datastoreItem>
</file>

<file path=customXml/itemProps20.xml><?xml version="1.0" encoding="utf-8"?>
<ds:datastoreItem xmlns:ds="http://schemas.openxmlformats.org/officeDocument/2006/customXml" ds:itemID="{B5324CFF-C938-40F9-870E-1ADE474706D4}">
  <ds:schemaRefs/>
</ds:datastoreItem>
</file>

<file path=customXml/itemProps21.xml><?xml version="1.0" encoding="utf-8"?>
<ds:datastoreItem xmlns:ds="http://schemas.openxmlformats.org/officeDocument/2006/customXml" ds:itemID="{061D2DC9-C9BE-4796-AD8A-165531725DD7}">
  <ds:schemaRefs/>
</ds:datastoreItem>
</file>

<file path=customXml/itemProps3.xml><?xml version="1.0" encoding="utf-8"?>
<ds:datastoreItem xmlns:ds="http://schemas.openxmlformats.org/officeDocument/2006/customXml" ds:itemID="{0990E1DD-D1E9-4965-A419-FB13B2104561}">
  <ds:schemaRefs>
    <ds:schemaRef ds:uri="http://gemini/pivotcustomization/ShowImplicitMeasures"/>
  </ds:schemaRefs>
</ds:datastoreItem>
</file>

<file path=customXml/itemProps4.xml><?xml version="1.0" encoding="utf-8"?>
<ds:datastoreItem xmlns:ds="http://schemas.openxmlformats.org/officeDocument/2006/customXml" ds:itemID="{33548CDB-B0EA-49DD-96AA-8A980A05647B}">
  <ds:schemaRefs>
    <ds:schemaRef ds:uri="http://schemas.microsoft.com/DataMashup"/>
  </ds:schemaRefs>
</ds:datastoreItem>
</file>

<file path=customXml/itemProps5.xml><?xml version="1.0" encoding="utf-8"?>
<ds:datastoreItem xmlns:ds="http://schemas.openxmlformats.org/officeDocument/2006/customXml" ds:itemID="{2B407DCB-20E7-4867-9F3B-B82369E5C4C0}">
  <ds:schemaRefs>
    <ds:schemaRef ds:uri="http://gemini/pivotcustomization/TableXML_Customers_15dc768e-f3c4-4765-ac5a-d7ae26a769fe"/>
  </ds:schemaRefs>
</ds:datastoreItem>
</file>

<file path=customXml/itemProps6.xml><?xml version="1.0" encoding="utf-8"?>
<ds:datastoreItem xmlns:ds="http://schemas.openxmlformats.org/officeDocument/2006/customXml" ds:itemID="{215FD58F-659F-4804-83B1-22FC6563C75E}">
  <ds:schemaRefs>
    <ds:schemaRef ds:uri="http://gemini/pivotcustomization/TableXML_Customers 1"/>
  </ds:schemaRefs>
</ds:datastoreItem>
</file>

<file path=customXml/itemProps7.xml><?xml version="1.0" encoding="utf-8"?>
<ds:datastoreItem xmlns:ds="http://schemas.openxmlformats.org/officeDocument/2006/customXml" ds:itemID="{E7B00215-DA23-42B2-A817-AEE19C95BCA8}">
  <ds:schemaRefs>
    <ds:schemaRef ds:uri="http://gemini/pivotcustomization/ManualCalcMode"/>
  </ds:schemaRefs>
</ds:datastoreItem>
</file>

<file path=customXml/itemProps8.xml><?xml version="1.0" encoding="utf-8"?>
<ds:datastoreItem xmlns:ds="http://schemas.openxmlformats.org/officeDocument/2006/customXml" ds:itemID="{7A48979B-9D04-4CAB-94BD-FFF839C9760D}">
  <ds:schemaRefs/>
</ds:datastoreItem>
</file>

<file path=customXml/itemProps9.xml><?xml version="1.0" encoding="utf-8"?>
<ds:datastoreItem xmlns:ds="http://schemas.openxmlformats.org/officeDocument/2006/customXml" ds:itemID="{3531BCD9-7BA5-461D-93B3-57C80D584B6E}">
  <ds:schemaRefs>
    <ds:schemaRef ds:uri="http://gemini/pivotcustomization/TableXML_Products_9174139f-2cec-46c6-aa5f-bdc8f45f77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Customers</vt:lpstr>
      <vt:lpstr>Orders</vt:lpstr>
      <vt:lpstr>Products</vt:lpstr>
      <vt:lpstr>Pivot tables</vt:lpstr>
      <vt:lpstr>Dashboard</vt:lpstr>
      <vt:lpstr>Pivot Product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subhaan sayyed</dc:creator>
  <cp:keywords/>
  <dc:description/>
  <cp:lastModifiedBy>subhaan sayyed</cp:lastModifiedBy>
  <cp:revision/>
  <cp:lastPrinted>2025-04-15T16:59:27Z</cp:lastPrinted>
  <dcterms:created xsi:type="dcterms:W3CDTF">2025-03-23T04:26:53Z</dcterms:created>
  <dcterms:modified xsi:type="dcterms:W3CDTF">2025-04-15T17:23:02Z</dcterms:modified>
  <cp:category/>
  <cp:contentStatus/>
</cp:coreProperties>
</file>