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prave\OneDrive\Desktop\"/>
    </mc:Choice>
  </mc:AlternateContent>
  <xr:revisionPtr revIDLastSave="0" documentId="13_ncr:1_{61134929-C050-449D-90BB-4077FB2A1138}" xr6:coauthVersionLast="47" xr6:coauthVersionMax="47" xr10:uidLastSave="{00000000-0000-0000-0000-000000000000}"/>
  <bookViews>
    <workbookView xWindow="-108" yWindow="-108" windowWidth="23256" windowHeight="12456" activeTab="1" xr2:uid="{00000000-000D-0000-FFFF-FFFF00000000}"/>
  </bookViews>
  <sheets>
    <sheet name="Sheet2" sheetId="3" r:id="rId1"/>
    <sheet name="Sheet1" sheetId="1" r:id="rId2"/>
  </sheets>
  <definedNames>
    <definedName name="_xlnm._FilterDatabase" localSheetId="1" hidden="1">Sheet1!$A$1:$J$197</definedName>
    <definedName name="Slicer_Employee_type">#N/A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 i="1" l="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5" i="1"/>
  <c r="J164" i="1"/>
  <c r="J163" i="1"/>
  <c r="J162" i="1"/>
  <c r="J161" i="1"/>
  <c r="J160" i="1"/>
  <c r="J158" i="1"/>
  <c r="J157" i="1"/>
  <c r="J156" i="1"/>
  <c r="J155" i="1"/>
  <c r="J153" i="1"/>
  <c r="J152" i="1"/>
  <c r="J151" i="1"/>
  <c r="J150" i="1"/>
  <c r="J149" i="1"/>
  <c r="J148" i="1"/>
  <c r="J147" i="1"/>
  <c r="J146" i="1"/>
  <c r="J145" i="1"/>
  <c r="J144" i="1"/>
  <c r="J143" i="1"/>
  <c r="J141" i="1"/>
  <c r="J140" i="1"/>
  <c r="J139" i="1"/>
  <c r="J138" i="1"/>
  <c r="J137" i="1"/>
  <c r="J136" i="1"/>
  <c r="J135" i="1"/>
  <c r="J133" i="1"/>
  <c r="J132" i="1"/>
  <c r="J131" i="1"/>
  <c r="J130" i="1"/>
  <c r="J129" i="1"/>
  <c r="J128" i="1"/>
  <c r="J127" i="1"/>
  <c r="J126" i="1"/>
  <c r="J125" i="1"/>
  <c r="J124" i="1"/>
  <c r="J123" i="1"/>
  <c r="J122" i="1"/>
  <c r="J121" i="1"/>
  <c r="J120" i="1"/>
  <c r="J119" i="1"/>
  <c r="J118" i="1"/>
  <c r="J117" i="1"/>
  <c r="J116" i="1"/>
  <c r="J115"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4" i="1"/>
  <c r="J83" i="1"/>
  <c r="J82" i="1"/>
  <c r="J81" i="1"/>
  <c r="J80" i="1"/>
  <c r="J79" i="1"/>
  <c r="J78" i="1"/>
  <c r="J77" i="1"/>
  <c r="J74" i="1"/>
  <c r="J73" i="1"/>
  <c r="J72" i="1"/>
  <c r="J71"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4" i="1"/>
  <c r="J33" i="1"/>
  <c r="J32" i="1"/>
  <c r="J31" i="1"/>
  <c r="J30" i="1"/>
  <c r="J29" i="1"/>
  <c r="J28" i="1"/>
  <c r="J27" i="1"/>
  <c r="J25" i="1"/>
  <c r="J24" i="1"/>
  <c r="J23" i="1"/>
  <c r="J22" i="1"/>
  <c r="J21" i="1"/>
  <c r="J20" i="1"/>
  <c r="J19" i="1"/>
  <c r="J18" i="1"/>
  <c r="J17" i="1"/>
  <c r="J16" i="1"/>
  <c r="J15" i="1"/>
  <c r="J14" i="1"/>
  <c r="J13" i="1"/>
  <c r="J12" i="1"/>
  <c r="J11" i="1"/>
  <c r="J10" i="1"/>
  <c r="J9" i="1"/>
  <c r="J7" i="1"/>
  <c r="J6" i="1"/>
  <c r="J5" i="1"/>
  <c r="J4" i="1"/>
  <c r="J3" i="1"/>
</calcChain>
</file>

<file path=xl/sharedStrings.xml><?xml version="1.0" encoding="utf-8"?>
<sst xmlns="http://schemas.openxmlformats.org/spreadsheetml/2006/main" count="1299" uniqueCount="487">
  <si>
    <t>Emp ID</t>
  </si>
  <si>
    <t>Name</t>
  </si>
  <si>
    <t>Gender</t>
  </si>
  <si>
    <t>Department</t>
  </si>
  <si>
    <t>Salary</t>
  </si>
  <si>
    <t>Start Date</t>
  </si>
  <si>
    <t>FTE</t>
  </si>
  <si>
    <t>Employee type</t>
  </si>
  <si>
    <t>Work location</t>
  </si>
  <si>
    <t>PR00147</t>
  </si>
  <si>
    <t>Minerva Ricardot</t>
  </si>
  <si>
    <t>Male</t>
  </si>
  <si>
    <t>NULL</t>
  </si>
  <si>
    <t>12-Nov-18</t>
  </si>
  <si>
    <t>Permanent</t>
  </si>
  <si>
    <t>Remote</t>
  </si>
  <si>
    <t>PR04686</t>
  </si>
  <si>
    <t>Oona Donan</t>
  </si>
  <si>
    <t>Female</t>
  </si>
  <si>
    <t>Business Development</t>
  </si>
  <si>
    <t>Seattle, USA</t>
  </si>
  <si>
    <t>SQ04612</t>
  </si>
  <si>
    <t>Mick Spraberry</t>
  </si>
  <si>
    <t>Services</t>
  </si>
  <si>
    <t>VT01803</t>
  </si>
  <si>
    <t>Freddy Linford</t>
  </si>
  <si>
    <t>Training</t>
  </si>
  <si>
    <t>Mar 5, 2018</t>
  </si>
  <si>
    <t>Fixed Term</t>
  </si>
  <si>
    <t>TN02749</t>
  </si>
  <si>
    <t>Mackenzie Hannis</t>
  </si>
  <si>
    <t>2-Apr-18</t>
  </si>
  <si>
    <t>Hyderabad, India</t>
  </si>
  <si>
    <t>SQ00144</t>
  </si>
  <si>
    <t>Collen Dunbleton</t>
  </si>
  <si>
    <t>Engineering</t>
  </si>
  <si>
    <t>Oct 16, 2020</t>
  </si>
  <si>
    <t>Wellington, New Zealand</t>
  </si>
  <si>
    <t>PR04601</t>
  </si>
  <si>
    <t>Nananne Gehringer</t>
  </si>
  <si>
    <t>Support</t>
  </si>
  <si>
    <t>SQ01854</t>
  </si>
  <si>
    <t>Jessica Callcott</t>
  </si>
  <si>
    <t>Marketing</t>
  </si>
  <si>
    <t>SQ00612</t>
  </si>
  <si>
    <t xml:space="preserve"> Leena Bruckshaw</t>
  </si>
  <si>
    <t>Research and Development</t>
  </si>
  <si>
    <t>PR00419</t>
  </si>
  <si>
    <t>Billi Fellgate</t>
  </si>
  <si>
    <t>VT00578</t>
  </si>
  <si>
    <t>Magnum Locksley</t>
  </si>
  <si>
    <t>Oct 18, 2021</t>
  </si>
  <si>
    <t>TN01281</t>
  </si>
  <si>
    <t xml:space="preserve">Cletus McGarahan </t>
  </si>
  <si>
    <t>27-Jan-20</t>
  </si>
  <si>
    <t>PR04473</t>
  </si>
  <si>
    <t xml:space="preserve"> Wyn Treadger</t>
  </si>
  <si>
    <t>19-Apr-21</t>
  </si>
  <si>
    <t>Columbus, USA</t>
  </si>
  <si>
    <t>VT02417</t>
  </si>
  <si>
    <t>Evangelina Lergan</t>
  </si>
  <si>
    <t>12-Mar-18</t>
  </si>
  <si>
    <t>Temporary</t>
  </si>
  <si>
    <t>Auckland, New Zealand</t>
  </si>
  <si>
    <t>SQ00691</t>
  </si>
  <si>
    <t>Verla Timmis</t>
  </si>
  <si>
    <t>25-Oct-19</t>
  </si>
  <si>
    <t>TN00214</t>
  </si>
  <si>
    <t>Jo-anne Gobeau</t>
  </si>
  <si>
    <t>Dec 24, 2019</t>
  </si>
  <si>
    <t>Chennai, India</t>
  </si>
  <si>
    <t>VT02539</t>
  </si>
  <si>
    <t>Devinne Tuny</t>
  </si>
  <si>
    <t>10-Dec-18</t>
  </si>
  <si>
    <t>SQ04598</t>
  </si>
  <si>
    <t>Pearla  Beteriss</t>
  </si>
  <si>
    <t>TN00464</t>
  </si>
  <si>
    <t>Maritsa Marusic</t>
  </si>
  <si>
    <t>PR00893</t>
  </si>
  <si>
    <t>Daisie McNeice</t>
  </si>
  <si>
    <t>Human Resources</t>
  </si>
  <si>
    <t>PR00882</t>
  </si>
  <si>
    <t xml:space="preserve"> Jill Shipsey</t>
  </si>
  <si>
    <t>Accounting</t>
  </si>
  <si>
    <t>PR03445</t>
  </si>
  <si>
    <t>Myrle Prandoni</t>
  </si>
  <si>
    <t>Sales</t>
  </si>
  <si>
    <t>26-Aug-21</t>
  </si>
  <si>
    <t>TN03416</t>
  </si>
  <si>
    <t>Seward Kubera</t>
  </si>
  <si>
    <t>TN00890</t>
  </si>
  <si>
    <t>Dean Biggam</t>
  </si>
  <si>
    <t>22-Feb-21</t>
  </si>
  <si>
    <t>VT04137</t>
  </si>
  <si>
    <t>Marissa Infante</t>
  </si>
  <si>
    <t>PR02603</t>
  </si>
  <si>
    <t>Daisie Dahlman</t>
  </si>
  <si>
    <t>PR03158</t>
  </si>
  <si>
    <t>Danica Nayshe</t>
  </si>
  <si>
    <t>PR02288</t>
  </si>
  <si>
    <t>Althea  Bronger</t>
  </si>
  <si>
    <t>Product Management</t>
  </si>
  <si>
    <t>VT03849</t>
  </si>
  <si>
    <t>Leonidas Cavaney</t>
  </si>
  <si>
    <t>18-Apr-19</t>
  </si>
  <si>
    <t>SQ01395</t>
  </si>
  <si>
    <t>Dennison Crosswaite</t>
  </si>
  <si>
    <t>Legal</t>
  </si>
  <si>
    <t>SQ02559</t>
  </si>
  <si>
    <t>Aldrich  Glenny</t>
  </si>
  <si>
    <t>27-Dec-19</t>
  </si>
  <si>
    <t>VT04627</t>
  </si>
  <si>
    <t>Yvette  Bett</t>
  </si>
  <si>
    <t>VT03537</t>
  </si>
  <si>
    <t>Renaldo Thomassin</t>
  </si>
  <si>
    <t>PR01951</t>
  </si>
  <si>
    <t xml:space="preserve">Aloise MacCathay </t>
  </si>
  <si>
    <t>Aug 12, 2020</t>
  </si>
  <si>
    <t>PR01662</t>
  </si>
  <si>
    <t>Genevra Friday</t>
  </si>
  <si>
    <t>14-Nov-18</t>
  </si>
  <si>
    <t>VT02313</t>
  </si>
  <si>
    <t>Thekla Lynnett</t>
  </si>
  <si>
    <t>SQ01620</t>
  </si>
  <si>
    <t>Westbrook Brandino</t>
  </si>
  <si>
    <t>VT04681</t>
  </si>
  <si>
    <t>Nickolai  Artin</t>
  </si>
  <si>
    <t>Nov 30, 2018</t>
  </si>
  <si>
    <t>TN04246</t>
  </si>
  <si>
    <t xml:space="preserve">Shaylyn Ransbury </t>
  </si>
  <si>
    <t>TN02570</t>
  </si>
  <si>
    <t>Grady Rochelle</t>
  </si>
  <si>
    <t>VT02801</t>
  </si>
  <si>
    <t>Shellysheldon Mahady</t>
  </si>
  <si>
    <t>27-Jul-20</t>
  </si>
  <si>
    <t>SQ01177</t>
  </si>
  <si>
    <t>Riccardo Hagan</t>
  </si>
  <si>
    <t>30-Sep-20</t>
  </si>
  <si>
    <t>VT01740</t>
  </si>
  <si>
    <t>Ginger  Myott</t>
  </si>
  <si>
    <t>19-Jul-19</t>
  </si>
  <si>
    <t>TN01876</t>
  </si>
  <si>
    <t>Aileen McCritchie</t>
  </si>
  <si>
    <t>10-Aug-20</t>
  </si>
  <si>
    <t>VT03988</t>
  </si>
  <si>
    <t>Oby Sorrel</t>
  </si>
  <si>
    <t>9-Sep-19</t>
  </si>
  <si>
    <t>TN00227</t>
  </si>
  <si>
    <t>Lincoln Cord</t>
  </si>
  <si>
    <t>24-Nov-20</t>
  </si>
  <si>
    <t>VT01092</t>
  </si>
  <si>
    <t>Tabby  Astall</t>
  </si>
  <si>
    <t>TN03169</t>
  </si>
  <si>
    <t>Doe Clubley</t>
  </si>
  <si>
    <t>Nov 2, 2018</t>
  </si>
  <si>
    <t>SQ01402</t>
  </si>
  <si>
    <t>Julietta Culross</t>
  </si>
  <si>
    <t>SQ00360</t>
  </si>
  <si>
    <t xml:space="preserve">Orlando Gorstidge </t>
  </si>
  <si>
    <t>PR02208</t>
  </si>
  <si>
    <t>Vernor Atyea</t>
  </si>
  <si>
    <t>29-Apr-21</t>
  </si>
  <si>
    <t>SQ01637</t>
  </si>
  <si>
    <t xml:space="preserve"> Joaquin McVitty</t>
  </si>
  <si>
    <t>TN03210</t>
  </si>
  <si>
    <t>Kellsie Waby</t>
  </si>
  <si>
    <t>PR03844</t>
  </si>
  <si>
    <t>Brose MacCorkell</t>
  </si>
  <si>
    <t>VT04093</t>
  </si>
  <si>
    <t>Ewart Hovel</t>
  </si>
  <si>
    <t>SQ02246</t>
  </si>
  <si>
    <t xml:space="preserve">Matias Cormack </t>
  </si>
  <si>
    <t>TN03032</t>
  </si>
  <si>
    <t xml:space="preserve">Debera Gow </t>
  </si>
  <si>
    <t>SQ00914</t>
  </si>
  <si>
    <t>Ansley Gounel</t>
  </si>
  <si>
    <t>May 11, 2020</t>
  </si>
  <si>
    <t>SQ02525</t>
  </si>
  <si>
    <t>Mickie Dagwell</t>
  </si>
  <si>
    <t>Jan 25, 2021</t>
  </si>
  <si>
    <t>TN02667</t>
  </si>
  <si>
    <t>Lizzie Mullally</t>
  </si>
  <si>
    <t>16-Sep-19</t>
  </si>
  <si>
    <t>PR02782</t>
  </si>
  <si>
    <t>Isaak Rawne</t>
  </si>
  <si>
    <t>26-Jun-19</t>
  </si>
  <si>
    <t>TN03331</t>
  </si>
  <si>
    <t>Crawford Scad</t>
  </si>
  <si>
    <t>27-May-19</t>
  </si>
  <si>
    <t>VT01249</t>
  </si>
  <si>
    <t>Brendan  Edgeller</t>
  </si>
  <si>
    <t>PR00576</t>
  </si>
  <si>
    <t>Lion  Adcock</t>
  </si>
  <si>
    <t>VT02260</t>
  </si>
  <si>
    <t>Rhiamon Mollison</t>
  </si>
  <si>
    <t>10-Apr-20</t>
  </si>
  <si>
    <t>TN02883</t>
  </si>
  <si>
    <t>Iain Wiburn</t>
  </si>
  <si>
    <t>SQ03024</t>
  </si>
  <si>
    <t>Inge Creer</t>
  </si>
  <si>
    <t>TN04428</t>
  </si>
  <si>
    <t>Tadio Audritt</t>
  </si>
  <si>
    <t>8-Jan-19</t>
  </si>
  <si>
    <t>SQ03350</t>
  </si>
  <si>
    <t>Felice McMurty</t>
  </si>
  <si>
    <t>18-Feb-19</t>
  </si>
  <si>
    <t>VT03421</t>
  </si>
  <si>
    <t>Alic Bagg</t>
  </si>
  <si>
    <t>15-Mar-21</t>
  </si>
  <si>
    <t>PR01346</t>
  </si>
  <si>
    <t>Adolph McNalley</t>
  </si>
  <si>
    <t>5-Feb-18</t>
  </si>
  <si>
    <t>VT02118</t>
  </si>
  <si>
    <t>Northrop Reid</t>
  </si>
  <si>
    <t>10-Feb-21</t>
  </si>
  <si>
    <t>PR00210</t>
  </si>
  <si>
    <t>Marquita Liquorish</t>
  </si>
  <si>
    <t>TN02496</t>
  </si>
  <si>
    <t>Anjanette Ferre</t>
  </si>
  <si>
    <t>VT02491</t>
  </si>
  <si>
    <t>Alexis Gotfrey</t>
  </si>
  <si>
    <t>PR03980</t>
  </si>
  <si>
    <t xml:space="preserve"> Kath Bletsoe</t>
  </si>
  <si>
    <t>30-Apr-20</t>
  </si>
  <si>
    <t>VT03307</t>
  </si>
  <si>
    <t>Tallie Chaikovski</t>
  </si>
  <si>
    <t>TN04058</t>
  </si>
  <si>
    <t>Bari Toffano</t>
  </si>
  <si>
    <t>VT03993</t>
  </si>
  <si>
    <t>Dulce Colbeck</t>
  </si>
  <si>
    <t>30-Mar-21</t>
  </si>
  <si>
    <t>VT02663</t>
  </si>
  <si>
    <t>Ignacius Losel</t>
  </si>
  <si>
    <t>1-Feb-21</t>
  </si>
  <si>
    <t>PR03034</t>
  </si>
  <si>
    <t>Estell Kingsland</t>
  </si>
  <si>
    <t>4-Oct-21</t>
  </si>
  <si>
    <t>PR01159</t>
  </si>
  <si>
    <t>Mollie  Hanway</t>
  </si>
  <si>
    <t>21-Oct-19</t>
  </si>
  <si>
    <t>SQ03476</t>
  </si>
  <si>
    <t>Inger Andriveaux</t>
  </si>
  <si>
    <t>13-Aug-18</t>
  </si>
  <si>
    <t>PR04380</t>
  </si>
  <si>
    <t>Van Tuxwell</t>
  </si>
  <si>
    <t>18-Nov-19</t>
  </si>
  <si>
    <t>TN00182</t>
  </si>
  <si>
    <t>Camilla Castle</t>
  </si>
  <si>
    <t>Nov 25, 2019</t>
  </si>
  <si>
    <t>VT01523</t>
  </si>
  <si>
    <t>Charmane Heistermann</t>
  </si>
  <si>
    <t>26-Feb-20</t>
  </si>
  <si>
    <t>PR00916</t>
  </si>
  <si>
    <t>Inger Chapelhow</t>
  </si>
  <si>
    <t>PR01211</t>
  </si>
  <si>
    <t>Enoch Dowrey</t>
  </si>
  <si>
    <t>VT01684</t>
  </si>
  <si>
    <t>Audry Yu</t>
  </si>
  <si>
    <t>TN04740</t>
  </si>
  <si>
    <t>Tristam Cuming</t>
  </si>
  <si>
    <t>TN03575</t>
  </si>
  <si>
    <t>Janina Wolverson</t>
  </si>
  <si>
    <t>4-Feb-19</t>
  </si>
  <si>
    <t>VT04984</t>
  </si>
  <si>
    <t>Dell Molloy</t>
  </si>
  <si>
    <t>22-May-20</t>
  </si>
  <si>
    <t>PR00095</t>
  </si>
  <si>
    <t>Ardella Dyment</t>
  </si>
  <si>
    <t>13-Jan-20</t>
  </si>
  <si>
    <t>SQ03546</t>
  </si>
  <si>
    <t>Alexandros Rackley</t>
  </si>
  <si>
    <t>Jul 5, 2021</t>
  </si>
  <si>
    <t>VT02374</t>
  </si>
  <si>
    <t>Delphine Jewis</t>
  </si>
  <si>
    <t>Oct 1, 2018</t>
  </si>
  <si>
    <t>SQ00450</t>
  </si>
  <si>
    <t xml:space="preserve"> Louise Lamming</t>
  </si>
  <si>
    <t>PR03804</t>
  </si>
  <si>
    <t>Vere Kulic</t>
  </si>
  <si>
    <t>28-Dec-20</t>
  </si>
  <si>
    <t>SQ04488</t>
  </si>
  <si>
    <t>Yanaton Wooster</t>
  </si>
  <si>
    <t>28-Jan-19</t>
  </si>
  <si>
    <t>TN00735</t>
  </si>
  <si>
    <t>Caresa Christer</t>
  </si>
  <si>
    <t>VT01893</t>
  </si>
  <si>
    <t>Lindy Guillet</t>
  </si>
  <si>
    <t>SQ02223</t>
  </si>
  <si>
    <t xml:space="preserve"> Pippy Shepperd</t>
  </si>
  <si>
    <t>26-Jun-18</t>
  </si>
  <si>
    <t>PR02010</t>
  </si>
  <si>
    <t>Eilis Pavlasek</t>
  </si>
  <si>
    <t>SQ00498</t>
  </si>
  <si>
    <t>Amery Ofer</t>
  </si>
  <si>
    <t>PR02113</t>
  </si>
  <si>
    <t>Beverie Moffet</t>
  </si>
  <si>
    <t>7-Dec-20</t>
  </si>
  <si>
    <t>TN00727</t>
  </si>
  <si>
    <t>Dulsea Folkes</t>
  </si>
  <si>
    <t>Jan 29, 2019</t>
  </si>
  <si>
    <t>SQ01697</t>
  </si>
  <si>
    <t>Frasier Straw</t>
  </si>
  <si>
    <t>SQ01519</t>
  </si>
  <si>
    <t>Caron Kolakovic</t>
  </si>
  <si>
    <t>26-Mar-19</t>
  </si>
  <si>
    <t>VT03500</t>
  </si>
  <si>
    <t>Floyd  Cowgill</t>
  </si>
  <si>
    <t>SQ01962</t>
  </si>
  <si>
    <t>Lezlie Philcott</t>
  </si>
  <si>
    <t>VT00017</t>
  </si>
  <si>
    <t>Maible Azemar</t>
  </si>
  <si>
    <t>TN01210</t>
  </si>
  <si>
    <t>Alyosha Riquet</t>
  </si>
  <si>
    <t>SQ02051</t>
  </si>
  <si>
    <t>Dave Lacoste</t>
  </si>
  <si>
    <t>Sep 23, 2021</t>
  </si>
  <si>
    <t>SQ03321</t>
  </si>
  <si>
    <t>Gradey Litton</t>
  </si>
  <si>
    <t>SQ00841</t>
  </si>
  <si>
    <t>23-Apr-18</t>
  </si>
  <si>
    <t>SQ04603</t>
  </si>
  <si>
    <t>Natalee Craiker</t>
  </si>
  <si>
    <t>29-Oct-18</t>
  </si>
  <si>
    <t>TN01028</t>
  </si>
  <si>
    <t>Alicea Pudsall</t>
  </si>
  <si>
    <t>VT04028</t>
  </si>
  <si>
    <t>Michale Rolf</t>
  </si>
  <si>
    <t>TN03068</t>
  </si>
  <si>
    <t>Dare Tully</t>
  </si>
  <si>
    <t>31-Dec-18</t>
  </si>
  <si>
    <t>VT03701</t>
  </si>
  <si>
    <t>Richy Gray</t>
  </si>
  <si>
    <t>TN04101</t>
  </si>
  <si>
    <t>Marline Wahncke</t>
  </si>
  <si>
    <t>TN01632</t>
  </si>
  <si>
    <t>Katya Hundy</t>
  </si>
  <si>
    <t>Apr 29, 2020</t>
  </si>
  <si>
    <t>PR01956</t>
  </si>
  <si>
    <t xml:space="preserve"> Jamesy O'Ferris</t>
  </si>
  <si>
    <t>PR02140</t>
  </si>
  <si>
    <t>Fanchon Furney</t>
  </si>
  <si>
    <t>SQ03626</t>
  </si>
  <si>
    <t>Easter Pyke</t>
  </si>
  <si>
    <t>19-Jul-21</t>
  </si>
  <si>
    <t>VT01610</t>
  </si>
  <si>
    <t>Gilles Jaquet</t>
  </si>
  <si>
    <t>TN00129</t>
  </si>
  <si>
    <t>Grazia Bunkle</t>
  </si>
  <si>
    <t>TN01340</t>
  </si>
  <si>
    <t>Granny Spencelayh</t>
  </si>
  <si>
    <t>May 5, 2020</t>
  </si>
  <si>
    <t>TN00698</t>
  </si>
  <si>
    <t>Barbara-anne Kenchington</t>
  </si>
  <si>
    <t>SQ00960</t>
  </si>
  <si>
    <t>Calvin O'Carroll</t>
  </si>
  <si>
    <t>SQ01998</t>
  </si>
  <si>
    <t>Layton Crayden</t>
  </si>
  <si>
    <t>PR04446</t>
  </si>
  <si>
    <t>Giffer Berlin</t>
  </si>
  <si>
    <t>SQ01283</t>
  </si>
  <si>
    <t>Barr Faughny</t>
  </si>
  <si>
    <t>SQ01026</t>
  </si>
  <si>
    <t>Faun Rickeard</t>
  </si>
  <si>
    <t>12-Feb-21</t>
  </si>
  <si>
    <t>TN01912</t>
  </si>
  <si>
    <t xml:space="preserve"> Fred Dudeney</t>
  </si>
  <si>
    <t>2-Oct-19</t>
  </si>
  <si>
    <t>VT02319</t>
  </si>
  <si>
    <t>Aluin Churly</t>
  </si>
  <si>
    <t>SQ04960</t>
  </si>
  <si>
    <t>Gilda Richen</t>
  </si>
  <si>
    <t>SQ01829</t>
  </si>
  <si>
    <t>Mabel Orrow</t>
  </si>
  <si>
    <t>SQ00022</t>
  </si>
  <si>
    <t>Carlin Demke</t>
  </si>
  <si>
    <t>TN02798</t>
  </si>
  <si>
    <t>Thorvald Milliken</t>
  </si>
  <si>
    <t>3-Jan-19</t>
  </si>
  <si>
    <t>VT02532</t>
  </si>
  <si>
    <t>Adey Ryal</t>
  </si>
  <si>
    <t>PR02321</t>
  </si>
  <si>
    <t>Evanne  Sheryn</t>
  </si>
  <si>
    <t>SQ03116</t>
  </si>
  <si>
    <t>Syd Fearn</t>
  </si>
  <si>
    <t>SQ02638</t>
  </si>
  <si>
    <t>Cara Havers</t>
  </si>
  <si>
    <t>7-Jun-18</t>
  </si>
  <si>
    <t>VT03704</t>
  </si>
  <si>
    <t>Egor Minto</t>
  </si>
  <si>
    <t>Nov 13, 2020</t>
  </si>
  <si>
    <t>VT04552</t>
  </si>
  <si>
    <t>Theresita Chasmer</t>
  </si>
  <si>
    <t>SQ04665</t>
  </si>
  <si>
    <t>Collin Jagson</t>
  </si>
  <si>
    <t>VT00336</t>
  </si>
  <si>
    <t>Giselbert Newlands</t>
  </si>
  <si>
    <t>TN01256</t>
  </si>
  <si>
    <t>PR03271</t>
  </si>
  <si>
    <t>Stan  Tolliday</t>
  </si>
  <si>
    <t>VT01101</t>
  </si>
  <si>
    <t>Adela Dowsett</t>
  </si>
  <si>
    <t>TN04660</t>
  </si>
  <si>
    <t>Thedrick Bothwell</t>
  </si>
  <si>
    <t>VT00596</t>
  </si>
  <si>
    <t>Letisha Carrett</t>
  </si>
  <si>
    <t>12-Oct-20</t>
  </si>
  <si>
    <t>VT03552</t>
  </si>
  <si>
    <t>Karyn Creeghan</t>
  </si>
  <si>
    <t>Jun 11, 2021</t>
  </si>
  <si>
    <t>TN00083</t>
  </si>
  <si>
    <t>Tammi Lackham</t>
  </si>
  <si>
    <t>3-Sep-18</t>
  </si>
  <si>
    <t>TN01389</t>
  </si>
  <si>
    <t>Shantee  D'Antonio</t>
  </si>
  <si>
    <t>21-Dec-20</t>
  </si>
  <si>
    <t>SQ02643</t>
  </si>
  <si>
    <t>Niko MacGille</t>
  </si>
  <si>
    <t>Jul 16, 2019</t>
  </si>
  <si>
    <t>TN02674</t>
  </si>
  <si>
    <t>Antonetta  Coggeshall</t>
  </si>
  <si>
    <t>TN02727</t>
  </si>
  <si>
    <t>Wald Bountiff</t>
  </si>
  <si>
    <t>25-Sep-19</t>
  </si>
  <si>
    <t>VT01323</t>
  </si>
  <si>
    <t>Lissy McCoy</t>
  </si>
  <si>
    <t>29-Aug-19</t>
  </si>
  <si>
    <t>PR03886</t>
  </si>
  <si>
    <t>Edd  MacKnockiter</t>
  </si>
  <si>
    <t>PR00746</t>
  </si>
  <si>
    <t>Hogan Iles</t>
  </si>
  <si>
    <t>18-Mar-20</t>
  </si>
  <si>
    <t>SQ03387</t>
  </si>
  <si>
    <t>Robinia Scholling</t>
  </si>
  <si>
    <t>Apr 15, 2020</t>
  </si>
  <si>
    <t>SQ00105</t>
  </si>
  <si>
    <t>Melisa Knott</t>
  </si>
  <si>
    <t>SQ02424</t>
  </si>
  <si>
    <t>Novelia Pyffe</t>
  </si>
  <si>
    <t>VT01703</t>
  </si>
  <si>
    <t>Abigael Basire</t>
  </si>
  <si>
    <t>SQ02703</t>
  </si>
  <si>
    <t>North Bertomeu</t>
  </si>
  <si>
    <t>3-Jul-19</t>
  </si>
  <si>
    <t>VT04373</t>
  </si>
  <si>
    <t>Edi  Hofton</t>
  </si>
  <si>
    <t>29-Jan-18</t>
  </si>
  <si>
    <t>SQ03733</t>
  </si>
  <si>
    <t>Revkah Antonacci</t>
  </si>
  <si>
    <t>24-Apr-20</t>
  </si>
  <si>
    <t>VT04467</t>
  </si>
  <si>
    <t xml:space="preserve">Carolyn Attack </t>
  </si>
  <si>
    <t>16-Sep-20</t>
  </si>
  <si>
    <t>PR02016</t>
  </si>
  <si>
    <t>Iris  Wagg</t>
  </si>
  <si>
    <t>8-Jul-19</t>
  </si>
  <si>
    <t>VT04415</t>
  </si>
  <si>
    <t>Malory Biles</t>
  </si>
  <si>
    <t>TN04067</t>
  </si>
  <si>
    <t>Lea Chaplin</t>
  </si>
  <si>
    <t>15-Apr-19</t>
  </si>
  <si>
    <t>TN04175</t>
  </si>
  <si>
    <t xml:space="preserve">Hinda Label </t>
  </si>
  <si>
    <t>26-Nov-18</t>
  </si>
  <si>
    <t>VT00687</t>
  </si>
  <si>
    <t>Adrianne Gave</t>
  </si>
  <si>
    <t>May 14, 2019</t>
  </si>
  <si>
    <t>PR01269</t>
  </si>
  <si>
    <t>Eleonore Airdrie</t>
  </si>
  <si>
    <t>TN00579</t>
  </si>
  <si>
    <t xml:space="preserve">Rafaelita Blaksland </t>
  </si>
  <si>
    <t>TN03097</t>
  </si>
  <si>
    <t>Bendite  Bloan</t>
  </si>
  <si>
    <t>1-Feb-19</t>
  </si>
  <si>
    <t>SQ02174</t>
  </si>
  <si>
    <t>Sidoney Yitzhok</t>
  </si>
  <si>
    <t>PR02957</t>
  </si>
  <si>
    <t>Vaughn Carvill</t>
  </si>
  <si>
    <t>30-Aug-19</t>
  </si>
  <si>
    <t>Bonus</t>
  </si>
  <si>
    <t>male</t>
  </si>
  <si>
    <t>female</t>
  </si>
  <si>
    <t>Column Labels</t>
  </si>
  <si>
    <t>(blank)</t>
  </si>
  <si>
    <t>Grand Total</t>
  </si>
  <si>
    <t>Row Labels</t>
  </si>
  <si>
    <t>(All)</t>
  </si>
  <si>
    <t>Count of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</si>
</sst>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3">
    <dxf>
      <fill>
        <patternFill>
          <bgColor rgb="FFFF0000"/>
        </patternFill>
      </fill>
    </dxf>
    <dxf>
      <fill>
        <patternFill patternType="none">
          <fgColor indexed="64"/>
          <bgColor indexed="65"/>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[Employee_Dataset subhaashini.xlsx]Sheet2!PivotTable1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Sheet2!$B$4:$B$5</c:f>
              <c:strCache>
                <c:ptCount val="1"/>
                <c:pt idx="0">
                  <c:v>3000</c:v>
                </c:pt>
              </c:strCache>
            </c:strRef>
          </c:tx>
          <c:spPr>
            <a:solidFill>
              <a:schemeClr val="accent1"/>
            </a:solidFill>
            <a:ln>
              <a:noFill/>
            </a:ln>
            <a:effectLst/>
          </c:spPr>
          <c:invertIfNegative val="0"/>
          <c:cat>
            <c:strRef>
              <c:f>Sheet2!$A$6:$A$18</c:f>
              <c:strCache>
                <c:ptCount val="12"/>
                <c:pt idx="0">
                  <c:v>Accounting</c:v>
                </c:pt>
                <c:pt idx="1">
                  <c:v>Business Development</c:v>
                </c:pt>
                <c:pt idx="2">
                  <c:v>Engineering</c:v>
                </c:pt>
                <c:pt idx="3">
                  <c:v>Human Resources</c:v>
                </c:pt>
                <c:pt idx="4">
                  <c:v>Legal</c:v>
                </c:pt>
                <c:pt idx="5">
                  <c:v>Marketing</c:v>
                </c:pt>
                <c:pt idx="6">
                  <c:v>Product Management</c:v>
                </c:pt>
                <c:pt idx="7">
                  <c:v>Research and Development</c:v>
                </c:pt>
                <c:pt idx="8">
                  <c:v>Sales</c:v>
                </c:pt>
                <c:pt idx="9">
                  <c:v>Services</c:v>
                </c:pt>
                <c:pt idx="10">
                  <c:v>Support</c:v>
                </c:pt>
                <c:pt idx="11">
                  <c:v>Training</c:v>
                </c:pt>
              </c:strCache>
            </c:strRef>
          </c:cat>
          <c:val>
            <c:numRef>
              <c:f>Sheet2!$B$6:$B$18</c:f>
              <c:numCache>
                <c:formatCode>General</c:formatCode>
                <c:ptCount val="12"/>
                <c:pt idx="0">
                  <c:v>1</c:v>
                </c:pt>
                <c:pt idx="1">
                  <c:v>2</c:v>
                </c:pt>
                <c:pt idx="2">
                  <c:v>4</c:v>
                </c:pt>
                <c:pt idx="3">
                  <c:v>2</c:v>
                </c:pt>
                <c:pt idx="4">
                  <c:v>2</c:v>
                </c:pt>
                <c:pt idx="7">
                  <c:v>1</c:v>
                </c:pt>
                <c:pt idx="8">
                  <c:v>1</c:v>
                </c:pt>
                <c:pt idx="9">
                  <c:v>2</c:v>
                </c:pt>
                <c:pt idx="10">
                  <c:v>2</c:v>
                </c:pt>
                <c:pt idx="11">
                  <c:v>3</c:v>
                </c:pt>
              </c:numCache>
            </c:numRef>
          </c:val>
          <c:extLst>
            <c:ext xmlns:c16="http://schemas.microsoft.com/office/drawing/2014/chart" uri="{C3380CC4-5D6E-409C-BE32-E72D297353CC}">
              <c16:uniqueId val="{00000000-0225-4D86-BF8A-51B0F8F6FCF2}"/>
            </c:ext>
          </c:extLst>
        </c:ser>
        <c:ser>
          <c:idx val="1"/>
          <c:order val="1"/>
          <c:tx>
            <c:strRef>
              <c:f>Sheet2!$C$4:$C$5</c:f>
              <c:strCache>
                <c:ptCount val="1"/>
                <c:pt idx="0">
                  <c:v>3500</c:v>
                </c:pt>
              </c:strCache>
            </c:strRef>
          </c:tx>
          <c:spPr>
            <a:solidFill>
              <a:schemeClr val="accent2"/>
            </a:solidFill>
            <a:ln>
              <a:noFill/>
            </a:ln>
            <a:effectLst/>
          </c:spPr>
          <c:invertIfNegative val="0"/>
          <c:cat>
            <c:strRef>
              <c:f>Sheet2!$A$6:$A$18</c:f>
              <c:strCache>
                <c:ptCount val="12"/>
                <c:pt idx="0">
                  <c:v>Accounting</c:v>
                </c:pt>
                <c:pt idx="1">
                  <c:v>Business Development</c:v>
                </c:pt>
                <c:pt idx="2">
                  <c:v>Engineering</c:v>
                </c:pt>
                <c:pt idx="3">
                  <c:v>Human Resources</c:v>
                </c:pt>
                <c:pt idx="4">
                  <c:v>Legal</c:v>
                </c:pt>
                <c:pt idx="5">
                  <c:v>Marketing</c:v>
                </c:pt>
                <c:pt idx="6">
                  <c:v>Product Management</c:v>
                </c:pt>
                <c:pt idx="7">
                  <c:v>Research and Development</c:v>
                </c:pt>
                <c:pt idx="8">
                  <c:v>Sales</c:v>
                </c:pt>
                <c:pt idx="9">
                  <c:v>Services</c:v>
                </c:pt>
                <c:pt idx="10">
                  <c:v>Support</c:v>
                </c:pt>
                <c:pt idx="11">
                  <c:v>Training</c:v>
                </c:pt>
              </c:strCache>
            </c:strRef>
          </c:cat>
          <c:val>
            <c:numRef>
              <c:f>Sheet2!$C$6:$C$18</c:f>
              <c:numCache>
                <c:formatCode>General</c:formatCode>
                <c:ptCount val="12"/>
                <c:pt idx="0">
                  <c:v>2</c:v>
                </c:pt>
                <c:pt idx="4">
                  <c:v>1</c:v>
                </c:pt>
                <c:pt idx="5">
                  <c:v>1</c:v>
                </c:pt>
                <c:pt idx="6">
                  <c:v>3</c:v>
                </c:pt>
                <c:pt idx="7">
                  <c:v>2</c:v>
                </c:pt>
                <c:pt idx="10">
                  <c:v>1</c:v>
                </c:pt>
                <c:pt idx="11">
                  <c:v>2</c:v>
                </c:pt>
              </c:numCache>
            </c:numRef>
          </c:val>
          <c:extLst>
            <c:ext xmlns:c16="http://schemas.microsoft.com/office/drawing/2014/chart" uri="{C3380CC4-5D6E-409C-BE32-E72D297353CC}">
              <c16:uniqueId val="{00000001-0225-4D86-BF8A-51B0F8F6FCF2}"/>
            </c:ext>
          </c:extLst>
        </c:ser>
        <c:ser>
          <c:idx val="2"/>
          <c:order val="2"/>
          <c:tx>
            <c:strRef>
              <c:f>Sheet2!$D$4:$D$5</c:f>
              <c:strCache>
                <c:ptCount val="1"/>
                <c:pt idx="0">
                  <c:v>(blank)</c:v>
                </c:pt>
              </c:strCache>
            </c:strRef>
          </c:tx>
          <c:spPr>
            <a:solidFill>
              <a:schemeClr val="accent3"/>
            </a:solidFill>
            <a:ln>
              <a:noFill/>
            </a:ln>
            <a:effectLst/>
          </c:spPr>
          <c:invertIfNegative val="0"/>
          <c:cat>
            <c:strRef>
              <c:f>Sheet2!$A$6:$A$18</c:f>
              <c:strCache>
                <c:ptCount val="12"/>
                <c:pt idx="0">
                  <c:v>Accounting</c:v>
                </c:pt>
                <c:pt idx="1">
                  <c:v>Business Development</c:v>
                </c:pt>
                <c:pt idx="2">
                  <c:v>Engineering</c:v>
                </c:pt>
                <c:pt idx="3">
                  <c:v>Human Resources</c:v>
                </c:pt>
                <c:pt idx="4">
                  <c:v>Legal</c:v>
                </c:pt>
                <c:pt idx="5">
                  <c:v>Marketing</c:v>
                </c:pt>
                <c:pt idx="6">
                  <c:v>Product Management</c:v>
                </c:pt>
                <c:pt idx="7">
                  <c:v>Research and Development</c:v>
                </c:pt>
                <c:pt idx="8">
                  <c:v>Sales</c:v>
                </c:pt>
                <c:pt idx="9">
                  <c:v>Services</c:v>
                </c:pt>
                <c:pt idx="10">
                  <c:v>Support</c:v>
                </c:pt>
                <c:pt idx="11">
                  <c:v>Training</c:v>
                </c:pt>
              </c:strCache>
            </c:strRef>
          </c:cat>
          <c:val>
            <c:numRef>
              <c:f>Sheet2!$D$6:$D$18</c:f>
              <c:numCache>
                <c:formatCode>General</c:formatCode>
                <c:ptCount val="12"/>
                <c:pt idx="4">
                  <c:v>1</c:v>
                </c:pt>
                <c:pt idx="11">
                  <c:v>1</c:v>
                </c:pt>
              </c:numCache>
            </c:numRef>
          </c:val>
          <c:extLst>
            <c:ext xmlns:c16="http://schemas.microsoft.com/office/drawing/2014/chart" uri="{C3380CC4-5D6E-409C-BE32-E72D297353CC}">
              <c16:uniqueId val="{00000002-0225-4D86-BF8A-51B0F8F6FCF2}"/>
            </c:ext>
          </c:extLst>
        </c:ser>
        <c:dLbls>
          <c:showLegendKey val="0"/>
          <c:showVal val="0"/>
          <c:showCatName val="0"/>
          <c:showSerName val="0"/>
          <c:showPercent val="0"/>
          <c:showBubbleSize val="0"/>
        </c:dLbls>
        <c:gapWidth val="219"/>
        <c:overlap val="-27"/>
        <c:axId val="1337616287"/>
        <c:axId val="1337622943"/>
      </c:barChart>
      <c:catAx>
        <c:axId val="1337616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7622943"/>
        <c:crosses val="autoZero"/>
        <c:auto val="1"/>
        <c:lblAlgn val="ctr"/>
        <c:lblOffset val="100"/>
        <c:noMultiLvlLbl val="0"/>
      </c:catAx>
      <c:valAx>
        <c:axId val="1337622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7616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438150</xdr:colOff>
      <xdr:row>4</xdr:row>
      <xdr:rowOff>9525</xdr:rowOff>
    </xdr:from>
    <xdr:to>
      <xdr:col>8</xdr:col>
      <xdr:colOff>685800</xdr:colOff>
      <xdr:row>18</xdr:row>
      <xdr:rowOff>85725</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285750</xdr:colOff>
      <xdr:row>20</xdr:row>
      <xdr:rowOff>76200</xdr:rowOff>
    </xdr:from>
    <xdr:to>
      <xdr:col>1</xdr:col>
      <xdr:colOff>550545</xdr:colOff>
      <xdr:row>33</xdr:row>
      <xdr:rowOff>123825</xdr:rowOff>
    </xdr:to>
    <mc:AlternateContent xmlns:mc="http://schemas.openxmlformats.org/markup-compatibility/2006" xmlns:a14="http://schemas.microsoft.com/office/drawing/2010/main">
      <mc:Choice Requires="a14">
        <xdr:graphicFrame macro="">
          <xdr:nvGraphicFramePr>
            <xdr:cNvPr id="4" name="Employee type">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microsoft.com/office/drawing/2010/slicer">
              <sle:slicer xmlns:sle="http://schemas.microsoft.com/office/drawing/2010/slicer" name="Employee type"/>
            </a:graphicData>
          </a:graphic>
        </xdr:graphicFrame>
      </mc:Choice>
      <mc:Fallback xmlns="">
        <xdr:sp macro="" textlink="">
          <xdr:nvSpPr>
            <xdr:cNvPr id="0" name=""/>
            <xdr:cNvSpPr>
              <a:spLocks noTextEdit="1"/>
            </xdr:cNvSpPr>
          </xdr:nvSpPr>
          <xdr:spPr>
            <a:xfrm>
              <a:off x="285750" y="38862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bha" refreshedDate="45534.538078703707" createdVersion="6" refreshedVersion="6" minRefreshableVersion="3" recordCount="196" xr:uid="{00000000-000A-0000-FFFF-FFFF06000000}">
  <cacheSource type="worksheet">
    <worksheetSource ref="A1:J197" sheet="Sheet1"/>
  </cacheSource>
  <cacheFields count="10">
    <cacheField name="Emp ID" numFmtId="0">
      <sharedItems/>
    </cacheField>
    <cacheField name="Name" numFmtId="0">
      <sharedItems count="177">
        <s v="Minerva Ricardot"/>
        <s v="Oona Donan"/>
        <s v="Mick Spraberry"/>
        <s v="Freddy Linford"/>
        <s v="Mackenzie Hannis"/>
        <s v="Collen Dunbleton"/>
        <s v="Nananne Gehringer"/>
        <s v="Jessica Callcott"/>
        <s v=" Leena Bruckshaw"/>
        <s v="Billi Fellgate"/>
        <s v="Magnum Locksley"/>
        <s v="Cletus McGarahan "/>
        <s v=" Wyn Treadger"/>
        <s v="Evangelina Lergan"/>
        <s v="Verla Timmis"/>
        <s v="Jo-anne Gobeau"/>
        <s v="Devinne Tuny"/>
        <s v="Pearla  Beteriss"/>
        <s v="Maritsa Marusic"/>
        <s v="Daisie McNeice"/>
        <s v=" Jill Shipsey"/>
        <s v="Myrle Prandoni"/>
        <s v="Seward Kubera"/>
        <s v="Dean Biggam"/>
        <s v="Marissa Infante"/>
        <s v="Daisie Dahlman"/>
        <s v="Danica Nayshe"/>
        <s v="Althea  Bronger"/>
        <s v="Leonidas Cavaney"/>
        <s v="Dennison Crosswaite"/>
        <s v="Aldrich  Glenny"/>
        <s v="Yvette  Bett"/>
        <s v="Renaldo Thomassin"/>
        <s v="Aloise MacCathay "/>
        <s v="Genevra Friday"/>
        <s v="Thekla Lynnett"/>
        <s v="Westbrook Brandino"/>
        <s v="Nickolai  Artin"/>
        <s v="Shaylyn Ransbury "/>
        <s v="Grady Rochelle"/>
        <s v="Shellysheldon Mahady"/>
        <s v="Riccardo Hagan"/>
        <s v="Ginger  Myott"/>
        <s v="Aileen McCritchie"/>
        <s v="Oby Sorrel"/>
        <s v="Lincoln Cord"/>
        <s v="Tabby  Astall"/>
        <s v="Doe Clubley"/>
        <s v="Julietta Culross"/>
        <s v="Orlando Gorstidge "/>
        <s v="Vernor Atyea"/>
        <s v=" Joaquin McVitty"/>
        <s v="Kellsie Waby"/>
        <s v="Brose MacCorkell"/>
        <s v="Ewart Hovel"/>
        <s v="Matias Cormack "/>
        <s v="Debera Gow "/>
        <s v="Ansley Gounel"/>
        <s v="Mickie Dagwell"/>
        <s v="Lizzie Mullally"/>
        <s v="Isaak Rawne"/>
        <s v="Crawford Scad"/>
        <s v="Brendan  Edgeller"/>
        <s v="Lion  Adcock"/>
        <s v="Rhiamon Mollison"/>
        <s v="Iain Wiburn"/>
        <s v="Inge Creer"/>
        <s v="Tadio Audritt"/>
        <s v="Felice McMurty"/>
        <s v="Alic Bagg"/>
        <s v="Adolph McNalley"/>
        <s v="Northrop Reid"/>
        <s v="Marquita Liquorish"/>
        <s v="Anjanette Ferre"/>
        <s v="Alexis Gotfrey"/>
        <s v=" Kath Bletsoe"/>
        <s v="Tallie Chaikovski"/>
        <s v="Bari Toffano"/>
        <s v="Dulce Colbeck"/>
        <s v="Ignacius Losel"/>
        <s v="Estell Kingsland"/>
        <s v="Mollie  Hanway"/>
        <s v="Inger Andriveaux"/>
        <s v="Van Tuxwell"/>
        <s v="Camilla Castle"/>
        <s v="Charmane Heistermann"/>
        <s v="Inger Chapelhow"/>
        <s v="Enoch Dowrey"/>
        <s v="Audry Yu"/>
        <s v="Tristam Cuming"/>
        <s v="Janina Wolverson"/>
        <s v="Dell Molloy"/>
        <s v="Ardella Dyment"/>
        <s v="Alexandros Rackley"/>
        <s v="Delphine Jewis"/>
        <s v=" Louise Lamming"/>
        <s v="Vere Kulic"/>
        <s v="Yanaton Wooster"/>
        <s v="Caresa Christer"/>
        <s v="Lindy Guillet"/>
        <s v=" Pippy Shepperd"/>
        <s v="Eilis Pavlasek"/>
        <s v="Amery Ofer"/>
        <s v="Beverie Moffet"/>
        <s v="Dulsea Folkes"/>
        <s v="Frasier Straw"/>
        <s v="Caron Kolakovic"/>
        <s v="Floyd  Cowgill"/>
        <s v="Lezlie Philcott"/>
        <s v="Maible Azemar"/>
        <s v="Alyosha Riquet"/>
        <s v="Dave Lacoste"/>
        <s v="Gradey Litton"/>
        <s v="Natalee Craiker"/>
        <s v="Alicea Pudsall"/>
        <s v="Michale Rolf"/>
        <s v="Dare Tully"/>
        <s v="Richy Gray"/>
        <s v="Marline Wahncke"/>
        <s v="Katya Hundy"/>
        <s v=" Jamesy O'Ferris"/>
        <s v="Fanchon Furney"/>
        <s v="Easter Pyke"/>
        <s v="Gilles Jaquet"/>
        <s v="Grazia Bunkle"/>
        <s v="Granny Spencelayh"/>
        <s v="Barbara-anne Kenchington"/>
        <s v="Calvin O'Carroll"/>
        <s v="Layton Crayden"/>
        <s v="Giffer Berlin"/>
        <s v="Barr Faughny"/>
        <s v="Faun Rickeard"/>
        <s v=" Fred Dudeney"/>
        <s v="Aluin Churly"/>
        <s v="Gilda Richen"/>
        <s v="Mabel Orrow"/>
        <s v="Carlin Demke"/>
        <s v="Thorvald Milliken"/>
        <s v="Adey Ryal"/>
        <s v="Evanne  Sheryn"/>
        <s v="Syd Fearn"/>
        <s v="Cara Havers"/>
        <s v="Egor Minto"/>
        <s v="Theresita Chasmer"/>
        <s v="Collin Jagson"/>
        <s v="Giselbert Newlands"/>
        <s v="Stan  Tolliday"/>
        <s v="Adela Dowsett"/>
        <s v="Thedrick Bothwell"/>
        <s v="Letisha Carrett"/>
        <s v="Karyn Creeghan"/>
        <s v="Tammi Lackham"/>
        <s v="Shantee  D'Antonio"/>
        <s v="Niko MacGille"/>
        <s v="Antonetta  Coggeshall"/>
        <s v="Wald Bountiff"/>
        <s v="Lissy McCoy"/>
        <s v="Edd  MacKnockiter"/>
        <s v="Hogan Iles"/>
        <s v="Robinia Scholling"/>
        <s v="Melisa Knott"/>
        <s v="Novelia Pyffe"/>
        <s v="Abigael Basire"/>
        <s v="North Bertomeu"/>
        <s v="Edi  Hofton"/>
        <s v="Revkah Antonacci"/>
        <s v="Carolyn Attack "/>
        <s v="Iris  Wagg"/>
        <s v="Malory Biles"/>
        <s v="Lea Chaplin"/>
        <s v="Hinda Label "/>
        <s v="Adrianne Gave"/>
        <s v="Eleonore Airdrie"/>
        <s v="Rafaelita Blaksland "/>
        <s v="Bendite  Bloan"/>
        <s v="Sidoney Yitzhok"/>
        <s v="Vaughn Carvill"/>
      </sharedItems>
    </cacheField>
    <cacheField name="Gender" numFmtId="0">
      <sharedItems containsBlank="1" count="3">
        <s v="Male"/>
        <s v="Female"/>
        <m/>
      </sharedItems>
    </cacheField>
    <cacheField name="Department" numFmtId="0">
      <sharedItems count="13">
        <s v="NULL"/>
        <s v="Business Development"/>
        <s v="Services"/>
        <s v="Training"/>
        <s v="Engineering"/>
        <s v="Support"/>
        <s v="Marketing"/>
        <s v="Research and Development"/>
        <s v="Human Resources"/>
        <s v="Accounting"/>
        <s v="Sales"/>
        <s v="Product Management"/>
        <s v="Legal"/>
      </sharedItems>
    </cacheField>
    <cacheField name="Salary" numFmtId="0">
      <sharedItems containsString="0" containsBlank="1" containsNumber="1" minValue="0" maxValue="119022.49"/>
    </cacheField>
    <cacheField name="Start Date" numFmtId="0">
      <sharedItems containsMixedTypes="1" containsNumber="1" containsInteger="1" minValue="43146" maxValue="44502"/>
    </cacheField>
    <cacheField name="FTE" numFmtId="0">
      <sharedItems containsSemiMixedTypes="0" containsString="0" containsNumber="1" minValue="0.2" maxValue="1"/>
    </cacheField>
    <cacheField name="Employee type" numFmtId="0">
      <sharedItems count="3">
        <s v="Permanent"/>
        <s v="Fixed Term"/>
        <s v="Temporary"/>
      </sharedItems>
    </cacheField>
    <cacheField name="Work location" numFmtId="0">
      <sharedItems/>
    </cacheField>
    <cacheField name="Bonus" numFmtId="0">
      <sharedItems containsString="0" containsBlank="1" containsNumber="1" containsInteger="1" minValue="3000" maxValue="3500" count="3">
        <n v="3000"/>
        <n v="3500"/>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96">
  <r>
    <s v="PR00147"/>
    <x v="0"/>
    <x v="0"/>
    <x v="0"/>
    <n v="105468.7"/>
    <s v="12-Nov-18"/>
    <n v="1"/>
    <x v="0"/>
    <s v="Remote"/>
    <x v="0"/>
  </r>
  <r>
    <s v="PR04686"/>
    <x v="1"/>
    <x v="1"/>
    <x v="1"/>
    <n v="88360.79"/>
    <n v="43710"/>
    <n v="1"/>
    <x v="0"/>
    <s v="Seattle, USA"/>
    <x v="1"/>
  </r>
  <r>
    <s v="SQ04612"/>
    <x v="2"/>
    <x v="1"/>
    <x v="2"/>
    <n v="85879.23"/>
    <n v="43902"/>
    <n v="1"/>
    <x v="0"/>
    <s v="Remote"/>
    <x v="1"/>
  </r>
  <r>
    <s v="VT01803"/>
    <x v="3"/>
    <x v="1"/>
    <x v="3"/>
    <n v="93128.34"/>
    <s v="Mar 5, 2018"/>
    <n v="1"/>
    <x v="1"/>
    <s v="Seattle, USA"/>
    <x v="1"/>
  </r>
  <r>
    <s v="TN02749"/>
    <x v="4"/>
    <x v="1"/>
    <x v="3"/>
    <n v="57002.02"/>
    <s v="2-Apr-18"/>
    <n v="0.7"/>
    <x v="0"/>
    <s v="Hyderabad, India"/>
    <x v="1"/>
  </r>
  <r>
    <s v="SQ00144"/>
    <x v="5"/>
    <x v="0"/>
    <x v="4"/>
    <n v="118976.16"/>
    <s v="Oct 16, 2020"/>
    <n v="1"/>
    <x v="0"/>
    <s v="Wellington, New Zealand"/>
    <x v="0"/>
  </r>
  <r>
    <s v="PR04601"/>
    <x v="6"/>
    <x v="2"/>
    <x v="5"/>
    <n v="104802.63"/>
    <n v="44502"/>
    <n v="1"/>
    <x v="0"/>
    <s v="Hyderabad, India"/>
    <x v="2"/>
  </r>
  <r>
    <s v="SQ01854"/>
    <x v="7"/>
    <x v="1"/>
    <x v="6"/>
    <n v="66017.179999999993"/>
    <n v="43643"/>
    <n v="0.9"/>
    <x v="0"/>
    <s v="Remote"/>
    <x v="1"/>
  </r>
  <r>
    <s v="SQ00612"/>
    <x v="8"/>
    <x v="0"/>
    <x v="7"/>
    <n v="74279.009999999995"/>
    <n v="43466"/>
    <n v="1"/>
    <x v="0"/>
    <s v="Wellington, New Zealand"/>
    <x v="0"/>
  </r>
  <r>
    <s v="PR00419"/>
    <x v="9"/>
    <x v="1"/>
    <x v="1"/>
    <n v="68980.52"/>
    <n v="43494"/>
    <n v="0.8"/>
    <x v="0"/>
    <s v="Remote"/>
    <x v="1"/>
  </r>
  <r>
    <s v="VT00578"/>
    <x v="10"/>
    <x v="1"/>
    <x v="2"/>
    <n v="42314.39"/>
    <s v="Oct 18, 2021"/>
    <n v="1"/>
    <x v="1"/>
    <s v="Remote"/>
    <x v="1"/>
  </r>
  <r>
    <s v="TN01281"/>
    <x v="11"/>
    <x v="1"/>
    <x v="4"/>
    <n v="114425.19"/>
    <s v="27-Jan-20"/>
    <n v="1"/>
    <x v="0"/>
    <s v="Wellington, New Zealand"/>
    <x v="1"/>
  </r>
  <r>
    <s v="PR04473"/>
    <x v="12"/>
    <x v="1"/>
    <x v="1"/>
    <n v="69192.850000000006"/>
    <s v="19-Apr-21"/>
    <n v="1"/>
    <x v="0"/>
    <s v="Columbus, USA"/>
    <x v="1"/>
  </r>
  <r>
    <s v="VT02417"/>
    <x v="13"/>
    <x v="0"/>
    <x v="5"/>
    <n v="61214.26"/>
    <s v="12-Mar-18"/>
    <n v="1"/>
    <x v="2"/>
    <s v="Auckland, New Zealand"/>
    <x v="0"/>
  </r>
  <r>
    <s v="SQ00691"/>
    <x v="14"/>
    <x v="0"/>
    <x v="5"/>
    <n v="54137.05"/>
    <s v="25-Oct-19"/>
    <n v="1"/>
    <x v="0"/>
    <s v="Remote"/>
    <x v="0"/>
  </r>
  <r>
    <s v="TN00214"/>
    <x v="15"/>
    <x v="1"/>
    <x v="3"/>
    <n v="37902.35"/>
    <s v="Dec 24, 2019"/>
    <n v="1"/>
    <x v="0"/>
    <s v="Chennai, India"/>
    <x v="1"/>
  </r>
  <r>
    <s v="VT02539"/>
    <x v="16"/>
    <x v="0"/>
    <x v="4"/>
    <n v="39969.72"/>
    <s v="10-Dec-18"/>
    <n v="1"/>
    <x v="2"/>
    <s v="Columbus, USA"/>
    <x v="0"/>
  </r>
  <r>
    <s v="SQ04598"/>
    <x v="17"/>
    <x v="0"/>
    <x v="2"/>
    <n v="69913.39"/>
    <n v="43584"/>
    <n v="1"/>
    <x v="0"/>
    <s v="Remote"/>
    <x v="0"/>
  </r>
  <r>
    <s v="TN00464"/>
    <x v="18"/>
    <x v="0"/>
    <x v="7"/>
    <n v="52748.63"/>
    <s v="27-Jan-20"/>
    <n v="1"/>
    <x v="0"/>
    <s v="Chennai, India"/>
    <x v="0"/>
  </r>
  <r>
    <s v="PR00893"/>
    <x v="19"/>
    <x v="0"/>
    <x v="8"/>
    <n v="50310.09"/>
    <n v="44285"/>
    <n v="0.4"/>
    <x v="0"/>
    <s v="Hyderabad, India"/>
    <x v="0"/>
  </r>
  <r>
    <s v="PR00882"/>
    <x v="20"/>
    <x v="0"/>
    <x v="9"/>
    <n v="52963.65"/>
    <n v="44288"/>
    <n v="0.3"/>
    <x v="0"/>
    <s v="Columbus, USA"/>
    <x v="0"/>
  </r>
  <r>
    <s v="PR03445"/>
    <x v="21"/>
    <x v="0"/>
    <x v="10"/>
    <n v="62195.47"/>
    <s v="26-Aug-21"/>
    <n v="1"/>
    <x v="0"/>
    <s v="Remote"/>
    <x v="0"/>
  </r>
  <r>
    <s v="TN03416"/>
    <x v="22"/>
    <x v="0"/>
    <x v="4"/>
    <n v="43329.22"/>
    <n v="43809"/>
    <n v="0.5"/>
    <x v="1"/>
    <s v="Remote"/>
    <x v="0"/>
  </r>
  <r>
    <s v="TN00890"/>
    <x v="23"/>
    <x v="1"/>
    <x v="3"/>
    <n v="71570.990000000005"/>
    <s v="22-Feb-21"/>
    <n v="0.5"/>
    <x v="0"/>
    <s v="Hyderabad, India"/>
    <x v="1"/>
  </r>
  <r>
    <s v="VT04137"/>
    <x v="24"/>
    <x v="2"/>
    <x v="3"/>
    <n v="78840.23"/>
    <n v="43633"/>
    <n v="1"/>
    <x v="2"/>
    <s v="Remote"/>
    <x v="2"/>
  </r>
  <r>
    <s v="PR02603"/>
    <x v="25"/>
    <x v="1"/>
    <x v="8"/>
    <n v="61994.76"/>
    <n v="43794"/>
    <n v="0.3"/>
    <x v="0"/>
    <s v="Hyderabad, India"/>
    <x v="1"/>
  </r>
  <r>
    <s v="PR03158"/>
    <x v="26"/>
    <x v="1"/>
    <x v="2"/>
    <n v="89690.38"/>
    <n v="43206"/>
    <n v="1"/>
    <x v="0"/>
    <s v="Wellington, New Zealand"/>
    <x v="1"/>
  </r>
  <r>
    <s v="PR02288"/>
    <x v="27"/>
    <x v="0"/>
    <x v="11"/>
    <n v="104335.03999999999"/>
    <n v="43874"/>
    <n v="1"/>
    <x v="0"/>
    <s v="Columbus, USA"/>
    <x v="0"/>
  </r>
  <r>
    <s v="VT03849"/>
    <x v="28"/>
    <x v="0"/>
    <x v="9"/>
    <n v="52246.29"/>
    <s v="18-Apr-19"/>
    <n v="1"/>
    <x v="2"/>
    <s v="Wellington, New Zealand"/>
    <x v="0"/>
  </r>
  <r>
    <s v="SQ01395"/>
    <x v="29"/>
    <x v="0"/>
    <x v="12"/>
    <n v="90697.67"/>
    <n v="44221"/>
    <n v="0.8"/>
    <x v="0"/>
    <s v="Seattle, USA"/>
    <x v="0"/>
  </r>
  <r>
    <s v="SQ02559"/>
    <x v="30"/>
    <x v="0"/>
    <x v="1"/>
    <n v="90884.32"/>
    <s v="27-Dec-19"/>
    <n v="1"/>
    <x v="0"/>
    <s v="Columbus, USA"/>
    <x v="0"/>
  </r>
  <r>
    <s v="VT04627"/>
    <x v="31"/>
    <x v="0"/>
    <x v="8"/>
    <n v="76320.44"/>
    <n v="44383"/>
    <n v="0.8"/>
    <x v="2"/>
    <s v="Remote"/>
    <x v="0"/>
  </r>
  <r>
    <s v="VT03537"/>
    <x v="32"/>
    <x v="0"/>
    <x v="1"/>
    <n v="73360.38"/>
    <n v="43972"/>
    <n v="1"/>
    <x v="2"/>
    <s v="Remote"/>
    <x v="0"/>
  </r>
  <r>
    <s v="PR01951"/>
    <x v="33"/>
    <x v="0"/>
    <x v="0"/>
    <m/>
    <s v="Aug 12, 2020"/>
    <n v="0.7"/>
    <x v="0"/>
    <s v="Auckland, New Zealand"/>
    <x v="2"/>
  </r>
  <r>
    <s v="PR01662"/>
    <x v="34"/>
    <x v="1"/>
    <x v="7"/>
    <n v="50449.46"/>
    <s v="14-Nov-18"/>
    <n v="0.8"/>
    <x v="0"/>
    <s v="Auckland, New Zealand"/>
    <x v="1"/>
  </r>
  <r>
    <s v="VT02313"/>
    <x v="35"/>
    <x v="0"/>
    <x v="3"/>
    <n v="53949.26"/>
    <n v="43808"/>
    <n v="1"/>
    <x v="2"/>
    <s v="Columbus, USA"/>
    <x v="0"/>
  </r>
  <r>
    <s v="SQ01620"/>
    <x v="36"/>
    <x v="0"/>
    <x v="12"/>
    <n v="113616.23"/>
    <n v="43255"/>
    <n v="1"/>
    <x v="0"/>
    <s v="Remote"/>
    <x v="0"/>
  </r>
  <r>
    <s v="VT04681"/>
    <x v="37"/>
    <x v="1"/>
    <x v="11"/>
    <n v="110906.35"/>
    <s v="Nov 30, 2018"/>
    <n v="1"/>
    <x v="2"/>
    <s v="Wellington, New Zealand"/>
    <x v="1"/>
  </r>
  <r>
    <s v="TN04246"/>
    <x v="38"/>
    <x v="1"/>
    <x v="5"/>
    <n v="100371.31"/>
    <n v="44067"/>
    <n v="0.8"/>
    <x v="1"/>
    <s v="Auckland, New Zealand"/>
    <x v="1"/>
  </r>
  <r>
    <s v="TN02570"/>
    <x v="39"/>
    <x v="1"/>
    <x v="9"/>
    <n v="69163.39"/>
    <n v="43397"/>
    <n v="1"/>
    <x v="0"/>
    <s v="Remote"/>
    <x v="1"/>
  </r>
  <r>
    <s v="VT02801"/>
    <x v="40"/>
    <x v="0"/>
    <x v="3"/>
    <n v="114691.03"/>
    <s v="27-Jul-20"/>
    <n v="1"/>
    <x v="2"/>
    <s v="Wellington, New Zealand"/>
    <x v="0"/>
  </r>
  <r>
    <s v="SQ01177"/>
    <x v="41"/>
    <x v="0"/>
    <x v="8"/>
    <n v="86556.96"/>
    <s v="30-Sep-20"/>
    <n v="1"/>
    <x v="0"/>
    <s v="Hyderabad, India"/>
    <x v="0"/>
  </r>
  <r>
    <s v="VT01740"/>
    <x v="42"/>
    <x v="1"/>
    <x v="2"/>
    <n v="31172.77"/>
    <s v="19-Jul-19"/>
    <n v="1"/>
    <x v="1"/>
    <s v="Remote"/>
    <x v="1"/>
  </r>
  <r>
    <s v="TN01876"/>
    <x v="43"/>
    <x v="0"/>
    <x v="1"/>
    <n v="80169.42"/>
    <s v="10-Aug-20"/>
    <n v="1"/>
    <x v="0"/>
    <s v="Auckland, New Zealand"/>
    <x v="0"/>
  </r>
  <r>
    <s v="VT02313"/>
    <x v="35"/>
    <x v="0"/>
    <x v="3"/>
    <n v="53949.26"/>
    <n v="43808"/>
    <n v="1"/>
    <x v="2"/>
    <s v="Columbus, USA"/>
    <x v="0"/>
  </r>
  <r>
    <s v="VT03988"/>
    <x v="44"/>
    <x v="1"/>
    <x v="5"/>
    <n v="58935.92"/>
    <s v="9-Sep-19"/>
    <n v="1"/>
    <x v="2"/>
    <s v="Hyderabad, India"/>
    <x v="1"/>
  </r>
  <r>
    <s v="TN00227"/>
    <x v="45"/>
    <x v="1"/>
    <x v="5"/>
    <n v="63555.73"/>
    <s v="24-Nov-20"/>
    <n v="1"/>
    <x v="0"/>
    <s v="Chennai, India"/>
    <x v="1"/>
  </r>
  <r>
    <s v="VT01092"/>
    <x v="46"/>
    <x v="0"/>
    <x v="9"/>
    <n v="57419.35"/>
    <n v="43305"/>
    <n v="1"/>
    <x v="1"/>
    <s v="Auckland, New Zealand"/>
    <x v="0"/>
  </r>
  <r>
    <s v="TN03169"/>
    <x v="47"/>
    <x v="1"/>
    <x v="11"/>
    <n v="67818.14"/>
    <s v="Nov 2, 2018"/>
    <n v="0.6"/>
    <x v="1"/>
    <s v="Remote"/>
    <x v="1"/>
  </r>
  <r>
    <s v="SQ01402"/>
    <x v="48"/>
    <x v="1"/>
    <x v="0"/>
    <n v="44403.77"/>
    <n v="43416"/>
    <n v="1"/>
    <x v="0"/>
    <s v="Hyderabad, India"/>
    <x v="1"/>
  </r>
  <r>
    <s v="SQ00360"/>
    <x v="49"/>
    <x v="0"/>
    <x v="6"/>
    <n v="40753.54"/>
    <n v="43152"/>
    <n v="0.6"/>
    <x v="0"/>
    <s v="Wellington, New Zealand"/>
    <x v="0"/>
  </r>
  <r>
    <s v="PR02208"/>
    <x v="50"/>
    <x v="1"/>
    <x v="3"/>
    <n v="102934.09"/>
    <s v="29-Apr-21"/>
    <n v="1"/>
    <x v="0"/>
    <s v="Hyderabad, India"/>
    <x v="1"/>
  </r>
  <r>
    <s v="SQ01637"/>
    <x v="51"/>
    <x v="0"/>
    <x v="10"/>
    <n v="68860.399999999994"/>
    <n v="43508"/>
    <n v="0.4"/>
    <x v="0"/>
    <s v="Columbus, USA"/>
    <x v="0"/>
  </r>
  <r>
    <s v="TN03210"/>
    <x v="52"/>
    <x v="0"/>
    <x v="3"/>
    <n v="79567.69"/>
    <n v="43272"/>
    <n v="1"/>
    <x v="1"/>
    <s v="Chennai, India"/>
    <x v="0"/>
  </r>
  <r>
    <s v="PR03844"/>
    <x v="53"/>
    <x v="1"/>
    <x v="8"/>
    <n v="35943.620000000003"/>
    <n v="44078"/>
    <n v="1"/>
    <x v="0"/>
    <s v="Columbus, USA"/>
    <x v="1"/>
  </r>
  <r>
    <s v="VT04093"/>
    <x v="54"/>
    <x v="1"/>
    <x v="3"/>
    <n v="116767.63"/>
    <n v="43949"/>
    <n v="0.4"/>
    <x v="2"/>
    <s v="Chennai, India"/>
    <x v="1"/>
  </r>
  <r>
    <s v="SQ02246"/>
    <x v="55"/>
    <x v="0"/>
    <x v="7"/>
    <n v="85455.53"/>
    <n v="43839"/>
    <n v="1"/>
    <x v="0"/>
    <s v="Wellington, New Zealand"/>
    <x v="0"/>
  </r>
  <r>
    <s v="TN03032"/>
    <x v="56"/>
    <x v="1"/>
    <x v="7"/>
    <n v="39700.82"/>
    <n v="44203"/>
    <n v="0.8"/>
    <x v="0"/>
    <s v="Chennai, India"/>
    <x v="1"/>
  </r>
  <r>
    <s v="SQ00914"/>
    <x v="57"/>
    <x v="1"/>
    <x v="11"/>
    <n v="38438.239999999998"/>
    <s v="May 11, 2020"/>
    <n v="1"/>
    <x v="0"/>
    <s v="Chennai, India"/>
    <x v="1"/>
  </r>
  <r>
    <s v="SQ02525"/>
    <x v="58"/>
    <x v="0"/>
    <x v="4"/>
    <n v="50855.53"/>
    <s v="Jan 25, 2021"/>
    <n v="1"/>
    <x v="0"/>
    <s v="Wellington, New Zealand"/>
    <x v="0"/>
  </r>
  <r>
    <s v="TN02667"/>
    <x v="59"/>
    <x v="0"/>
    <x v="5"/>
    <n v="0"/>
    <s v="16-Sep-19"/>
    <n v="0.2"/>
    <x v="0"/>
    <s v="Auckland, New Zealand"/>
    <x v="0"/>
  </r>
  <r>
    <s v="PR02782"/>
    <x v="60"/>
    <x v="0"/>
    <x v="6"/>
    <n v="37362.300000000003"/>
    <s v="26-Jun-19"/>
    <n v="1"/>
    <x v="0"/>
    <s v="Auckland, New Zealand"/>
    <x v="0"/>
  </r>
  <r>
    <s v="TN03331"/>
    <x v="61"/>
    <x v="0"/>
    <x v="8"/>
    <n v="72876.91"/>
    <s v="27-May-19"/>
    <n v="0.4"/>
    <x v="1"/>
    <s v="Auckland, New Zealand"/>
    <x v="0"/>
  </r>
  <r>
    <s v="VT01249"/>
    <x v="62"/>
    <x v="1"/>
    <x v="12"/>
    <n v="31042.51"/>
    <n v="44473"/>
    <n v="0.3"/>
    <x v="1"/>
    <s v="Remote"/>
    <x v="1"/>
  </r>
  <r>
    <s v="PR00576"/>
    <x v="63"/>
    <x v="1"/>
    <x v="12"/>
    <n v="63705.4"/>
    <n v="43682"/>
    <n v="1"/>
    <x v="0"/>
    <s v="Hyderabad, India"/>
    <x v="1"/>
  </r>
  <r>
    <s v="VT02260"/>
    <x v="64"/>
    <x v="1"/>
    <x v="7"/>
    <n v="59434.18"/>
    <s v="10-Apr-20"/>
    <n v="1"/>
    <x v="2"/>
    <s v="Seattle, USA"/>
    <x v="1"/>
  </r>
  <r>
    <s v="TN02883"/>
    <x v="65"/>
    <x v="1"/>
    <x v="10"/>
    <n v="84762.76"/>
    <n v="43332"/>
    <n v="1"/>
    <x v="0"/>
    <s v="Hyderabad, India"/>
    <x v="1"/>
  </r>
  <r>
    <s v="SQ03024"/>
    <x v="66"/>
    <x v="1"/>
    <x v="2"/>
    <n v="69057.320000000007"/>
    <n v="43390"/>
    <n v="1"/>
    <x v="0"/>
    <s v="Wellington, New Zealand"/>
    <x v="1"/>
  </r>
  <r>
    <s v="TN04428"/>
    <x v="67"/>
    <x v="2"/>
    <x v="8"/>
    <n v="99448.78"/>
    <s v="8-Jan-19"/>
    <n v="1"/>
    <x v="1"/>
    <s v="Wellington, New Zealand"/>
    <x v="2"/>
  </r>
  <r>
    <s v="SQ03350"/>
    <x v="68"/>
    <x v="1"/>
    <x v="11"/>
    <n v="66865.490000000005"/>
    <s v="18-Feb-19"/>
    <n v="1"/>
    <x v="0"/>
    <s v="Seattle, USA"/>
    <x v="1"/>
  </r>
  <r>
    <s v="VT03421"/>
    <x v="69"/>
    <x v="0"/>
    <x v="12"/>
    <n v="113747.56"/>
    <s v="15-Mar-21"/>
    <n v="0.7"/>
    <x v="2"/>
    <s v="Columbus, USA"/>
    <x v="0"/>
  </r>
  <r>
    <s v="PR01346"/>
    <x v="70"/>
    <x v="0"/>
    <x v="1"/>
    <n v="85918.61"/>
    <s v="5-Feb-18"/>
    <n v="1"/>
    <x v="0"/>
    <s v="Columbus, USA"/>
    <x v="0"/>
  </r>
  <r>
    <s v="VT02118"/>
    <x v="71"/>
    <x v="1"/>
    <x v="0"/>
    <n v="51165.37"/>
    <s v="10-Feb-21"/>
    <n v="1"/>
    <x v="1"/>
    <s v="Hyderabad, India"/>
    <x v="1"/>
  </r>
  <r>
    <s v="PR00210"/>
    <x v="72"/>
    <x v="1"/>
    <x v="12"/>
    <m/>
    <n v="44011"/>
    <n v="1"/>
    <x v="0"/>
    <s v="Wellington, New Zealand"/>
    <x v="2"/>
  </r>
  <r>
    <s v="TN02496"/>
    <x v="73"/>
    <x v="2"/>
    <x v="8"/>
    <n v="67957.899999999994"/>
    <n v="43430"/>
    <n v="1"/>
    <x v="0"/>
    <s v="Chennai, India"/>
    <x v="2"/>
  </r>
  <r>
    <s v="VT02491"/>
    <x v="74"/>
    <x v="0"/>
    <x v="4"/>
    <n v="114465.93"/>
    <n v="43291"/>
    <n v="1"/>
    <x v="2"/>
    <s v="Wellington, New Zealand"/>
    <x v="0"/>
  </r>
  <r>
    <s v="PR03980"/>
    <x v="75"/>
    <x v="0"/>
    <x v="6"/>
    <n v="65699.02"/>
    <s v="30-Apr-20"/>
    <n v="1"/>
    <x v="0"/>
    <s v="Columbus, USA"/>
    <x v="0"/>
  </r>
  <r>
    <s v="VT03307"/>
    <x v="76"/>
    <x v="0"/>
    <x v="10"/>
    <n v="83191.95"/>
    <n v="43700"/>
    <n v="0.6"/>
    <x v="2"/>
    <s v="Remote"/>
    <x v="0"/>
  </r>
  <r>
    <s v="TN04058"/>
    <x v="77"/>
    <x v="0"/>
    <x v="11"/>
    <n v="106775.14"/>
    <n v="43563"/>
    <n v="1"/>
    <x v="1"/>
    <s v="Hyderabad, India"/>
    <x v="0"/>
  </r>
  <r>
    <s v="VT03993"/>
    <x v="78"/>
    <x v="0"/>
    <x v="8"/>
    <n v="83396.5"/>
    <s v="30-Mar-21"/>
    <n v="1"/>
    <x v="2"/>
    <s v="Auckland, New Zealand"/>
    <x v="0"/>
  </r>
  <r>
    <s v="VT02663"/>
    <x v="79"/>
    <x v="0"/>
    <x v="12"/>
    <n v="28481.16"/>
    <s v="1-Feb-21"/>
    <n v="1"/>
    <x v="2"/>
    <s v="Chennai, India"/>
    <x v="0"/>
  </r>
  <r>
    <s v="PR03034"/>
    <x v="80"/>
    <x v="0"/>
    <x v="10"/>
    <n v="32192.15"/>
    <s v="4-Oct-21"/>
    <n v="1"/>
    <x v="0"/>
    <s v="Hyderabad, India"/>
    <x v="0"/>
  </r>
  <r>
    <s v="PR01159"/>
    <x v="81"/>
    <x v="0"/>
    <x v="0"/>
    <n v="112645.99"/>
    <s v="21-Oct-19"/>
    <n v="0.6"/>
    <x v="0"/>
    <s v="Seattle, USA"/>
    <x v="0"/>
  </r>
  <r>
    <s v="SQ03476"/>
    <x v="82"/>
    <x v="2"/>
    <x v="9"/>
    <n v="107107.6"/>
    <s v="13-Aug-18"/>
    <n v="0.9"/>
    <x v="0"/>
    <s v="Chennai, India"/>
    <x v="2"/>
  </r>
  <r>
    <s v="PR04380"/>
    <x v="83"/>
    <x v="1"/>
    <x v="1"/>
    <n v="80695.740000000005"/>
    <s v="18-Nov-19"/>
    <n v="0.8"/>
    <x v="0"/>
    <s v="Columbus, USA"/>
    <x v="1"/>
  </r>
  <r>
    <s v="TN00182"/>
    <x v="84"/>
    <x v="1"/>
    <x v="11"/>
    <n v="75475.929999999993"/>
    <s v="Nov 25, 2019"/>
    <n v="1"/>
    <x v="0"/>
    <s v="Remote"/>
    <x v="1"/>
  </r>
  <r>
    <s v="VT01523"/>
    <x v="85"/>
    <x v="1"/>
    <x v="1"/>
    <n v="86558.58"/>
    <s v="26-Feb-20"/>
    <n v="1"/>
    <x v="1"/>
    <s v="Remote"/>
    <x v="1"/>
  </r>
  <r>
    <s v="PR00916"/>
    <x v="86"/>
    <x v="1"/>
    <x v="7"/>
    <n v="84309.95"/>
    <n v="44501"/>
    <n v="1"/>
    <x v="0"/>
    <s v="Remote"/>
    <x v="1"/>
  </r>
  <r>
    <s v="PR01211"/>
    <x v="87"/>
    <x v="0"/>
    <x v="9"/>
    <n v="91645.04"/>
    <n v="44223"/>
    <n v="1"/>
    <x v="0"/>
    <s v="Auckland, New Zealand"/>
    <x v="0"/>
  </r>
  <r>
    <s v="VT01684"/>
    <x v="88"/>
    <x v="1"/>
    <x v="3"/>
    <n v="101187.36"/>
    <n v="43258"/>
    <n v="1"/>
    <x v="1"/>
    <s v="Columbus, USA"/>
    <x v="1"/>
  </r>
  <r>
    <s v="TN01876"/>
    <x v="43"/>
    <x v="0"/>
    <x v="1"/>
    <n v="80169.42"/>
    <s v="10-Aug-20"/>
    <n v="1"/>
    <x v="0"/>
    <s v="Auckland, New Zealand"/>
    <x v="0"/>
  </r>
  <r>
    <s v="TN04740"/>
    <x v="89"/>
    <x v="1"/>
    <x v="5"/>
    <n v="104038.9"/>
    <n v="43815"/>
    <n v="1"/>
    <x v="1"/>
    <s v="Remote"/>
    <x v="1"/>
  </r>
  <r>
    <s v="TN03575"/>
    <x v="90"/>
    <x v="1"/>
    <x v="7"/>
    <n v="99683.67"/>
    <s v="4-Feb-19"/>
    <n v="1"/>
    <x v="1"/>
    <s v="Seattle, USA"/>
    <x v="1"/>
  </r>
  <r>
    <s v="VT04984"/>
    <x v="91"/>
    <x v="0"/>
    <x v="4"/>
    <n v="47362.62"/>
    <s v="22-May-20"/>
    <n v="1"/>
    <x v="2"/>
    <s v="Remote"/>
    <x v="0"/>
  </r>
  <r>
    <s v="PR00095"/>
    <x v="92"/>
    <x v="1"/>
    <x v="1"/>
    <n v="70649.460000000006"/>
    <s v="13-Jan-20"/>
    <n v="1"/>
    <x v="0"/>
    <s v="Hyderabad, India"/>
    <x v="1"/>
  </r>
  <r>
    <s v="SQ03546"/>
    <x v="93"/>
    <x v="1"/>
    <x v="12"/>
    <n v="75733.740000000005"/>
    <s v="Jul 5, 2021"/>
    <n v="1"/>
    <x v="0"/>
    <s v="Hyderabad, India"/>
    <x v="1"/>
  </r>
  <r>
    <s v="VT02374"/>
    <x v="94"/>
    <x v="1"/>
    <x v="9"/>
    <n v="71823.56"/>
    <s v="Oct 1, 2018"/>
    <n v="0.3"/>
    <x v="2"/>
    <s v="Remote"/>
    <x v="1"/>
  </r>
  <r>
    <s v="SQ00450"/>
    <x v="95"/>
    <x v="1"/>
    <x v="10"/>
    <n v="41934.71"/>
    <n v="43943"/>
    <n v="1"/>
    <x v="0"/>
    <s v="Remote"/>
    <x v="1"/>
  </r>
  <r>
    <s v="PR03804"/>
    <x v="96"/>
    <x v="0"/>
    <x v="12"/>
    <n v="66572.58"/>
    <s v="28-Dec-20"/>
    <n v="1"/>
    <x v="0"/>
    <s v="Chennai, India"/>
    <x v="0"/>
  </r>
  <r>
    <s v="SQ04488"/>
    <x v="97"/>
    <x v="0"/>
    <x v="6"/>
    <n v="76932.600000000006"/>
    <s v="28-Jan-19"/>
    <n v="1"/>
    <x v="0"/>
    <s v="Hyderabad, India"/>
    <x v="0"/>
  </r>
  <r>
    <s v="TN00735"/>
    <x v="98"/>
    <x v="0"/>
    <x v="5"/>
    <n v="59258.19"/>
    <n v="43452"/>
    <n v="0.8"/>
    <x v="0"/>
    <s v="Seattle, USA"/>
    <x v="0"/>
  </r>
  <r>
    <s v="VT01893"/>
    <x v="99"/>
    <x v="0"/>
    <x v="3"/>
    <n v="112778.28"/>
    <n v="43250"/>
    <n v="1"/>
    <x v="1"/>
    <s v="Remote"/>
    <x v="0"/>
  </r>
  <r>
    <s v="SQ02223"/>
    <x v="100"/>
    <x v="1"/>
    <x v="9"/>
    <n v="44845.33"/>
    <s v="26-Jun-18"/>
    <n v="1"/>
    <x v="0"/>
    <s v="Seattle, USA"/>
    <x v="1"/>
  </r>
  <r>
    <s v="PR02010"/>
    <x v="101"/>
    <x v="0"/>
    <x v="11"/>
    <n v="115191.38"/>
    <n v="44004"/>
    <n v="1"/>
    <x v="0"/>
    <s v="Hyderabad, India"/>
    <x v="0"/>
  </r>
  <r>
    <s v="SQ00498"/>
    <x v="102"/>
    <x v="1"/>
    <x v="12"/>
    <n v="111049.84"/>
    <n v="44393"/>
    <n v="1"/>
    <x v="0"/>
    <s v="Wellington, New Zealand"/>
    <x v="1"/>
  </r>
  <r>
    <s v="PR02113"/>
    <x v="103"/>
    <x v="1"/>
    <x v="5"/>
    <n v="75974.990000000005"/>
    <s v="7-Dec-20"/>
    <n v="1"/>
    <x v="0"/>
    <s v="Remote"/>
    <x v="1"/>
  </r>
  <r>
    <s v="TN00727"/>
    <x v="104"/>
    <x v="1"/>
    <x v="2"/>
    <n v="42161.77"/>
    <s v="Jan 29, 2019"/>
    <n v="1"/>
    <x v="0"/>
    <s v="Auckland, New Zealand"/>
    <x v="1"/>
  </r>
  <r>
    <s v="SQ01697"/>
    <x v="105"/>
    <x v="0"/>
    <x v="1"/>
    <n v="71371.37"/>
    <n v="43392"/>
    <n v="1"/>
    <x v="0"/>
    <s v="Hyderabad, India"/>
    <x v="0"/>
  </r>
  <r>
    <s v="SQ01519"/>
    <x v="106"/>
    <x v="0"/>
    <x v="9"/>
    <n v="49915.14"/>
    <s v="26-Mar-19"/>
    <n v="1"/>
    <x v="0"/>
    <s v="Remote"/>
    <x v="0"/>
  </r>
  <r>
    <s v="PR00210"/>
    <x v="72"/>
    <x v="1"/>
    <x v="12"/>
    <n v="0"/>
    <n v="44011"/>
    <n v="1"/>
    <x v="0"/>
    <s v="Wellington, New Zealand"/>
    <x v="1"/>
  </r>
  <r>
    <s v="VT03500"/>
    <x v="107"/>
    <x v="0"/>
    <x v="5"/>
    <n v="37062.1"/>
    <n v="44357"/>
    <n v="1"/>
    <x v="2"/>
    <s v="Chennai, India"/>
    <x v="0"/>
  </r>
  <r>
    <s v="SQ01962"/>
    <x v="108"/>
    <x v="1"/>
    <x v="7"/>
    <n v="0"/>
    <n v="43504"/>
    <n v="1"/>
    <x v="0"/>
    <s v="Remote"/>
    <x v="1"/>
  </r>
  <r>
    <s v="VT00017"/>
    <x v="109"/>
    <x v="0"/>
    <x v="9"/>
    <m/>
    <n v="44077"/>
    <n v="1"/>
    <x v="1"/>
    <s v="Columbus, USA"/>
    <x v="2"/>
  </r>
  <r>
    <s v="SQ02559"/>
    <x v="30"/>
    <x v="0"/>
    <x v="1"/>
    <n v="90884.32"/>
    <s v="27-Dec-19"/>
    <n v="1"/>
    <x v="0"/>
    <s v="Columbus, USA"/>
    <x v="0"/>
  </r>
  <r>
    <s v="TN01210"/>
    <x v="110"/>
    <x v="0"/>
    <x v="12"/>
    <n v="89838.77"/>
    <n v="43602"/>
    <n v="1"/>
    <x v="0"/>
    <s v="Remote"/>
    <x v="0"/>
  </r>
  <r>
    <s v="SQ02051"/>
    <x v="111"/>
    <x v="0"/>
    <x v="12"/>
    <n v="0"/>
    <s v="Sep 23, 2021"/>
    <n v="1"/>
    <x v="0"/>
    <s v="Chennai, India"/>
    <x v="0"/>
  </r>
  <r>
    <s v="SQ03321"/>
    <x v="112"/>
    <x v="1"/>
    <x v="9"/>
    <n v="68887.839999999997"/>
    <n v="43297"/>
    <n v="1"/>
    <x v="0"/>
    <s v="Remote"/>
    <x v="1"/>
  </r>
  <r>
    <s v="TN04058"/>
    <x v="77"/>
    <x v="0"/>
    <x v="11"/>
    <n v="106775.14"/>
    <n v="43563"/>
    <n v="1"/>
    <x v="1"/>
    <s v="Hyderabad, India"/>
    <x v="0"/>
  </r>
  <r>
    <s v="SQ00841"/>
    <x v="26"/>
    <x v="1"/>
    <x v="2"/>
    <n v="89690.38"/>
    <s v="23-Apr-18"/>
    <n v="1"/>
    <x v="0"/>
    <s v="Hyderabad, India"/>
    <x v="1"/>
  </r>
  <r>
    <s v="SQ04603"/>
    <x v="113"/>
    <x v="0"/>
    <x v="11"/>
    <n v="111229.47"/>
    <s v="29-Oct-18"/>
    <n v="1"/>
    <x v="0"/>
    <s v="Remote"/>
    <x v="0"/>
  </r>
  <r>
    <s v="TN01028"/>
    <x v="114"/>
    <x v="0"/>
    <x v="9"/>
    <n v="67633.850000000006"/>
    <n v="43340"/>
    <n v="1"/>
    <x v="0"/>
    <s v="Columbus, USA"/>
    <x v="0"/>
  </r>
  <r>
    <s v="VT04028"/>
    <x v="115"/>
    <x v="0"/>
    <x v="2"/>
    <n v="111815.49"/>
    <n v="43895"/>
    <n v="0.7"/>
    <x v="2"/>
    <s v="Remote"/>
    <x v="0"/>
  </r>
  <r>
    <s v="TN03068"/>
    <x v="116"/>
    <x v="0"/>
    <x v="1"/>
    <n v="39784.239999999998"/>
    <s v="31-Dec-18"/>
    <n v="1"/>
    <x v="1"/>
    <s v="Chennai, India"/>
    <x v="0"/>
  </r>
  <r>
    <s v="VT03701"/>
    <x v="117"/>
    <x v="1"/>
    <x v="11"/>
    <n v="89829.33"/>
    <n v="43794"/>
    <n v="1"/>
    <x v="2"/>
    <s v="Chennai, India"/>
    <x v="1"/>
  </r>
  <r>
    <s v="VT04028"/>
    <x v="115"/>
    <x v="0"/>
    <x v="2"/>
    <n v="111815.49"/>
    <n v="43895"/>
    <n v="0.7"/>
    <x v="2"/>
    <s v="Remote"/>
    <x v="0"/>
  </r>
  <r>
    <s v="TN04101"/>
    <x v="118"/>
    <x v="0"/>
    <x v="12"/>
    <n v="72843.23"/>
    <n v="43280"/>
    <n v="1"/>
    <x v="1"/>
    <s v="Wellington, New Zealand"/>
    <x v="0"/>
  </r>
  <r>
    <s v="VT02374"/>
    <x v="94"/>
    <x v="1"/>
    <x v="9"/>
    <n v="71823.56"/>
    <s v="Oct 1, 2018"/>
    <n v="0.3"/>
    <x v="2"/>
    <s v="Remote"/>
    <x v="1"/>
  </r>
  <r>
    <s v="TN01632"/>
    <x v="119"/>
    <x v="0"/>
    <x v="1"/>
    <n v="88511.17"/>
    <s v="Apr 29, 2020"/>
    <n v="1"/>
    <x v="0"/>
    <s v="Columbus, USA"/>
    <x v="0"/>
  </r>
  <r>
    <s v="PR01956"/>
    <x v="120"/>
    <x v="0"/>
    <x v="9"/>
    <n v="36547.58"/>
    <n v="43416"/>
    <n v="1"/>
    <x v="0"/>
    <s v="Remote"/>
    <x v="0"/>
  </r>
  <r>
    <s v="PR02140"/>
    <x v="121"/>
    <x v="0"/>
    <x v="9"/>
    <n v="95954.02"/>
    <n v="43567"/>
    <n v="0.3"/>
    <x v="0"/>
    <s v="Hyderabad, India"/>
    <x v="0"/>
  </r>
  <r>
    <s v="SQ03626"/>
    <x v="122"/>
    <x v="1"/>
    <x v="3"/>
    <n v="95677.9"/>
    <s v="19-Jul-21"/>
    <n v="0.3"/>
    <x v="0"/>
    <s v="Chennai, India"/>
    <x v="1"/>
  </r>
  <r>
    <s v="VT01610"/>
    <x v="123"/>
    <x v="1"/>
    <x v="9"/>
    <n v="76303.820000000007"/>
    <n v="43458"/>
    <n v="1"/>
    <x v="1"/>
    <s v="Hyderabad, India"/>
    <x v="1"/>
  </r>
  <r>
    <s v="TN00129"/>
    <x v="124"/>
    <x v="1"/>
    <x v="7"/>
    <m/>
    <n v="43538"/>
    <n v="1"/>
    <x v="0"/>
    <s v="Auckland, New Zealand"/>
    <x v="2"/>
  </r>
  <r>
    <s v="TN01340"/>
    <x v="125"/>
    <x v="0"/>
    <x v="12"/>
    <n v="99460.78"/>
    <s v="May 5, 2020"/>
    <n v="1"/>
    <x v="0"/>
    <s v="Remote"/>
    <x v="0"/>
  </r>
  <r>
    <s v="TN00698"/>
    <x v="126"/>
    <x v="1"/>
    <x v="5"/>
    <n v="88034.67"/>
    <n v="43669"/>
    <n v="1"/>
    <x v="0"/>
    <s v="Remote"/>
    <x v="1"/>
  </r>
  <r>
    <s v="SQ00960"/>
    <x v="127"/>
    <x v="1"/>
    <x v="7"/>
    <n v="44447.26"/>
    <n v="43846"/>
    <n v="0.4"/>
    <x v="0"/>
    <s v="Seattle, USA"/>
    <x v="1"/>
  </r>
  <r>
    <s v="SQ01998"/>
    <x v="128"/>
    <x v="0"/>
    <x v="11"/>
    <n v="40445.29"/>
    <n v="44393"/>
    <n v="1"/>
    <x v="0"/>
    <s v="Chennai, India"/>
    <x v="0"/>
  </r>
  <r>
    <s v="PR04446"/>
    <x v="129"/>
    <x v="1"/>
    <x v="7"/>
    <n v="92336.08"/>
    <n v="44431"/>
    <n v="1"/>
    <x v="0"/>
    <s v="Hyderabad, India"/>
    <x v="1"/>
  </r>
  <r>
    <s v="SQ01283"/>
    <x v="130"/>
    <x v="1"/>
    <x v="6"/>
    <n v="68008.55"/>
    <n v="44062"/>
    <n v="1"/>
    <x v="0"/>
    <s v="Auckland, New Zealand"/>
    <x v="1"/>
  </r>
  <r>
    <s v="SQ01026"/>
    <x v="131"/>
    <x v="0"/>
    <x v="11"/>
    <n v="74924.649999999994"/>
    <s v="12-Feb-21"/>
    <n v="1"/>
    <x v="0"/>
    <s v="Hyderabad, India"/>
    <x v="0"/>
  </r>
  <r>
    <s v="TN02667"/>
    <x v="59"/>
    <x v="0"/>
    <x v="5"/>
    <m/>
    <s v="16-Sep-19"/>
    <n v="0.2"/>
    <x v="0"/>
    <s v="Auckland, New Zealand"/>
    <x v="2"/>
  </r>
  <r>
    <s v="TN01912"/>
    <x v="132"/>
    <x v="0"/>
    <x v="2"/>
    <n v="88689.09"/>
    <s v="2-Oct-19"/>
    <n v="1"/>
    <x v="0"/>
    <s v="Seattle, USA"/>
    <x v="0"/>
  </r>
  <r>
    <s v="VT02319"/>
    <x v="133"/>
    <x v="1"/>
    <x v="7"/>
    <n v="96555.53"/>
    <n v="43489"/>
    <n v="0.2"/>
    <x v="2"/>
    <s v="Hyderabad, India"/>
    <x v="1"/>
  </r>
  <r>
    <s v="SQ04960"/>
    <x v="134"/>
    <x v="1"/>
    <x v="5"/>
    <n v="71924.850000000006"/>
    <n v="43822"/>
    <n v="1"/>
    <x v="0"/>
    <s v="Chennai, India"/>
    <x v="1"/>
  </r>
  <r>
    <s v="SQ01829"/>
    <x v="135"/>
    <x v="0"/>
    <x v="11"/>
    <n v="31241.24"/>
    <n v="43725"/>
    <n v="1"/>
    <x v="0"/>
    <s v="Remote"/>
    <x v="0"/>
  </r>
  <r>
    <s v="SQ00022"/>
    <x v="136"/>
    <x v="0"/>
    <x v="1"/>
    <n v="110042.37"/>
    <n v="43914"/>
    <n v="1"/>
    <x v="0"/>
    <s v="Columbus, USA"/>
    <x v="0"/>
  </r>
  <r>
    <s v="TN00214"/>
    <x v="15"/>
    <x v="1"/>
    <x v="3"/>
    <n v="37902.35"/>
    <s v="Dec 24, 2019"/>
    <n v="1"/>
    <x v="0"/>
    <s v="Chennai, India"/>
    <x v="1"/>
  </r>
  <r>
    <s v="TN02798"/>
    <x v="137"/>
    <x v="1"/>
    <x v="1"/>
    <n v="33031.26"/>
    <s v="3-Jan-19"/>
    <n v="0.4"/>
    <x v="0"/>
    <s v="Hyderabad, India"/>
    <x v="1"/>
  </r>
  <r>
    <s v="VT02532"/>
    <x v="138"/>
    <x v="1"/>
    <x v="12"/>
    <n v="32496.880000000001"/>
    <n v="43234"/>
    <n v="1"/>
    <x v="2"/>
    <s v="Remote"/>
    <x v="1"/>
  </r>
  <r>
    <s v="PR02321"/>
    <x v="139"/>
    <x v="1"/>
    <x v="2"/>
    <n v="81897.789999999994"/>
    <n v="43146"/>
    <n v="1"/>
    <x v="0"/>
    <s v="Auckland, New Zealand"/>
    <x v="1"/>
  </r>
  <r>
    <s v="SQ03116"/>
    <x v="140"/>
    <x v="0"/>
    <x v="4"/>
    <n v="108872.77"/>
    <n v="43521"/>
    <n v="1"/>
    <x v="0"/>
    <s v="Remote"/>
    <x v="0"/>
  </r>
  <r>
    <s v="SQ02638"/>
    <x v="141"/>
    <x v="0"/>
    <x v="6"/>
    <n v="89605.13"/>
    <s v="7-Jun-18"/>
    <n v="1"/>
    <x v="0"/>
    <s v="Seattle, USA"/>
    <x v="0"/>
  </r>
  <r>
    <s v="VT03704"/>
    <x v="142"/>
    <x v="2"/>
    <x v="12"/>
    <n v="63447.07"/>
    <s v="Nov 13, 2020"/>
    <n v="1"/>
    <x v="2"/>
    <s v="Wellington, New Zealand"/>
    <x v="2"/>
  </r>
  <r>
    <s v="VT04552"/>
    <x v="143"/>
    <x v="1"/>
    <x v="11"/>
    <n v="106665.67"/>
    <n v="43311"/>
    <n v="1"/>
    <x v="2"/>
    <s v="Columbus, USA"/>
    <x v="1"/>
  </r>
  <r>
    <s v="SQ04665"/>
    <x v="144"/>
    <x v="0"/>
    <x v="2"/>
    <n v="100424.23"/>
    <n v="43801"/>
    <n v="1"/>
    <x v="0"/>
    <s v="Auckland, New Zealand"/>
    <x v="0"/>
  </r>
  <r>
    <s v="VT00336"/>
    <x v="145"/>
    <x v="0"/>
    <x v="2"/>
    <n v="47646.95"/>
    <n v="43791"/>
    <n v="0.3"/>
    <x v="1"/>
    <s v="Chennai, India"/>
    <x v="0"/>
  </r>
  <r>
    <s v="TN01256"/>
    <x v="79"/>
    <x v="0"/>
    <x v="12"/>
    <n v="28481.16"/>
    <n v="43916"/>
    <n v="1"/>
    <x v="0"/>
    <s v="Hyderabad, India"/>
    <x v="0"/>
  </r>
  <r>
    <s v="SQ01962"/>
    <x v="108"/>
    <x v="1"/>
    <x v="7"/>
    <m/>
    <n v="43504"/>
    <n v="1"/>
    <x v="0"/>
    <s v="Remote"/>
    <x v="2"/>
  </r>
  <r>
    <s v="PR03271"/>
    <x v="146"/>
    <x v="1"/>
    <x v="10"/>
    <n v="39535.49"/>
    <n v="43397"/>
    <n v="0.3"/>
    <x v="0"/>
    <s v="Remote"/>
    <x v="1"/>
  </r>
  <r>
    <s v="VT01101"/>
    <x v="147"/>
    <x v="0"/>
    <x v="5"/>
    <n v="95017.1"/>
    <n v="43283"/>
    <n v="1"/>
    <x v="1"/>
    <s v="Seattle, USA"/>
    <x v="0"/>
  </r>
  <r>
    <s v="TN04660"/>
    <x v="148"/>
    <x v="0"/>
    <x v="1"/>
    <n v="69764.100000000006"/>
    <n v="44195"/>
    <n v="1"/>
    <x v="1"/>
    <s v="Seattle, USA"/>
    <x v="0"/>
  </r>
  <r>
    <s v="VT00596"/>
    <x v="149"/>
    <x v="1"/>
    <x v="10"/>
    <n v="84598.88"/>
    <s v="12-Oct-20"/>
    <n v="1"/>
    <x v="1"/>
    <s v="Seattle, USA"/>
    <x v="1"/>
  </r>
  <r>
    <s v="VT03552"/>
    <x v="150"/>
    <x v="0"/>
    <x v="4"/>
    <n v="36536.26"/>
    <s v="Jun 11, 2021"/>
    <n v="1"/>
    <x v="2"/>
    <s v="Hyderabad, India"/>
    <x v="0"/>
  </r>
  <r>
    <s v="TN00083"/>
    <x v="151"/>
    <x v="1"/>
    <x v="1"/>
    <n v="61688.77"/>
    <s v="3-Sep-18"/>
    <n v="0.9"/>
    <x v="0"/>
    <s v="Chennai, India"/>
    <x v="1"/>
  </r>
  <r>
    <s v="TN01389"/>
    <x v="152"/>
    <x v="1"/>
    <x v="11"/>
    <m/>
    <s v="21-Dec-20"/>
    <n v="1"/>
    <x v="0"/>
    <s v="Seattle, USA"/>
    <x v="2"/>
  </r>
  <r>
    <s v="SQ02643"/>
    <x v="153"/>
    <x v="1"/>
    <x v="4"/>
    <n v="88425.08"/>
    <s v="Jul 16, 2019"/>
    <n v="1"/>
    <x v="0"/>
    <s v="Hyderabad, India"/>
    <x v="1"/>
  </r>
  <r>
    <s v="SQ00914"/>
    <x v="57"/>
    <x v="1"/>
    <x v="11"/>
    <n v="38438.239999999998"/>
    <s v="May 11, 2020"/>
    <n v="1"/>
    <x v="0"/>
    <s v="Chennai, India"/>
    <x v="1"/>
  </r>
  <r>
    <s v="TN02674"/>
    <x v="154"/>
    <x v="0"/>
    <x v="10"/>
    <n v="96753.78"/>
    <n v="44494"/>
    <n v="1"/>
    <x v="0"/>
    <s v="Auckland, New Zealand"/>
    <x v="0"/>
  </r>
  <r>
    <s v="VT01893"/>
    <x v="99"/>
    <x v="0"/>
    <x v="3"/>
    <n v="112778.28"/>
    <n v="43250"/>
    <n v="1"/>
    <x v="1"/>
    <s v="Remote"/>
    <x v="0"/>
  </r>
  <r>
    <s v="TN02727"/>
    <x v="155"/>
    <x v="1"/>
    <x v="5"/>
    <n v="28974.03"/>
    <s v="25-Sep-19"/>
    <n v="1"/>
    <x v="0"/>
    <s v="Auckland, New Zealand"/>
    <x v="1"/>
  </r>
  <r>
    <s v="VT01323"/>
    <x v="156"/>
    <x v="1"/>
    <x v="1"/>
    <n v="86233.83"/>
    <s v="29-Aug-19"/>
    <n v="1"/>
    <x v="1"/>
    <s v="Chennai, India"/>
    <x v="1"/>
  </r>
  <r>
    <s v="SQ03350"/>
    <x v="68"/>
    <x v="1"/>
    <x v="11"/>
    <n v="66865.490000000005"/>
    <s v="18-Feb-19"/>
    <n v="1"/>
    <x v="0"/>
    <s v="Seattle, USA"/>
    <x v="1"/>
  </r>
  <r>
    <s v="PR03886"/>
    <x v="157"/>
    <x v="0"/>
    <x v="9"/>
    <n v="119022.49"/>
    <n v="44431"/>
    <n v="1"/>
    <x v="0"/>
    <s v="Auckland, New Zealand"/>
    <x v="0"/>
  </r>
  <r>
    <s v="PR00746"/>
    <x v="158"/>
    <x v="1"/>
    <x v="9"/>
    <n v="114177.23"/>
    <s v="18-Mar-20"/>
    <n v="1"/>
    <x v="0"/>
    <s v="Wellington, New Zealand"/>
    <x v="1"/>
  </r>
  <r>
    <s v="SQ03387"/>
    <x v="159"/>
    <x v="1"/>
    <x v="8"/>
    <n v="100731.95"/>
    <s v="Apr 15, 2020"/>
    <n v="1"/>
    <x v="0"/>
    <s v="Auckland, New Zealand"/>
    <x v="1"/>
  </r>
  <r>
    <s v="SQ00105"/>
    <x v="160"/>
    <x v="1"/>
    <x v="3"/>
    <n v="86010.54"/>
    <n v="43164"/>
    <n v="1"/>
    <x v="0"/>
    <s v="Chennai, India"/>
    <x v="1"/>
  </r>
  <r>
    <s v="SQ02424"/>
    <x v="161"/>
    <x v="0"/>
    <x v="9"/>
    <n v="52270.22"/>
    <n v="43521"/>
    <n v="0.3"/>
    <x v="0"/>
    <s v="Chennai, India"/>
    <x v="0"/>
  </r>
  <r>
    <s v="VT01703"/>
    <x v="162"/>
    <x v="0"/>
    <x v="4"/>
    <n v="61624.77"/>
    <n v="43430"/>
    <n v="0.3"/>
    <x v="1"/>
    <s v="Hyderabad, India"/>
    <x v="0"/>
  </r>
  <r>
    <s v="SQ02703"/>
    <x v="163"/>
    <x v="1"/>
    <x v="6"/>
    <n v="104903.79"/>
    <s v="3-Jul-19"/>
    <n v="1"/>
    <x v="0"/>
    <s v="Chennai, India"/>
    <x v="1"/>
  </r>
  <r>
    <s v="SQ03024"/>
    <x v="66"/>
    <x v="1"/>
    <x v="2"/>
    <n v="69057.320000000007"/>
    <n v="43390"/>
    <n v="1"/>
    <x v="0"/>
    <s v="Wellington, New Zealand"/>
    <x v="1"/>
  </r>
  <r>
    <s v="TN00735"/>
    <x v="98"/>
    <x v="0"/>
    <x v="5"/>
    <n v="59258.19"/>
    <n v="43452"/>
    <n v="0.8"/>
    <x v="0"/>
    <s v="Seattle, USA"/>
    <x v="0"/>
  </r>
  <r>
    <s v="VT04373"/>
    <x v="164"/>
    <x v="0"/>
    <x v="7"/>
    <n v="28160.79"/>
    <s v="29-Jan-18"/>
    <n v="1"/>
    <x v="2"/>
    <s v="Remote"/>
    <x v="0"/>
  </r>
  <r>
    <s v="SQ03733"/>
    <x v="165"/>
    <x v="0"/>
    <x v="0"/>
    <n v="109143.17"/>
    <s v="24-Apr-20"/>
    <n v="1"/>
    <x v="0"/>
    <s v="Wellington, New Zealand"/>
    <x v="0"/>
  </r>
  <r>
    <s v="VT04467"/>
    <x v="166"/>
    <x v="1"/>
    <x v="6"/>
    <n v="70755.5"/>
    <s v="16-Sep-20"/>
    <n v="0.8"/>
    <x v="2"/>
    <s v="Hyderabad, India"/>
    <x v="1"/>
  </r>
  <r>
    <s v="VT03537"/>
    <x v="32"/>
    <x v="0"/>
    <x v="1"/>
    <n v="73360.38"/>
    <n v="43972"/>
    <n v="1"/>
    <x v="2"/>
    <s v="Remote"/>
    <x v="0"/>
  </r>
  <r>
    <s v="VT01610"/>
    <x v="123"/>
    <x v="1"/>
    <x v="9"/>
    <n v="76303.820000000007"/>
    <n v="43458"/>
    <n v="1"/>
    <x v="1"/>
    <s v="Hyderabad, India"/>
    <x v="1"/>
  </r>
  <r>
    <s v="PR02016"/>
    <x v="167"/>
    <x v="1"/>
    <x v="0"/>
    <n v="58861.19"/>
    <s v="8-Jul-19"/>
    <n v="1"/>
    <x v="0"/>
    <s v="Columbus, USA"/>
    <x v="1"/>
  </r>
  <r>
    <s v="VT04415"/>
    <x v="168"/>
    <x v="1"/>
    <x v="3"/>
    <n v="58744.17"/>
    <s v="12-Mar-18"/>
    <n v="1"/>
    <x v="2"/>
    <s v="Columbus, USA"/>
    <x v="1"/>
  </r>
  <r>
    <s v="TN04067"/>
    <x v="169"/>
    <x v="1"/>
    <x v="8"/>
    <n v="73488.679999999993"/>
    <s v="15-Apr-19"/>
    <n v="1"/>
    <x v="1"/>
    <s v="Seattle, USA"/>
    <x v="1"/>
  </r>
  <r>
    <s v="TN04175"/>
    <x v="170"/>
    <x v="1"/>
    <x v="8"/>
    <n v="92704.48"/>
    <s v="26-Nov-18"/>
    <n v="1"/>
    <x v="1"/>
    <s v="Columbus, USA"/>
    <x v="1"/>
  </r>
  <r>
    <s v="VT00687"/>
    <x v="171"/>
    <x v="0"/>
    <x v="4"/>
    <n v="78443.78"/>
    <s v="May 14, 2019"/>
    <n v="1"/>
    <x v="1"/>
    <s v="Hyderabad, India"/>
    <x v="0"/>
  </r>
  <r>
    <s v="PR01269"/>
    <x v="172"/>
    <x v="1"/>
    <x v="4"/>
    <n v="97105.19"/>
    <n v="44425"/>
    <n v="1"/>
    <x v="0"/>
    <s v="Columbus, USA"/>
    <x v="1"/>
  </r>
  <r>
    <s v="TN00579"/>
    <x v="173"/>
    <x v="1"/>
    <x v="2"/>
    <n v="109163.39"/>
    <n v="44019"/>
    <n v="0.8"/>
    <x v="0"/>
    <s v="Seattle, USA"/>
    <x v="1"/>
  </r>
  <r>
    <s v="TN03097"/>
    <x v="174"/>
    <x v="0"/>
    <x v="6"/>
    <n v="31816.57"/>
    <s v="1-Feb-19"/>
    <n v="0.3"/>
    <x v="1"/>
    <s v="Remote"/>
    <x v="0"/>
  </r>
  <r>
    <s v="SQ02174"/>
    <x v="175"/>
    <x v="1"/>
    <x v="0"/>
    <n v="118442.54"/>
    <n v="44193"/>
    <n v="1"/>
    <x v="0"/>
    <s v="Auckland, New Zealand"/>
    <x v="1"/>
  </r>
  <r>
    <s v="PR02957"/>
    <x v="176"/>
    <x v="1"/>
    <x v="3"/>
    <n v="84745.93"/>
    <s v="30-Aug-19"/>
    <n v="1"/>
    <x v="0"/>
    <s v="Wellington, New Zealand"/>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
  <location ref="A4:E18" firstHeaderRow="1" firstDataRow="2" firstDataCol="1" rowPageCount="1" colPageCount="1"/>
  <pivotFields count="10">
    <pivotField showAll="0"/>
    <pivotField dataField="1" showAll="0">
      <items count="178">
        <item x="132"/>
        <item x="120"/>
        <item x="20"/>
        <item x="51"/>
        <item x="75"/>
        <item x="8"/>
        <item x="95"/>
        <item x="100"/>
        <item x="12"/>
        <item x="162"/>
        <item x="147"/>
        <item x="138"/>
        <item x="70"/>
        <item x="171"/>
        <item x="43"/>
        <item x="30"/>
        <item x="93"/>
        <item x="74"/>
        <item x="69"/>
        <item x="114"/>
        <item x="33"/>
        <item x="27"/>
        <item x="133"/>
        <item x="110"/>
        <item x="102"/>
        <item x="73"/>
        <item x="57"/>
        <item x="154"/>
        <item x="92"/>
        <item x="88"/>
        <item x="126"/>
        <item x="77"/>
        <item x="130"/>
        <item x="174"/>
        <item x="103"/>
        <item x="9"/>
        <item x="62"/>
        <item x="53"/>
        <item x="127"/>
        <item x="84"/>
        <item x="141"/>
        <item x="98"/>
        <item x="136"/>
        <item x="166"/>
        <item x="106"/>
        <item x="85"/>
        <item x="11"/>
        <item x="5"/>
        <item x="144"/>
        <item x="61"/>
        <item x="25"/>
        <item x="19"/>
        <item x="26"/>
        <item x="116"/>
        <item x="111"/>
        <item x="23"/>
        <item x="56"/>
        <item x="91"/>
        <item x="94"/>
        <item x="29"/>
        <item x="16"/>
        <item x="47"/>
        <item x="78"/>
        <item x="104"/>
        <item x="122"/>
        <item x="157"/>
        <item x="164"/>
        <item x="142"/>
        <item x="101"/>
        <item x="172"/>
        <item x="87"/>
        <item x="80"/>
        <item x="13"/>
        <item x="139"/>
        <item x="54"/>
        <item x="121"/>
        <item x="131"/>
        <item x="68"/>
        <item x="107"/>
        <item x="105"/>
        <item x="3"/>
        <item x="34"/>
        <item x="129"/>
        <item x="134"/>
        <item x="123"/>
        <item x="42"/>
        <item x="145"/>
        <item x="112"/>
        <item x="39"/>
        <item x="125"/>
        <item x="124"/>
        <item x="170"/>
        <item x="158"/>
        <item x="65"/>
        <item x="79"/>
        <item x="66"/>
        <item x="82"/>
        <item x="86"/>
        <item x="167"/>
        <item x="60"/>
        <item x="90"/>
        <item x="7"/>
        <item x="15"/>
        <item x="48"/>
        <item x="150"/>
        <item x="119"/>
        <item x="52"/>
        <item x="128"/>
        <item x="169"/>
        <item x="28"/>
        <item x="149"/>
        <item x="108"/>
        <item x="45"/>
        <item x="99"/>
        <item x="63"/>
        <item x="156"/>
        <item x="59"/>
        <item x="135"/>
        <item x="4"/>
        <item x="10"/>
        <item x="109"/>
        <item x="168"/>
        <item x="24"/>
        <item x="18"/>
        <item x="118"/>
        <item x="72"/>
        <item x="55"/>
        <item x="160"/>
        <item x="115"/>
        <item x="2"/>
        <item x="58"/>
        <item x="0"/>
        <item x="81"/>
        <item x="21"/>
        <item x="6"/>
        <item x="113"/>
        <item x="37"/>
        <item x="153"/>
        <item x="163"/>
        <item x="71"/>
        <item x="161"/>
        <item x="44"/>
        <item x="1"/>
        <item x="49"/>
        <item x="17"/>
        <item x="173"/>
        <item x="32"/>
        <item x="165"/>
        <item x="64"/>
        <item x="41"/>
        <item x="117"/>
        <item x="159"/>
        <item x="22"/>
        <item x="152"/>
        <item x="38"/>
        <item x="40"/>
        <item x="175"/>
        <item x="146"/>
        <item x="140"/>
        <item x="46"/>
        <item x="67"/>
        <item x="76"/>
        <item x="151"/>
        <item x="148"/>
        <item x="35"/>
        <item x="143"/>
        <item x="137"/>
        <item x="89"/>
        <item x="83"/>
        <item x="176"/>
        <item x="96"/>
        <item x="14"/>
        <item x="50"/>
        <item x="155"/>
        <item x="36"/>
        <item x="97"/>
        <item x="31"/>
        <item t="default"/>
      </items>
    </pivotField>
    <pivotField axis="axisPage" showAll="0">
      <items count="4">
        <item x="1"/>
        <item x="0"/>
        <item x="2"/>
        <item t="default"/>
      </items>
    </pivotField>
    <pivotField axis="axisRow" showAll="0">
      <items count="14">
        <item x="9"/>
        <item x="1"/>
        <item x="4"/>
        <item x="8"/>
        <item x="12"/>
        <item x="6"/>
        <item x="0"/>
        <item x="11"/>
        <item x="7"/>
        <item x="10"/>
        <item x="2"/>
        <item x="5"/>
        <item x="3"/>
        <item t="default"/>
      </items>
    </pivotField>
    <pivotField showAll="0"/>
    <pivotField showAll="0"/>
    <pivotField showAll="0"/>
    <pivotField showAll="0">
      <items count="4">
        <item h="1" x="1"/>
        <item h="1" x="0"/>
        <item x="2"/>
        <item t="default"/>
      </items>
    </pivotField>
    <pivotField showAll="0"/>
    <pivotField axis="axisCol" showAll="0">
      <items count="4">
        <item x="0"/>
        <item x="1"/>
        <item x="2"/>
        <item t="default"/>
      </items>
    </pivotField>
  </pivotFields>
  <rowFields count="1">
    <field x="3"/>
  </rowFields>
  <rowItems count="13">
    <i>
      <x/>
    </i>
    <i>
      <x v="1"/>
    </i>
    <i>
      <x v="2"/>
    </i>
    <i>
      <x v="3"/>
    </i>
    <i>
      <x v="4"/>
    </i>
    <i>
      <x v="5"/>
    </i>
    <i>
      <x v="7"/>
    </i>
    <i>
      <x v="8"/>
    </i>
    <i>
      <x v="9"/>
    </i>
    <i>
      <x v="10"/>
    </i>
    <i>
      <x v="11"/>
    </i>
    <i>
      <x v="12"/>
    </i>
    <i t="grand">
      <x/>
    </i>
  </rowItems>
  <colFields count="1">
    <field x="9"/>
  </colFields>
  <colItems count="4">
    <i>
      <x/>
    </i>
    <i>
      <x v="1"/>
    </i>
    <i>
      <x v="2"/>
    </i>
    <i t="grand">
      <x/>
    </i>
  </colItems>
  <pageFields count="1">
    <pageField fld="2" hier="-1"/>
  </pageFields>
  <dataFields count="1">
    <dataField name="Count of Name" fld="1" subtotal="count" baseField="0" baseItem="0"/>
  </dataFields>
  <chartFormats count="3">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0" format="2" series="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type" xr10:uid="{00000000-0013-0000-FFFF-FFFF01000000}" sourceName="Employee type">
  <pivotTables>
    <pivotTable tabId="3" name="PivotTable1"/>
  </pivotTables>
  <data>
    <tabular pivotCacheId="1">
      <items count="3">
        <i x="1"/>
        <i x="0"/>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type" xr10:uid="{00000000-0014-0000-FFFF-FFFF01000000}" cache="Slicer_Employee_type" caption="Employee 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E18"/>
  <sheetViews>
    <sheetView workbookViewId="0">
      <selection activeCell="F25" sqref="F25"/>
    </sheetView>
  </sheetViews>
  <sheetFormatPr defaultRowHeight="14.4" x14ac:dyDescent="0.3"/>
  <cols>
    <col min="1" max="1" width="23.5546875" bestFit="1" customWidth="1"/>
    <col min="2" max="2" width="15.5546875" bestFit="1" customWidth="1"/>
    <col min="3" max="3" width="5" customWidth="1"/>
    <col min="4" max="4" width="7" bestFit="1" customWidth="1"/>
    <col min="5" max="5" width="10.77734375" bestFit="1" customWidth="1"/>
    <col min="6" max="6" width="22.6640625" customWidth="1"/>
    <col min="7" max="7" width="14.44140625" customWidth="1"/>
    <col min="8" max="8" width="27.6640625" customWidth="1"/>
    <col min="9" max="9" width="19.44140625" customWidth="1"/>
    <col min="10" max="10" width="25.88671875" bestFit="1" customWidth="1"/>
    <col min="11" max="11" width="5.5546875" customWidth="1"/>
    <col min="12" max="12" width="8.33203125" customWidth="1"/>
    <col min="13" max="13" width="8" customWidth="1"/>
    <col min="14" max="14" width="8.109375" customWidth="1"/>
    <col min="15" max="15" width="11.33203125" bestFit="1" customWidth="1"/>
  </cols>
  <sheetData>
    <row r="2" spans="1:5" x14ac:dyDescent="0.3">
      <c r="A2" s="2" t="s">
        <v>2</v>
      </c>
      <c r="B2" t="s">
        <v>485</v>
      </c>
    </row>
    <row r="4" spans="1:5" x14ac:dyDescent="0.3">
      <c r="A4" s="2" t="s">
        <v>486</v>
      </c>
      <c r="B4" s="2" t="s">
        <v>481</v>
      </c>
    </row>
    <row r="5" spans="1:5" x14ac:dyDescent="0.3">
      <c r="A5" s="2" t="s">
        <v>484</v>
      </c>
      <c r="B5">
        <v>3000</v>
      </c>
      <c r="C5">
        <v>3500</v>
      </c>
      <c r="D5" t="s">
        <v>482</v>
      </c>
      <c r="E5" t="s">
        <v>483</v>
      </c>
    </row>
    <row r="6" spans="1:5" x14ac:dyDescent="0.3">
      <c r="A6" s="3" t="s">
        <v>83</v>
      </c>
      <c r="B6" s="4">
        <v>1</v>
      </c>
      <c r="C6" s="4">
        <v>2</v>
      </c>
      <c r="D6" s="4"/>
      <c r="E6" s="4">
        <v>3</v>
      </c>
    </row>
    <row r="7" spans="1:5" x14ac:dyDescent="0.3">
      <c r="A7" s="3" t="s">
        <v>19</v>
      </c>
      <c r="B7" s="4">
        <v>2</v>
      </c>
      <c r="C7" s="4"/>
      <c r="D7" s="4"/>
      <c r="E7" s="4">
        <v>2</v>
      </c>
    </row>
    <row r="8" spans="1:5" x14ac:dyDescent="0.3">
      <c r="A8" s="3" t="s">
        <v>35</v>
      </c>
      <c r="B8" s="4">
        <v>4</v>
      </c>
      <c r="C8" s="4"/>
      <c r="D8" s="4"/>
      <c r="E8" s="4">
        <v>4</v>
      </c>
    </row>
    <row r="9" spans="1:5" x14ac:dyDescent="0.3">
      <c r="A9" s="3" t="s">
        <v>80</v>
      </c>
      <c r="B9" s="4">
        <v>2</v>
      </c>
      <c r="C9" s="4"/>
      <c r="D9" s="4"/>
      <c r="E9" s="4">
        <v>2</v>
      </c>
    </row>
    <row r="10" spans="1:5" x14ac:dyDescent="0.3">
      <c r="A10" s="3" t="s">
        <v>107</v>
      </c>
      <c r="B10" s="4">
        <v>2</v>
      </c>
      <c r="C10" s="4">
        <v>1</v>
      </c>
      <c r="D10" s="4">
        <v>1</v>
      </c>
      <c r="E10" s="4">
        <v>4</v>
      </c>
    </row>
    <row r="11" spans="1:5" x14ac:dyDescent="0.3">
      <c r="A11" s="3" t="s">
        <v>43</v>
      </c>
      <c r="B11" s="4"/>
      <c r="C11" s="4">
        <v>1</v>
      </c>
      <c r="D11" s="4"/>
      <c r="E11" s="4">
        <v>1</v>
      </c>
    </row>
    <row r="12" spans="1:5" x14ac:dyDescent="0.3">
      <c r="A12" s="3" t="s">
        <v>101</v>
      </c>
      <c r="B12" s="4"/>
      <c r="C12" s="4">
        <v>3</v>
      </c>
      <c r="D12" s="4"/>
      <c r="E12" s="4">
        <v>3</v>
      </c>
    </row>
    <row r="13" spans="1:5" x14ac:dyDescent="0.3">
      <c r="A13" s="3" t="s">
        <v>46</v>
      </c>
      <c r="B13" s="4">
        <v>1</v>
      </c>
      <c r="C13" s="4">
        <v>2</v>
      </c>
      <c r="D13" s="4"/>
      <c r="E13" s="4">
        <v>3</v>
      </c>
    </row>
    <row r="14" spans="1:5" x14ac:dyDescent="0.3">
      <c r="A14" s="3" t="s">
        <v>86</v>
      </c>
      <c r="B14" s="4">
        <v>1</v>
      </c>
      <c r="C14" s="4"/>
      <c r="D14" s="4"/>
      <c r="E14" s="4">
        <v>1</v>
      </c>
    </row>
    <row r="15" spans="1:5" x14ac:dyDescent="0.3">
      <c r="A15" s="3" t="s">
        <v>23</v>
      </c>
      <c r="B15" s="4">
        <v>2</v>
      </c>
      <c r="C15" s="4"/>
      <c r="D15" s="4"/>
      <c r="E15" s="4">
        <v>2</v>
      </c>
    </row>
    <row r="16" spans="1:5" x14ac:dyDescent="0.3">
      <c r="A16" s="3" t="s">
        <v>40</v>
      </c>
      <c r="B16" s="4">
        <v>2</v>
      </c>
      <c r="C16" s="4">
        <v>1</v>
      </c>
      <c r="D16" s="4"/>
      <c r="E16" s="4">
        <v>3</v>
      </c>
    </row>
    <row r="17" spans="1:5" x14ac:dyDescent="0.3">
      <c r="A17" s="3" t="s">
        <v>26</v>
      </c>
      <c r="B17" s="4">
        <v>3</v>
      </c>
      <c r="C17" s="4">
        <v>2</v>
      </c>
      <c r="D17" s="4">
        <v>1</v>
      </c>
      <c r="E17" s="4">
        <v>6</v>
      </c>
    </row>
    <row r="18" spans="1:5" x14ac:dyDescent="0.3">
      <c r="A18" s="3" t="s">
        <v>483</v>
      </c>
      <c r="B18" s="4">
        <v>20</v>
      </c>
      <c r="C18" s="4">
        <v>12</v>
      </c>
      <c r="D18" s="4">
        <v>2</v>
      </c>
      <c r="E18" s="4">
        <v>34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M197"/>
  <sheetViews>
    <sheetView tabSelected="1" topLeftCell="D1" zoomScale="160" zoomScaleNormal="160" workbookViewId="0">
      <selection activeCell="J2" sqref="J2"/>
    </sheetView>
  </sheetViews>
  <sheetFormatPr defaultRowHeight="14.4" x14ac:dyDescent="0.3"/>
  <cols>
    <col min="1" max="1" width="8.5546875" bestFit="1" customWidth="1"/>
    <col min="2" max="2" width="24.88671875" bestFit="1" customWidth="1"/>
    <col min="3" max="3" width="7.6640625" bestFit="1" customWidth="1"/>
    <col min="4" max="4" width="25.88671875" bestFit="1" customWidth="1"/>
    <col min="5" max="5" width="10.5546875" bestFit="1" customWidth="1"/>
    <col min="6" max="6" width="12.44140625" bestFit="1" customWidth="1"/>
    <col min="7" max="7" width="4.109375" bestFit="1" customWidth="1"/>
    <col min="8" max="8" width="14.44140625" bestFit="1" customWidth="1"/>
    <col min="9" max="9" width="23.88671875" bestFit="1" customWidth="1"/>
  </cols>
  <sheetData>
    <row r="1" spans="1:13" s="1" customFormat="1" x14ac:dyDescent="0.3">
      <c r="A1" s="1" t="s">
        <v>0</v>
      </c>
      <c r="B1" s="1" t="s">
        <v>1</v>
      </c>
      <c r="C1" s="1" t="s">
        <v>2</v>
      </c>
      <c r="D1" s="1" t="s">
        <v>3</v>
      </c>
      <c r="E1" s="1" t="s">
        <v>4</v>
      </c>
      <c r="F1" s="1" t="s">
        <v>5</v>
      </c>
      <c r="G1" s="1" t="s">
        <v>6</v>
      </c>
      <c r="H1" s="1" t="s">
        <v>7</v>
      </c>
      <c r="I1" s="1" t="s">
        <v>8</v>
      </c>
      <c r="J1" s="1" t="s">
        <v>478</v>
      </c>
    </row>
    <row r="2" spans="1:13" x14ac:dyDescent="0.3">
      <c r="A2" t="s">
        <v>9</v>
      </c>
      <c r="B2" t="s">
        <v>10</v>
      </c>
      <c r="C2" t="s">
        <v>11</v>
      </c>
      <c r="D2" t="s">
        <v>12</v>
      </c>
      <c r="E2">
        <v>105468.7</v>
      </c>
      <c r="F2" t="s">
        <v>13</v>
      </c>
      <c r="G2">
        <v>1</v>
      </c>
      <c r="H2" t="s">
        <v>14</v>
      </c>
      <c r="I2" t="s">
        <v>15</v>
      </c>
      <c r="J2">
        <f>Sheet2!$H$12</f>
        <v>0</v>
      </c>
    </row>
    <row r="3" spans="1:13" x14ac:dyDescent="0.3">
      <c r="A3" t="s">
        <v>16</v>
      </c>
      <c r="B3" t="s">
        <v>17</v>
      </c>
      <c r="C3" t="s">
        <v>18</v>
      </c>
      <c r="D3" t="s">
        <v>19</v>
      </c>
      <c r="E3">
        <v>88360.79</v>
      </c>
      <c r="F3">
        <v>43710</v>
      </c>
      <c r="G3">
        <v>1</v>
      </c>
      <c r="H3" t="s">
        <v>14</v>
      </c>
      <c r="I3" t="s">
        <v>20</v>
      </c>
      <c r="J3">
        <f t="shared" ref="J3:J7" si="0">IF(C3="male",3000,IF(C3="female",3500))</f>
        <v>3500</v>
      </c>
    </row>
    <row r="4" spans="1:13" x14ac:dyDescent="0.3">
      <c r="A4" t="s">
        <v>21</v>
      </c>
      <c r="B4" t="s">
        <v>22</v>
      </c>
      <c r="C4" t="s">
        <v>18</v>
      </c>
      <c r="D4" t="s">
        <v>23</v>
      </c>
      <c r="E4">
        <v>85879.23</v>
      </c>
      <c r="F4">
        <v>43902</v>
      </c>
      <c r="G4">
        <v>1</v>
      </c>
      <c r="H4" t="s">
        <v>14</v>
      </c>
      <c r="I4" t="s">
        <v>15</v>
      </c>
      <c r="J4">
        <f t="shared" si="0"/>
        <v>3500</v>
      </c>
      <c r="L4" t="s">
        <v>479</v>
      </c>
      <c r="M4">
        <v>3000</v>
      </c>
    </row>
    <row r="5" spans="1:13" x14ac:dyDescent="0.3">
      <c r="A5" t="s">
        <v>24</v>
      </c>
      <c r="B5" t="s">
        <v>25</v>
      </c>
      <c r="C5" t="s">
        <v>18</v>
      </c>
      <c r="D5" t="s">
        <v>26</v>
      </c>
      <c r="E5">
        <v>93128.34</v>
      </c>
      <c r="F5" t="s">
        <v>27</v>
      </c>
      <c r="G5">
        <v>1</v>
      </c>
      <c r="H5" t="s">
        <v>28</v>
      </c>
      <c r="I5" t="s">
        <v>20</v>
      </c>
      <c r="J5">
        <f t="shared" si="0"/>
        <v>3500</v>
      </c>
      <c r="L5" t="s">
        <v>480</v>
      </c>
      <c r="M5">
        <v>3500</v>
      </c>
    </row>
    <row r="6" spans="1:13" x14ac:dyDescent="0.3">
      <c r="A6" t="s">
        <v>29</v>
      </c>
      <c r="B6" t="s">
        <v>30</v>
      </c>
      <c r="C6" t="s">
        <v>18</v>
      </c>
      <c r="D6" t="s">
        <v>26</v>
      </c>
      <c r="E6">
        <v>57002.02</v>
      </c>
      <c r="F6" t="s">
        <v>31</v>
      </c>
      <c r="G6">
        <v>0.7</v>
      </c>
      <c r="H6" t="s">
        <v>14</v>
      </c>
      <c r="I6" t="s">
        <v>32</v>
      </c>
      <c r="J6">
        <f t="shared" si="0"/>
        <v>3500</v>
      </c>
    </row>
    <row r="7" spans="1:13" x14ac:dyDescent="0.3">
      <c r="A7" t="s">
        <v>33</v>
      </c>
      <c r="B7" t="s">
        <v>34</v>
      </c>
      <c r="C7" t="s">
        <v>11</v>
      </c>
      <c r="D7" t="s">
        <v>35</v>
      </c>
      <c r="E7">
        <v>118976.16</v>
      </c>
      <c r="F7" t="s">
        <v>36</v>
      </c>
      <c r="G7">
        <v>1</v>
      </c>
      <c r="H7" t="s">
        <v>14</v>
      </c>
      <c r="I7" t="s">
        <v>37</v>
      </c>
      <c r="J7">
        <f t="shared" si="0"/>
        <v>3000</v>
      </c>
    </row>
    <row r="8" spans="1:13" hidden="1" x14ac:dyDescent="0.3">
      <c r="A8" t="s">
        <v>38</v>
      </c>
      <c r="B8" t="s">
        <v>39</v>
      </c>
      <c r="D8" t="s">
        <v>40</v>
      </c>
      <c r="E8">
        <v>104802.63</v>
      </c>
      <c r="F8">
        <v>44502</v>
      </c>
      <c r="G8">
        <v>1</v>
      </c>
      <c r="H8" t="s">
        <v>14</v>
      </c>
      <c r="I8" t="s">
        <v>32</v>
      </c>
    </row>
    <row r="9" spans="1:13" x14ac:dyDescent="0.3">
      <c r="A9" t="s">
        <v>41</v>
      </c>
      <c r="B9" t="s">
        <v>42</v>
      </c>
      <c r="C9" t="s">
        <v>18</v>
      </c>
      <c r="D9" t="s">
        <v>43</v>
      </c>
      <c r="E9">
        <v>66017.179999999993</v>
      </c>
      <c r="F9">
        <v>43643</v>
      </c>
      <c r="G9">
        <v>0.9</v>
      </c>
      <c r="H9" t="s">
        <v>14</v>
      </c>
      <c r="I9" t="s">
        <v>15</v>
      </c>
      <c r="J9">
        <f t="shared" ref="J9:J25" si="1">IF(C9="male",3000,IF(C9="female",3500))</f>
        <v>3500</v>
      </c>
    </row>
    <row r="10" spans="1:13" x14ac:dyDescent="0.3">
      <c r="A10" t="s">
        <v>44</v>
      </c>
      <c r="B10" t="s">
        <v>45</v>
      </c>
      <c r="C10" t="s">
        <v>11</v>
      </c>
      <c r="D10" t="s">
        <v>46</v>
      </c>
      <c r="E10">
        <v>74279.009999999995</v>
      </c>
      <c r="F10">
        <v>43466</v>
      </c>
      <c r="G10">
        <v>1</v>
      </c>
      <c r="H10" t="s">
        <v>14</v>
      </c>
      <c r="I10" t="s">
        <v>37</v>
      </c>
      <c r="J10">
        <f t="shared" si="1"/>
        <v>3000</v>
      </c>
    </row>
    <row r="11" spans="1:13" x14ac:dyDescent="0.3">
      <c r="A11" t="s">
        <v>47</v>
      </c>
      <c r="B11" t="s">
        <v>48</v>
      </c>
      <c r="C11" t="s">
        <v>18</v>
      </c>
      <c r="D11" t="s">
        <v>19</v>
      </c>
      <c r="E11">
        <v>68980.52</v>
      </c>
      <c r="F11">
        <v>43494</v>
      </c>
      <c r="G11">
        <v>0.8</v>
      </c>
      <c r="H11" t="s">
        <v>14</v>
      </c>
      <c r="I11" t="s">
        <v>15</v>
      </c>
      <c r="J11">
        <f t="shared" si="1"/>
        <v>3500</v>
      </c>
    </row>
    <row r="12" spans="1:13" x14ac:dyDescent="0.3">
      <c r="A12" t="s">
        <v>49</v>
      </c>
      <c r="B12" t="s">
        <v>50</v>
      </c>
      <c r="C12" t="s">
        <v>18</v>
      </c>
      <c r="D12" t="s">
        <v>23</v>
      </c>
      <c r="E12">
        <v>42314.39</v>
      </c>
      <c r="F12" t="s">
        <v>51</v>
      </c>
      <c r="G12">
        <v>1</v>
      </c>
      <c r="H12" t="s">
        <v>28</v>
      </c>
      <c r="I12" t="s">
        <v>15</v>
      </c>
      <c r="J12">
        <f t="shared" si="1"/>
        <v>3500</v>
      </c>
    </row>
    <row r="13" spans="1:13" x14ac:dyDescent="0.3">
      <c r="A13" t="s">
        <v>52</v>
      </c>
      <c r="B13" t="s">
        <v>53</v>
      </c>
      <c r="C13" t="s">
        <v>18</v>
      </c>
      <c r="D13" t="s">
        <v>35</v>
      </c>
      <c r="E13">
        <v>114425.19</v>
      </c>
      <c r="F13" t="s">
        <v>54</v>
      </c>
      <c r="G13">
        <v>1</v>
      </c>
      <c r="H13" t="s">
        <v>14</v>
      </c>
      <c r="I13" t="s">
        <v>37</v>
      </c>
      <c r="J13">
        <f t="shared" si="1"/>
        <v>3500</v>
      </c>
    </row>
    <row r="14" spans="1:13" x14ac:dyDescent="0.3">
      <c r="A14" t="s">
        <v>55</v>
      </c>
      <c r="B14" t="s">
        <v>56</v>
      </c>
      <c r="C14" t="s">
        <v>18</v>
      </c>
      <c r="D14" t="s">
        <v>19</v>
      </c>
      <c r="E14">
        <v>69192.850000000006</v>
      </c>
      <c r="F14" t="s">
        <v>57</v>
      </c>
      <c r="G14">
        <v>1</v>
      </c>
      <c r="H14" t="s">
        <v>14</v>
      </c>
      <c r="I14" t="s">
        <v>58</v>
      </c>
      <c r="J14">
        <f t="shared" si="1"/>
        <v>3500</v>
      </c>
    </row>
    <row r="15" spans="1:13" x14ac:dyDescent="0.3">
      <c r="A15" t="s">
        <v>59</v>
      </c>
      <c r="B15" t="s">
        <v>60</v>
      </c>
      <c r="C15" t="s">
        <v>11</v>
      </c>
      <c r="D15" t="s">
        <v>40</v>
      </c>
      <c r="E15">
        <v>61214.26</v>
      </c>
      <c r="F15" t="s">
        <v>61</v>
      </c>
      <c r="G15">
        <v>1</v>
      </c>
      <c r="H15" t="s">
        <v>62</v>
      </c>
      <c r="I15" t="s">
        <v>63</v>
      </c>
      <c r="J15">
        <f t="shared" si="1"/>
        <v>3000</v>
      </c>
    </row>
    <row r="16" spans="1:13" x14ac:dyDescent="0.3">
      <c r="A16" t="s">
        <v>64</v>
      </c>
      <c r="B16" t="s">
        <v>65</v>
      </c>
      <c r="C16" t="s">
        <v>11</v>
      </c>
      <c r="D16" t="s">
        <v>40</v>
      </c>
      <c r="E16">
        <v>54137.05</v>
      </c>
      <c r="F16" t="s">
        <v>66</v>
      </c>
      <c r="G16">
        <v>1</v>
      </c>
      <c r="H16" t="s">
        <v>14</v>
      </c>
      <c r="I16" t="s">
        <v>15</v>
      </c>
      <c r="J16">
        <f t="shared" si="1"/>
        <v>3000</v>
      </c>
    </row>
    <row r="17" spans="1:10" x14ac:dyDescent="0.3">
      <c r="A17" t="s">
        <v>67</v>
      </c>
      <c r="B17" t="s">
        <v>68</v>
      </c>
      <c r="C17" t="s">
        <v>18</v>
      </c>
      <c r="D17" t="s">
        <v>26</v>
      </c>
      <c r="E17">
        <v>37902.35</v>
      </c>
      <c r="F17" t="s">
        <v>69</v>
      </c>
      <c r="G17">
        <v>1</v>
      </c>
      <c r="H17" t="s">
        <v>14</v>
      </c>
      <c r="I17" t="s">
        <v>70</v>
      </c>
      <c r="J17">
        <f t="shared" si="1"/>
        <v>3500</v>
      </c>
    </row>
    <row r="18" spans="1:10" x14ac:dyDescent="0.3">
      <c r="A18" t="s">
        <v>71</v>
      </c>
      <c r="B18" t="s">
        <v>72</v>
      </c>
      <c r="C18" t="s">
        <v>11</v>
      </c>
      <c r="D18" t="s">
        <v>35</v>
      </c>
      <c r="E18">
        <v>39969.72</v>
      </c>
      <c r="F18" t="s">
        <v>73</v>
      </c>
      <c r="G18">
        <v>1</v>
      </c>
      <c r="H18" t="s">
        <v>62</v>
      </c>
      <c r="I18" t="s">
        <v>58</v>
      </c>
      <c r="J18">
        <f t="shared" si="1"/>
        <v>3000</v>
      </c>
    </row>
    <row r="19" spans="1:10" x14ac:dyDescent="0.3">
      <c r="A19" t="s">
        <v>74</v>
      </c>
      <c r="B19" t="s">
        <v>75</v>
      </c>
      <c r="C19" t="s">
        <v>11</v>
      </c>
      <c r="D19" t="s">
        <v>23</v>
      </c>
      <c r="E19">
        <v>69913.39</v>
      </c>
      <c r="F19">
        <v>43584</v>
      </c>
      <c r="G19">
        <v>1</v>
      </c>
      <c r="H19" t="s">
        <v>14</v>
      </c>
      <c r="I19" t="s">
        <v>15</v>
      </c>
      <c r="J19">
        <f t="shared" si="1"/>
        <v>3000</v>
      </c>
    </row>
    <row r="20" spans="1:10" x14ac:dyDescent="0.3">
      <c r="A20" t="s">
        <v>76</v>
      </c>
      <c r="B20" t="s">
        <v>77</v>
      </c>
      <c r="C20" t="s">
        <v>11</v>
      </c>
      <c r="D20" t="s">
        <v>46</v>
      </c>
      <c r="E20">
        <v>52748.63</v>
      </c>
      <c r="F20" t="s">
        <v>54</v>
      </c>
      <c r="G20">
        <v>1</v>
      </c>
      <c r="H20" t="s">
        <v>14</v>
      </c>
      <c r="I20" t="s">
        <v>70</v>
      </c>
      <c r="J20">
        <f t="shared" si="1"/>
        <v>3000</v>
      </c>
    </row>
    <row r="21" spans="1:10" x14ac:dyDescent="0.3">
      <c r="A21" t="s">
        <v>78</v>
      </c>
      <c r="B21" t="s">
        <v>79</v>
      </c>
      <c r="C21" t="s">
        <v>11</v>
      </c>
      <c r="D21" t="s">
        <v>80</v>
      </c>
      <c r="E21">
        <v>50310.09</v>
      </c>
      <c r="F21">
        <v>44285</v>
      </c>
      <c r="G21">
        <v>0.4</v>
      </c>
      <c r="H21" t="s">
        <v>14</v>
      </c>
      <c r="I21" t="s">
        <v>32</v>
      </c>
      <c r="J21">
        <f t="shared" si="1"/>
        <v>3000</v>
      </c>
    </row>
    <row r="22" spans="1:10" x14ac:dyDescent="0.3">
      <c r="A22" t="s">
        <v>81</v>
      </c>
      <c r="B22" t="s">
        <v>82</v>
      </c>
      <c r="C22" t="s">
        <v>11</v>
      </c>
      <c r="D22" t="s">
        <v>83</v>
      </c>
      <c r="E22">
        <v>52963.65</v>
      </c>
      <c r="F22">
        <v>44288</v>
      </c>
      <c r="G22">
        <v>0.3</v>
      </c>
      <c r="H22" t="s">
        <v>14</v>
      </c>
      <c r="I22" t="s">
        <v>58</v>
      </c>
      <c r="J22">
        <f t="shared" si="1"/>
        <v>3000</v>
      </c>
    </row>
    <row r="23" spans="1:10" x14ac:dyDescent="0.3">
      <c r="A23" t="s">
        <v>84</v>
      </c>
      <c r="B23" t="s">
        <v>85</v>
      </c>
      <c r="C23" t="s">
        <v>11</v>
      </c>
      <c r="D23" t="s">
        <v>86</v>
      </c>
      <c r="E23">
        <v>62195.47</v>
      </c>
      <c r="F23" t="s">
        <v>87</v>
      </c>
      <c r="G23">
        <v>1</v>
      </c>
      <c r="H23" t="s">
        <v>14</v>
      </c>
      <c r="I23" t="s">
        <v>15</v>
      </c>
      <c r="J23">
        <f t="shared" si="1"/>
        <v>3000</v>
      </c>
    </row>
    <row r="24" spans="1:10" x14ac:dyDescent="0.3">
      <c r="A24" t="s">
        <v>88</v>
      </c>
      <c r="B24" t="s">
        <v>89</v>
      </c>
      <c r="C24" t="s">
        <v>11</v>
      </c>
      <c r="D24" t="s">
        <v>35</v>
      </c>
      <c r="E24">
        <v>43329.22</v>
      </c>
      <c r="F24">
        <v>43809</v>
      </c>
      <c r="G24">
        <v>0.5</v>
      </c>
      <c r="H24" t="s">
        <v>28</v>
      </c>
      <c r="I24" t="s">
        <v>15</v>
      </c>
      <c r="J24">
        <f t="shared" si="1"/>
        <v>3000</v>
      </c>
    </row>
    <row r="25" spans="1:10" x14ac:dyDescent="0.3">
      <c r="A25" t="s">
        <v>90</v>
      </c>
      <c r="B25" t="s">
        <v>91</v>
      </c>
      <c r="C25" t="s">
        <v>18</v>
      </c>
      <c r="D25" t="s">
        <v>26</v>
      </c>
      <c r="E25">
        <v>71570.990000000005</v>
      </c>
      <c r="F25" t="s">
        <v>92</v>
      </c>
      <c r="G25">
        <v>0.5</v>
      </c>
      <c r="H25" t="s">
        <v>14</v>
      </c>
      <c r="I25" t="s">
        <v>32</v>
      </c>
      <c r="J25">
        <f t="shared" si="1"/>
        <v>3500</v>
      </c>
    </row>
    <row r="26" spans="1:10" hidden="1" x14ac:dyDescent="0.3">
      <c r="A26" t="s">
        <v>93</v>
      </c>
      <c r="B26" t="s">
        <v>94</v>
      </c>
      <c r="D26" t="s">
        <v>26</v>
      </c>
      <c r="E26">
        <v>78840.23</v>
      </c>
      <c r="F26">
        <v>43633</v>
      </c>
      <c r="G26">
        <v>1</v>
      </c>
      <c r="H26" t="s">
        <v>62</v>
      </c>
      <c r="I26" t="s">
        <v>15</v>
      </c>
    </row>
    <row r="27" spans="1:10" x14ac:dyDescent="0.3">
      <c r="A27" t="s">
        <v>95</v>
      </c>
      <c r="B27" t="s">
        <v>96</v>
      </c>
      <c r="C27" t="s">
        <v>18</v>
      </c>
      <c r="D27" t="s">
        <v>80</v>
      </c>
      <c r="E27">
        <v>61994.76</v>
      </c>
      <c r="F27">
        <v>43794</v>
      </c>
      <c r="G27">
        <v>0.3</v>
      </c>
      <c r="H27" t="s">
        <v>14</v>
      </c>
      <c r="I27" t="s">
        <v>32</v>
      </c>
      <c r="J27">
        <f t="shared" ref="J27:J34" si="2">IF(C27="male",3000,IF(C27="female",3500))</f>
        <v>3500</v>
      </c>
    </row>
    <row r="28" spans="1:10" x14ac:dyDescent="0.3">
      <c r="A28" t="s">
        <v>97</v>
      </c>
      <c r="B28" t="s">
        <v>98</v>
      </c>
      <c r="C28" t="s">
        <v>18</v>
      </c>
      <c r="D28" t="s">
        <v>23</v>
      </c>
      <c r="E28">
        <v>89690.38</v>
      </c>
      <c r="F28">
        <v>43206</v>
      </c>
      <c r="G28">
        <v>1</v>
      </c>
      <c r="H28" t="s">
        <v>14</v>
      </c>
      <c r="I28" t="s">
        <v>37</v>
      </c>
      <c r="J28">
        <f t="shared" si="2"/>
        <v>3500</v>
      </c>
    </row>
    <row r="29" spans="1:10" x14ac:dyDescent="0.3">
      <c r="A29" t="s">
        <v>99</v>
      </c>
      <c r="B29" t="s">
        <v>100</v>
      </c>
      <c r="C29" t="s">
        <v>11</v>
      </c>
      <c r="D29" t="s">
        <v>101</v>
      </c>
      <c r="E29">
        <v>104335.03999999999</v>
      </c>
      <c r="F29">
        <v>43874</v>
      </c>
      <c r="G29">
        <v>1</v>
      </c>
      <c r="H29" t="s">
        <v>14</v>
      </c>
      <c r="I29" t="s">
        <v>58</v>
      </c>
      <c r="J29">
        <f t="shared" si="2"/>
        <v>3000</v>
      </c>
    </row>
    <row r="30" spans="1:10" x14ac:dyDescent="0.3">
      <c r="A30" t="s">
        <v>102</v>
      </c>
      <c r="B30" t="s">
        <v>103</v>
      </c>
      <c r="C30" t="s">
        <v>11</v>
      </c>
      <c r="D30" t="s">
        <v>83</v>
      </c>
      <c r="E30">
        <v>52246.29</v>
      </c>
      <c r="F30" t="s">
        <v>104</v>
      </c>
      <c r="G30">
        <v>1</v>
      </c>
      <c r="H30" t="s">
        <v>62</v>
      </c>
      <c r="I30" t="s">
        <v>37</v>
      </c>
      <c r="J30">
        <f t="shared" si="2"/>
        <v>3000</v>
      </c>
    </row>
    <row r="31" spans="1:10" x14ac:dyDescent="0.3">
      <c r="A31" t="s">
        <v>105</v>
      </c>
      <c r="B31" t="s">
        <v>106</v>
      </c>
      <c r="C31" t="s">
        <v>11</v>
      </c>
      <c r="D31" t="s">
        <v>107</v>
      </c>
      <c r="E31">
        <v>90697.67</v>
      </c>
      <c r="F31">
        <v>44221</v>
      </c>
      <c r="G31">
        <v>0.8</v>
      </c>
      <c r="H31" t="s">
        <v>14</v>
      </c>
      <c r="I31" t="s">
        <v>20</v>
      </c>
      <c r="J31">
        <f t="shared" si="2"/>
        <v>3000</v>
      </c>
    </row>
    <row r="32" spans="1:10" x14ac:dyDescent="0.3">
      <c r="A32" t="s">
        <v>108</v>
      </c>
      <c r="B32" t="s">
        <v>109</v>
      </c>
      <c r="C32" t="s">
        <v>11</v>
      </c>
      <c r="D32" t="s">
        <v>19</v>
      </c>
      <c r="E32">
        <v>90884.32</v>
      </c>
      <c r="F32" t="s">
        <v>110</v>
      </c>
      <c r="G32">
        <v>1</v>
      </c>
      <c r="H32" t="s">
        <v>14</v>
      </c>
      <c r="I32" t="s">
        <v>58</v>
      </c>
      <c r="J32">
        <f t="shared" si="2"/>
        <v>3000</v>
      </c>
    </row>
    <row r="33" spans="1:10" x14ac:dyDescent="0.3">
      <c r="A33" t="s">
        <v>111</v>
      </c>
      <c r="B33" t="s">
        <v>112</v>
      </c>
      <c r="C33" t="s">
        <v>11</v>
      </c>
      <c r="D33" t="s">
        <v>80</v>
      </c>
      <c r="E33">
        <v>76320.44</v>
      </c>
      <c r="F33">
        <v>44383</v>
      </c>
      <c r="G33">
        <v>0.8</v>
      </c>
      <c r="H33" t="s">
        <v>62</v>
      </c>
      <c r="I33" t="s">
        <v>15</v>
      </c>
      <c r="J33">
        <f t="shared" si="2"/>
        <v>3000</v>
      </c>
    </row>
    <row r="34" spans="1:10" x14ac:dyDescent="0.3">
      <c r="A34" t="s">
        <v>113</v>
      </c>
      <c r="B34" t="s">
        <v>114</v>
      </c>
      <c r="C34" t="s">
        <v>11</v>
      </c>
      <c r="D34" t="s">
        <v>19</v>
      </c>
      <c r="E34">
        <v>73360.38</v>
      </c>
      <c r="F34">
        <v>43972</v>
      </c>
      <c r="G34">
        <v>1</v>
      </c>
      <c r="H34" t="s">
        <v>62</v>
      </c>
      <c r="I34" t="s">
        <v>15</v>
      </c>
      <c r="J34">
        <f t="shared" si="2"/>
        <v>3000</v>
      </c>
    </row>
    <row r="35" spans="1:10" hidden="1" x14ac:dyDescent="0.3">
      <c r="A35" t="s">
        <v>115</v>
      </c>
      <c r="B35" t="s">
        <v>116</v>
      </c>
      <c r="C35" t="s">
        <v>11</v>
      </c>
      <c r="D35" t="s">
        <v>12</v>
      </c>
      <c r="F35" t="s">
        <v>117</v>
      </c>
      <c r="G35">
        <v>0.7</v>
      </c>
      <c r="H35" t="s">
        <v>14</v>
      </c>
      <c r="I35" t="s">
        <v>63</v>
      </c>
    </row>
    <row r="36" spans="1:10" x14ac:dyDescent="0.3">
      <c r="A36" t="s">
        <v>118</v>
      </c>
      <c r="B36" t="s">
        <v>119</v>
      </c>
      <c r="C36" t="s">
        <v>18</v>
      </c>
      <c r="D36" t="s">
        <v>46</v>
      </c>
      <c r="E36">
        <v>50449.46</v>
      </c>
      <c r="F36" t="s">
        <v>120</v>
      </c>
      <c r="G36">
        <v>0.8</v>
      </c>
      <c r="H36" t="s">
        <v>14</v>
      </c>
      <c r="I36" t="s">
        <v>63</v>
      </c>
      <c r="J36">
        <f t="shared" ref="J36:J69" si="3">IF(C36="male",3000,IF(C36="female",3500))</f>
        <v>3500</v>
      </c>
    </row>
    <row r="37" spans="1:10" x14ac:dyDescent="0.3">
      <c r="A37" t="s">
        <v>121</v>
      </c>
      <c r="B37" t="s">
        <v>122</v>
      </c>
      <c r="C37" t="s">
        <v>11</v>
      </c>
      <c r="D37" t="s">
        <v>26</v>
      </c>
      <c r="E37">
        <v>53949.26</v>
      </c>
      <c r="F37">
        <v>43808</v>
      </c>
      <c r="G37">
        <v>1</v>
      </c>
      <c r="H37" t="s">
        <v>62</v>
      </c>
      <c r="I37" t="s">
        <v>58</v>
      </c>
      <c r="J37">
        <f t="shared" si="3"/>
        <v>3000</v>
      </c>
    </row>
    <row r="38" spans="1:10" x14ac:dyDescent="0.3">
      <c r="A38" t="s">
        <v>123</v>
      </c>
      <c r="B38" t="s">
        <v>124</v>
      </c>
      <c r="C38" t="s">
        <v>11</v>
      </c>
      <c r="D38" t="s">
        <v>107</v>
      </c>
      <c r="E38">
        <v>113616.23</v>
      </c>
      <c r="F38">
        <v>43255</v>
      </c>
      <c r="G38">
        <v>1</v>
      </c>
      <c r="H38" t="s">
        <v>14</v>
      </c>
      <c r="I38" t="s">
        <v>15</v>
      </c>
      <c r="J38">
        <f t="shared" si="3"/>
        <v>3000</v>
      </c>
    </row>
    <row r="39" spans="1:10" x14ac:dyDescent="0.3">
      <c r="A39" t="s">
        <v>125</v>
      </c>
      <c r="B39" t="s">
        <v>126</v>
      </c>
      <c r="C39" t="s">
        <v>18</v>
      </c>
      <c r="D39" t="s">
        <v>101</v>
      </c>
      <c r="E39">
        <v>110906.35</v>
      </c>
      <c r="F39" t="s">
        <v>127</v>
      </c>
      <c r="G39">
        <v>1</v>
      </c>
      <c r="H39" t="s">
        <v>62</v>
      </c>
      <c r="I39" t="s">
        <v>37</v>
      </c>
      <c r="J39">
        <f t="shared" si="3"/>
        <v>3500</v>
      </c>
    </row>
    <row r="40" spans="1:10" x14ac:dyDescent="0.3">
      <c r="A40" t="s">
        <v>128</v>
      </c>
      <c r="B40" t="s">
        <v>129</v>
      </c>
      <c r="C40" t="s">
        <v>18</v>
      </c>
      <c r="D40" t="s">
        <v>40</v>
      </c>
      <c r="E40">
        <v>100371.31</v>
      </c>
      <c r="F40">
        <v>44067</v>
      </c>
      <c r="G40">
        <v>0.8</v>
      </c>
      <c r="H40" t="s">
        <v>28</v>
      </c>
      <c r="I40" t="s">
        <v>63</v>
      </c>
      <c r="J40">
        <f t="shared" si="3"/>
        <v>3500</v>
      </c>
    </row>
    <row r="41" spans="1:10" x14ac:dyDescent="0.3">
      <c r="A41" t="s">
        <v>130</v>
      </c>
      <c r="B41" t="s">
        <v>131</v>
      </c>
      <c r="C41" t="s">
        <v>18</v>
      </c>
      <c r="D41" t="s">
        <v>83</v>
      </c>
      <c r="E41">
        <v>69163.39</v>
      </c>
      <c r="F41">
        <v>43397</v>
      </c>
      <c r="G41">
        <v>1</v>
      </c>
      <c r="H41" t="s">
        <v>14</v>
      </c>
      <c r="I41" t="s">
        <v>15</v>
      </c>
      <c r="J41">
        <f t="shared" si="3"/>
        <v>3500</v>
      </c>
    </row>
    <row r="42" spans="1:10" x14ac:dyDescent="0.3">
      <c r="A42" t="s">
        <v>132</v>
      </c>
      <c r="B42" t="s">
        <v>133</v>
      </c>
      <c r="C42" t="s">
        <v>11</v>
      </c>
      <c r="D42" t="s">
        <v>26</v>
      </c>
      <c r="E42">
        <v>114691.03</v>
      </c>
      <c r="F42" t="s">
        <v>134</v>
      </c>
      <c r="G42">
        <v>1</v>
      </c>
      <c r="H42" t="s">
        <v>62</v>
      </c>
      <c r="I42" t="s">
        <v>37</v>
      </c>
      <c r="J42">
        <f t="shared" si="3"/>
        <v>3000</v>
      </c>
    </row>
    <row r="43" spans="1:10" x14ac:dyDescent="0.3">
      <c r="A43" t="s">
        <v>135</v>
      </c>
      <c r="B43" t="s">
        <v>136</v>
      </c>
      <c r="C43" t="s">
        <v>11</v>
      </c>
      <c r="D43" t="s">
        <v>80</v>
      </c>
      <c r="E43">
        <v>86556.96</v>
      </c>
      <c r="F43" t="s">
        <v>137</v>
      </c>
      <c r="G43">
        <v>1</v>
      </c>
      <c r="H43" t="s">
        <v>14</v>
      </c>
      <c r="I43" t="s">
        <v>32</v>
      </c>
      <c r="J43">
        <f t="shared" si="3"/>
        <v>3000</v>
      </c>
    </row>
    <row r="44" spans="1:10" x14ac:dyDescent="0.3">
      <c r="A44" t="s">
        <v>138</v>
      </c>
      <c r="B44" t="s">
        <v>139</v>
      </c>
      <c r="C44" t="s">
        <v>18</v>
      </c>
      <c r="D44" t="s">
        <v>23</v>
      </c>
      <c r="E44">
        <v>31172.77</v>
      </c>
      <c r="F44" t="s">
        <v>140</v>
      </c>
      <c r="G44">
        <v>1</v>
      </c>
      <c r="H44" t="s">
        <v>28</v>
      </c>
      <c r="I44" t="s">
        <v>15</v>
      </c>
      <c r="J44">
        <f t="shared" si="3"/>
        <v>3500</v>
      </c>
    </row>
    <row r="45" spans="1:10" x14ac:dyDescent="0.3">
      <c r="A45" t="s">
        <v>141</v>
      </c>
      <c r="B45" t="s">
        <v>142</v>
      </c>
      <c r="C45" t="s">
        <v>11</v>
      </c>
      <c r="D45" t="s">
        <v>19</v>
      </c>
      <c r="E45">
        <v>80169.42</v>
      </c>
      <c r="F45" t="s">
        <v>143</v>
      </c>
      <c r="G45">
        <v>1</v>
      </c>
      <c r="H45" t="s">
        <v>14</v>
      </c>
      <c r="I45" t="s">
        <v>63</v>
      </c>
      <c r="J45">
        <f t="shared" si="3"/>
        <v>3000</v>
      </c>
    </row>
    <row r="46" spans="1:10" x14ac:dyDescent="0.3">
      <c r="A46" t="s">
        <v>121</v>
      </c>
      <c r="B46" t="s">
        <v>122</v>
      </c>
      <c r="C46" t="s">
        <v>11</v>
      </c>
      <c r="D46" t="s">
        <v>26</v>
      </c>
      <c r="E46">
        <v>53949.26</v>
      </c>
      <c r="F46">
        <v>43808</v>
      </c>
      <c r="G46">
        <v>1</v>
      </c>
      <c r="H46" t="s">
        <v>62</v>
      </c>
      <c r="I46" t="s">
        <v>58</v>
      </c>
      <c r="J46">
        <f t="shared" si="3"/>
        <v>3000</v>
      </c>
    </row>
    <row r="47" spans="1:10" x14ac:dyDescent="0.3">
      <c r="A47" t="s">
        <v>144</v>
      </c>
      <c r="B47" t="s">
        <v>145</v>
      </c>
      <c r="C47" t="s">
        <v>18</v>
      </c>
      <c r="D47" t="s">
        <v>40</v>
      </c>
      <c r="E47">
        <v>58935.92</v>
      </c>
      <c r="F47" t="s">
        <v>146</v>
      </c>
      <c r="G47">
        <v>1</v>
      </c>
      <c r="H47" t="s">
        <v>62</v>
      </c>
      <c r="I47" t="s">
        <v>32</v>
      </c>
      <c r="J47">
        <f t="shared" si="3"/>
        <v>3500</v>
      </c>
    </row>
    <row r="48" spans="1:10" x14ac:dyDescent="0.3">
      <c r="A48" t="s">
        <v>147</v>
      </c>
      <c r="B48" t="s">
        <v>148</v>
      </c>
      <c r="C48" t="s">
        <v>18</v>
      </c>
      <c r="D48" t="s">
        <v>40</v>
      </c>
      <c r="E48">
        <v>63555.73</v>
      </c>
      <c r="F48" t="s">
        <v>149</v>
      </c>
      <c r="G48">
        <v>1</v>
      </c>
      <c r="H48" t="s">
        <v>14</v>
      </c>
      <c r="I48" t="s">
        <v>70</v>
      </c>
      <c r="J48">
        <f t="shared" si="3"/>
        <v>3500</v>
      </c>
    </row>
    <row r="49" spans="1:10" x14ac:dyDescent="0.3">
      <c r="A49" t="s">
        <v>150</v>
      </c>
      <c r="B49" t="s">
        <v>151</v>
      </c>
      <c r="C49" t="s">
        <v>11</v>
      </c>
      <c r="D49" t="s">
        <v>83</v>
      </c>
      <c r="E49">
        <v>57419.35</v>
      </c>
      <c r="F49">
        <v>43305</v>
      </c>
      <c r="G49">
        <v>1</v>
      </c>
      <c r="H49" t="s">
        <v>28</v>
      </c>
      <c r="I49" t="s">
        <v>63</v>
      </c>
      <c r="J49">
        <f t="shared" si="3"/>
        <v>3000</v>
      </c>
    </row>
    <row r="50" spans="1:10" x14ac:dyDescent="0.3">
      <c r="A50" t="s">
        <v>152</v>
      </c>
      <c r="B50" t="s">
        <v>153</v>
      </c>
      <c r="C50" t="s">
        <v>18</v>
      </c>
      <c r="D50" t="s">
        <v>101</v>
      </c>
      <c r="E50">
        <v>67818.14</v>
      </c>
      <c r="F50" t="s">
        <v>154</v>
      </c>
      <c r="G50">
        <v>0.6</v>
      </c>
      <c r="H50" t="s">
        <v>28</v>
      </c>
      <c r="I50" t="s">
        <v>15</v>
      </c>
      <c r="J50">
        <f t="shared" si="3"/>
        <v>3500</v>
      </c>
    </row>
    <row r="51" spans="1:10" x14ac:dyDescent="0.3">
      <c r="A51" t="s">
        <v>155</v>
      </c>
      <c r="B51" t="s">
        <v>156</v>
      </c>
      <c r="C51" t="s">
        <v>18</v>
      </c>
      <c r="D51" t="s">
        <v>12</v>
      </c>
      <c r="E51">
        <v>44403.77</v>
      </c>
      <c r="F51">
        <v>43416</v>
      </c>
      <c r="G51">
        <v>1</v>
      </c>
      <c r="H51" t="s">
        <v>14</v>
      </c>
      <c r="I51" t="s">
        <v>32</v>
      </c>
      <c r="J51">
        <f t="shared" si="3"/>
        <v>3500</v>
      </c>
    </row>
    <row r="52" spans="1:10" x14ac:dyDescent="0.3">
      <c r="A52" t="s">
        <v>157</v>
      </c>
      <c r="B52" t="s">
        <v>158</v>
      </c>
      <c r="C52" t="s">
        <v>11</v>
      </c>
      <c r="D52" t="s">
        <v>43</v>
      </c>
      <c r="E52">
        <v>40753.54</v>
      </c>
      <c r="F52">
        <v>43152</v>
      </c>
      <c r="G52">
        <v>0.6</v>
      </c>
      <c r="H52" t="s">
        <v>14</v>
      </c>
      <c r="I52" t="s">
        <v>37</v>
      </c>
      <c r="J52">
        <f t="shared" si="3"/>
        <v>3000</v>
      </c>
    </row>
    <row r="53" spans="1:10" x14ac:dyDescent="0.3">
      <c r="A53" t="s">
        <v>159</v>
      </c>
      <c r="B53" t="s">
        <v>160</v>
      </c>
      <c r="C53" t="s">
        <v>18</v>
      </c>
      <c r="D53" t="s">
        <v>26</v>
      </c>
      <c r="E53">
        <v>102934.09</v>
      </c>
      <c r="F53" t="s">
        <v>161</v>
      </c>
      <c r="G53">
        <v>1</v>
      </c>
      <c r="H53" t="s">
        <v>14</v>
      </c>
      <c r="I53" t="s">
        <v>32</v>
      </c>
      <c r="J53">
        <f t="shared" si="3"/>
        <v>3500</v>
      </c>
    </row>
    <row r="54" spans="1:10" x14ac:dyDescent="0.3">
      <c r="A54" t="s">
        <v>162</v>
      </c>
      <c r="B54" t="s">
        <v>163</v>
      </c>
      <c r="C54" t="s">
        <v>11</v>
      </c>
      <c r="D54" t="s">
        <v>86</v>
      </c>
      <c r="E54">
        <v>68860.399999999994</v>
      </c>
      <c r="F54">
        <v>43508</v>
      </c>
      <c r="G54">
        <v>0.4</v>
      </c>
      <c r="H54" t="s">
        <v>14</v>
      </c>
      <c r="I54" t="s">
        <v>58</v>
      </c>
      <c r="J54">
        <f t="shared" si="3"/>
        <v>3000</v>
      </c>
    </row>
    <row r="55" spans="1:10" x14ac:dyDescent="0.3">
      <c r="A55" t="s">
        <v>164</v>
      </c>
      <c r="B55" t="s">
        <v>165</v>
      </c>
      <c r="C55" t="s">
        <v>11</v>
      </c>
      <c r="D55" t="s">
        <v>26</v>
      </c>
      <c r="E55">
        <v>79567.69</v>
      </c>
      <c r="F55">
        <v>43272</v>
      </c>
      <c r="G55">
        <v>1</v>
      </c>
      <c r="H55" t="s">
        <v>28</v>
      </c>
      <c r="I55" t="s">
        <v>70</v>
      </c>
      <c r="J55">
        <f t="shared" si="3"/>
        <v>3000</v>
      </c>
    </row>
    <row r="56" spans="1:10" x14ac:dyDescent="0.3">
      <c r="A56" t="s">
        <v>166</v>
      </c>
      <c r="B56" t="s">
        <v>167</v>
      </c>
      <c r="C56" t="s">
        <v>18</v>
      </c>
      <c r="D56" t="s">
        <v>80</v>
      </c>
      <c r="E56">
        <v>35943.620000000003</v>
      </c>
      <c r="F56">
        <v>44078</v>
      </c>
      <c r="G56">
        <v>1</v>
      </c>
      <c r="H56" t="s">
        <v>14</v>
      </c>
      <c r="I56" t="s">
        <v>58</v>
      </c>
      <c r="J56">
        <f t="shared" si="3"/>
        <v>3500</v>
      </c>
    </row>
    <row r="57" spans="1:10" x14ac:dyDescent="0.3">
      <c r="A57" t="s">
        <v>168</v>
      </c>
      <c r="B57" t="s">
        <v>169</v>
      </c>
      <c r="C57" t="s">
        <v>18</v>
      </c>
      <c r="D57" t="s">
        <v>26</v>
      </c>
      <c r="E57">
        <v>116767.63</v>
      </c>
      <c r="F57">
        <v>43949</v>
      </c>
      <c r="G57">
        <v>0.4</v>
      </c>
      <c r="H57" t="s">
        <v>62</v>
      </c>
      <c r="I57" t="s">
        <v>70</v>
      </c>
      <c r="J57">
        <f t="shared" si="3"/>
        <v>3500</v>
      </c>
    </row>
    <row r="58" spans="1:10" x14ac:dyDescent="0.3">
      <c r="A58" t="s">
        <v>170</v>
      </c>
      <c r="B58" t="s">
        <v>171</v>
      </c>
      <c r="C58" t="s">
        <v>11</v>
      </c>
      <c r="D58" t="s">
        <v>46</v>
      </c>
      <c r="E58">
        <v>85455.53</v>
      </c>
      <c r="F58">
        <v>43839</v>
      </c>
      <c r="G58">
        <v>1</v>
      </c>
      <c r="H58" t="s">
        <v>14</v>
      </c>
      <c r="I58" t="s">
        <v>37</v>
      </c>
      <c r="J58">
        <f t="shared" si="3"/>
        <v>3000</v>
      </c>
    </row>
    <row r="59" spans="1:10" x14ac:dyDescent="0.3">
      <c r="A59" t="s">
        <v>172</v>
      </c>
      <c r="B59" t="s">
        <v>173</v>
      </c>
      <c r="C59" t="s">
        <v>18</v>
      </c>
      <c r="D59" t="s">
        <v>46</v>
      </c>
      <c r="E59">
        <v>39700.82</v>
      </c>
      <c r="F59">
        <v>44203</v>
      </c>
      <c r="G59">
        <v>0.8</v>
      </c>
      <c r="H59" t="s">
        <v>14</v>
      </c>
      <c r="I59" t="s">
        <v>70</v>
      </c>
      <c r="J59">
        <f t="shared" si="3"/>
        <v>3500</v>
      </c>
    </row>
    <row r="60" spans="1:10" x14ac:dyDescent="0.3">
      <c r="A60" t="s">
        <v>174</v>
      </c>
      <c r="B60" t="s">
        <v>175</v>
      </c>
      <c r="C60" t="s">
        <v>18</v>
      </c>
      <c r="D60" t="s">
        <v>101</v>
      </c>
      <c r="E60">
        <v>38438.239999999998</v>
      </c>
      <c r="F60" t="s">
        <v>176</v>
      </c>
      <c r="G60">
        <v>1</v>
      </c>
      <c r="H60" t="s">
        <v>14</v>
      </c>
      <c r="I60" t="s">
        <v>70</v>
      </c>
      <c r="J60">
        <f t="shared" si="3"/>
        <v>3500</v>
      </c>
    </row>
    <row r="61" spans="1:10" x14ac:dyDescent="0.3">
      <c r="A61" t="s">
        <v>177</v>
      </c>
      <c r="B61" t="s">
        <v>178</v>
      </c>
      <c r="C61" t="s">
        <v>11</v>
      </c>
      <c r="D61" t="s">
        <v>35</v>
      </c>
      <c r="E61">
        <v>50855.53</v>
      </c>
      <c r="F61" t="s">
        <v>179</v>
      </c>
      <c r="G61">
        <v>1</v>
      </c>
      <c r="H61" t="s">
        <v>14</v>
      </c>
      <c r="I61" t="s">
        <v>37</v>
      </c>
      <c r="J61">
        <f t="shared" si="3"/>
        <v>3000</v>
      </c>
    </row>
    <row r="62" spans="1:10" x14ac:dyDescent="0.3">
      <c r="A62" t="s">
        <v>180</v>
      </c>
      <c r="B62" t="s">
        <v>181</v>
      </c>
      <c r="C62" t="s">
        <v>11</v>
      </c>
      <c r="D62" t="s">
        <v>40</v>
      </c>
      <c r="E62">
        <v>0</v>
      </c>
      <c r="F62" t="s">
        <v>182</v>
      </c>
      <c r="G62">
        <v>0.2</v>
      </c>
      <c r="H62" t="s">
        <v>14</v>
      </c>
      <c r="I62" t="s">
        <v>63</v>
      </c>
      <c r="J62">
        <f t="shared" si="3"/>
        <v>3000</v>
      </c>
    </row>
    <row r="63" spans="1:10" x14ac:dyDescent="0.3">
      <c r="A63" t="s">
        <v>183</v>
      </c>
      <c r="B63" t="s">
        <v>184</v>
      </c>
      <c r="C63" t="s">
        <v>11</v>
      </c>
      <c r="D63" t="s">
        <v>43</v>
      </c>
      <c r="E63">
        <v>37362.300000000003</v>
      </c>
      <c r="F63" t="s">
        <v>185</v>
      </c>
      <c r="G63">
        <v>1</v>
      </c>
      <c r="H63" t="s">
        <v>14</v>
      </c>
      <c r="I63" t="s">
        <v>63</v>
      </c>
      <c r="J63">
        <f t="shared" si="3"/>
        <v>3000</v>
      </c>
    </row>
    <row r="64" spans="1:10" x14ac:dyDescent="0.3">
      <c r="A64" t="s">
        <v>186</v>
      </c>
      <c r="B64" t="s">
        <v>187</v>
      </c>
      <c r="C64" t="s">
        <v>11</v>
      </c>
      <c r="D64" t="s">
        <v>80</v>
      </c>
      <c r="E64">
        <v>72876.91</v>
      </c>
      <c r="F64" t="s">
        <v>188</v>
      </c>
      <c r="G64">
        <v>0.4</v>
      </c>
      <c r="H64" t="s">
        <v>28</v>
      </c>
      <c r="I64" t="s">
        <v>63</v>
      </c>
      <c r="J64">
        <f t="shared" si="3"/>
        <v>3000</v>
      </c>
    </row>
    <row r="65" spans="1:10" x14ac:dyDescent="0.3">
      <c r="A65" t="s">
        <v>189</v>
      </c>
      <c r="B65" t="s">
        <v>190</v>
      </c>
      <c r="C65" t="s">
        <v>18</v>
      </c>
      <c r="D65" t="s">
        <v>107</v>
      </c>
      <c r="E65">
        <v>31042.51</v>
      </c>
      <c r="F65">
        <v>44473</v>
      </c>
      <c r="G65">
        <v>0.3</v>
      </c>
      <c r="H65" t="s">
        <v>28</v>
      </c>
      <c r="I65" t="s">
        <v>15</v>
      </c>
      <c r="J65">
        <f t="shared" si="3"/>
        <v>3500</v>
      </c>
    </row>
    <row r="66" spans="1:10" x14ac:dyDescent="0.3">
      <c r="A66" t="s">
        <v>191</v>
      </c>
      <c r="B66" t="s">
        <v>192</v>
      </c>
      <c r="C66" t="s">
        <v>18</v>
      </c>
      <c r="D66" t="s">
        <v>107</v>
      </c>
      <c r="E66">
        <v>63705.4</v>
      </c>
      <c r="F66">
        <v>43682</v>
      </c>
      <c r="G66">
        <v>1</v>
      </c>
      <c r="H66" t="s">
        <v>14</v>
      </c>
      <c r="I66" t="s">
        <v>32</v>
      </c>
      <c r="J66">
        <f t="shared" si="3"/>
        <v>3500</v>
      </c>
    </row>
    <row r="67" spans="1:10" x14ac:dyDescent="0.3">
      <c r="A67" t="s">
        <v>193</v>
      </c>
      <c r="B67" t="s">
        <v>194</v>
      </c>
      <c r="C67" t="s">
        <v>18</v>
      </c>
      <c r="D67" t="s">
        <v>46</v>
      </c>
      <c r="E67">
        <v>59434.18</v>
      </c>
      <c r="F67" t="s">
        <v>195</v>
      </c>
      <c r="G67">
        <v>1</v>
      </c>
      <c r="H67" t="s">
        <v>62</v>
      </c>
      <c r="I67" t="s">
        <v>20</v>
      </c>
      <c r="J67">
        <f t="shared" si="3"/>
        <v>3500</v>
      </c>
    </row>
    <row r="68" spans="1:10" x14ac:dyDescent="0.3">
      <c r="A68" t="s">
        <v>196</v>
      </c>
      <c r="B68" t="s">
        <v>197</v>
      </c>
      <c r="C68" t="s">
        <v>18</v>
      </c>
      <c r="D68" t="s">
        <v>86</v>
      </c>
      <c r="E68">
        <v>84762.76</v>
      </c>
      <c r="F68">
        <v>43332</v>
      </c>
      <c r="G68">
        <v>1</v>
      </c>
      <c r="H68" t="s">
        <v>14</v>
      </c>
      <c r="I68" t="s">
        <v>32</v>
      </c>
      <c r="J68">
        <f t="shared" si="3"/>
        <v>3500</v>
      </c>
    </row>
    <row r="69" spans="1:10" x14ac:dyDescent="0.3">
      <c r="A69" t="s">
        <v>198</v>
      </c>
      <c r="B69" t="s">
        <v>199</v>
      </c>
      <c r="C69" t="s">
        <v>18</v>
      </c>
      <c r="D69" t="s">
        <v>23</v>
      </c>
      <c r="E69">
        <v>69057.320000000007</v>
      </c>
      <c r="F69">
        <v>43390</v>
      </c>
      <c r="G69">
        <v>1</v>
      </c>
      <c r="H69" t="s">
        <v>14</v>
      </c>
      <c r="I69" t="s">
        <v>37</v>
      </c>
      <c r="J69">
        <f t="shared" si="3"/>
        <v>3500</v>
      </c>
    </row>
    <row r="70" spans="1:10" hidden="1" x14ac:dyDescent="0.3">
      <c r="A70" t="s">
        <v>200</v>
      </c>
      <c r="B70" t="s">
        <v>201</v>
      </c>
      <c r="D70" t="s">
        <v>80</v>
      </c>
      <c r="E70">
        <v>99448.78</v>
      </c>
      <c r="F70" t="s">
        <v>202</v>
      </c>
      <c r="G70">
        <v>1</v>
      </c>
      <c r="H70" t="s">
        <v>28</v>
      </c>
      <c r="I70" t="s">
        <v>37</v>
      </c>
    </row>
    <row r="71" spans="1:10" x14ac:dyDescent="0.3">
      <c r="A71" t="s">
        <v>203</v>
      </c>
      <c r="B71" t="s">
        <v>204</v>
      </c>
      <c r="C71" t="s">
        <v>18</v>
      </c>
      <c r="D71" t="s">
        <v>101</v>
      </c>
      <c r="E71">
        <v>66865.490000000005</v>
      </c>
      <c r="F71" t="s">
        <v>205</v>
      </c>
      <c r="G71">
        <v>1</v>
      </c>
      <c r="H71" t="s">
        <v>14</v>
      </c>
      <c r="I71" t="s">
        <v>20</v>
      </c>
      <c r="J71">
        <f t="shared" ref="J71:J74" si="4">IF(C71="male",3000,IF(C71="female",3500))</f>
        <v>3500</v>
      </c>
    </row>
    <row r="72" spans="1:10" x14ac:dyDescent="0.3">
      <c r="A72" t="s">
        <v>206</v>
      </c>
      <c r="B72" t="s">
        <v>207</v>
      </c>
      <c r="C72" t="s">
        <v>11</v>
      </c>
      <c r="D72" t="s">
        <v>107</v>
      </c>
      <c r="E72">
        <v>113747.56</v>
      </c>
      <c r="F72" t="s">
        <v>208</v>
      </c>
      <c r="G72">
        <v>0.7</v>
      </c>
      <c r="H72" t="s">
        <v>62</v>
      </c>
      <c r="I72" t="s">
        <v>58</v>
      </c>
      <c r="J72">
        <f t="shared" si="4"/>
        <v>3000</v>
      </c>
    </row>
    <row r="73" spans="1:10" x14ac:dyDescent="0.3">
      <c r="A73" t="s">
        <v>209</v>
      </c>
      <c r="B73" t="s">
        <v>210</v>
      </c>
      <c r="C73" t="s">
        <v>11</v>
      </c>
      <c r="D73" t="s">
        <v>19</v>
      </c>
      <c r="E73">
        <v>85918.61</v>
      </c>
      <c r="F73" t="s">
        <v>211</v>
      </c>
      <c r="G73">
        <v>1</v>
      </c>
      <c r="H73" t="s">
        <v>14</v>
      </c>
      <c r="I73" t="s">
        <v>58</v>
      </c>
      <c r="J73">
        <f t="shared" si="4"/>
        <v>3000</v>
      </c>
    </row>
    <row r="74" spans="1:10" x14ac:dyDescent="0.3">
      <c r="A74" t="s">
        <v>212</v>
      </c>
      <c r="B74" t="s">
        <v>213</v>
      </c>
      <c r="C74" t="s">
        <v>18</v>
      </c>
      <c r="D74" t="s">
        <v>12</v>
      </c>
      <c r="E74">
        <v>51165.37</v>
      </c>
      <c r="F74" t="s">
        <v>214</v>
      </c>
      <c r="G74">
        <v>1</v>
      </c>
      <c r="H74" t="s">
        <v>28</v>
      </c>
      <c r="I74" t="s">
        <v>32</v>
      </c>
      <c r="J74">
        <f t="shared" si="4"/>
        <v>3500</v>
      </c>
    </row>
    <row r="75" spans="1:10" hidden="1" x14ac:dyDescent="0.3">
      <c r="A75" t="s">
        <v>215</v>
      </c>
      <c r="B75" t="s">
        <v>216</v>
      </c>
      <c r="C75" t="s">
        <v>18</v>
      </c>
      <c r="D75" t="s">
        <v>107</v>
      </c>
      <c r="F75">
        <v>44011</v>
      </c>
      <c r="G75">
        <v>1</v>
      </c>
      <c r="H75" t="s">
        <v>14</v>
      </c>
      <c r="I75" t="s">
        <v>37</v>
      </c>
    </row>
    <row r="76" spans="1:10" hidden="1" x14ac:dyDescent="0.3">
      <c r="A76" t="s">
        <v>217</v>
      </c>
      <c r="B76" t="s">
        <v>218</v>
      </c>
      <c r="D76" t="s">
        <v>80</v>
      </c>
      <c r="E76">
        <v>67957.899999999994</v>
      </c>
      <c r="F76">
        <v>43430</v>
      </c>
      <c r="G76">
        <v>1</v>
      </c>
      <c r="H76" t="s">
        <v>14</v>
      </c>
      <c r="I76" t="s">
        <v>70</v>
      </c>
    </row>
    <row r="77" spans="1:10" x14ac:dyDescent="0.3">
      <c r="A77" t="s">
        <v>219</v>
      </c>
      <c r="B77" t="s">
        <v>220</v>
      </c>
      <c r="C77" t="s">
        <v>11</v>
      </c>
      <c r="D77" t="s">
        <v>35</v>
      </c>
      <c r="E77">
        <v>114465.93</v>
      </c>
      <c r="F77">
        <v>43291</v>
      </c>
      <c r="G77">
        <v>1</v>
      </c>
      <c r="H77" t="s">
        <v>62</v>
      </c>
      <c r="I77" t="s">
        <v>37</v>
      </c>
      <c r="J77">
        <f t="shared" ref="J77:J84" si="5">IF(C77="male",3000,IF(C77="female",3500))</f>
        <v>3000</v>
      </c>
    </row>
    <row r="78" spans="1:10" x14ac:dyDescent="0.3">
      <c r="A78" t="s">
        <v>221</v>
      </c>
      <c r="B78" t="s">
        <v>222</v>
      </c>
      <c r="C78" t="s">
        <v>11</v>
      </c>
      <c r="D78" t="s">
        <v>43</v>
      </c>
      <c r="E78">
        <v>65699.02</v>
      </c>
      <c r="F78" t="s">
        <v>223</v>
      </c>
      <c r="G78">
        <v>1</v>
      </c>
      <c r="H78" t="s">
        <v>14</v>
      </c>
      <c r="I78" t="s">
        <v>58</v>
      </c>
      <c r="J78">
        <f t="shared" si="5"/>
        <v>3000</v>
      </c>
    </row>
    <row r="79" spans="1:10" x14ac:dyDescent="0.3">
      <c r="A79" t="s">
        <v>224</v>
      </c>
      <c r="B79" t="s">
        <v>225</v>
      </c>
      <c r="C79" t="s">
        <v>11</v>
      </c>
      <c r="D79" t="s">
        <v>86</v>
      </c>
      <c r="E79">
        <v>83191.95</v>
      </c>
      <c r="F79">
        <v>43700</v>
      </c>
      <c r="G79">
        <v>0.6</v>
      </c>
      <c r="H79" t="s">
        <v>62</v>
      </c>
      <c r="I79" t="s">
        <v>15</v>
      </c>
      <c r="J79">
        <f t="shared" si="5"/>
        <v>3000</v>
      </c>
    </row>
    <row r="80" spans="1:10" x14ac:dyDescent="0.3">
      <c r="A80" t="s">
        <v>226</v>
      </c>
      <c r="B80" t="s">
        <v>227</v>
      </c>
      <c r="C80" t="s">
        <v>11</v>
      </c>
      <c r="D80" t="s">
        <v>101</v>
      </c>
      <c r="E80">
        <v>106775.14</v>
      </c>
      <c r="F80">
        <v>43563</v>
      </c>
      <c r="G80">
        <v>1</v>
      </c>
      <c r="H80" t="s">
        <v>28</v>
      </c>
      <c r="I80" t="s">
        <v>32</v>
      </c>
      <c r="J80">
        <f t="shared" si="5"/>
        <v>3000</v>
      </c>
    </row>
    <row r="81" spans="1:10" x14ac:dyDescent="0.3">
      <c r="A81" t="s">
        <v>228</v>
      </c>
      <c r="B81" t="s">
        <v>229</v>
      </c>
      <c r="C81" t="s">
        <v>11</v>
      </c>
      <c r="D81" t="s">
        <v>80</v>
      </c>
      <c r="E81">
        <v>83396.5</v>
      </c>
      <c r="F81" t="s">
        <v>230</v>
      </c>
      <c r="G81">
        <v>1</v>
      </c>
      <c r="H81" t="s">
        <v>62</v>
      </c>
      <c r="I81" t="s">
        <v>63</v>
      </c>
      <c r="J81">
        <f t="shared" si="5"/>
        <v>3000</v>
      </c>
    </row>
    <row r="82" spans="1:10" x14ac:dyDescent="0.3">
      <c r="A82" t="s">
        <v>231</v>
      </c>
      <c r="B82" t="s">
        <v>232</v>
      </c>
      <c r="C82" t="s">
        <v>11</v>
      </c>
      <c r="D82" t="s">
        <v>107</v>
      </c>
      <c r="E82">
        <v>28481.16</v>
      </c>
      <c r="F82" t="s">
        <v>233</v>
      </c>
      <c r="G82">
        <v>1</v>
      </c>
      <c r="H82" t="s">
        <v>62</v>
      </c>
      <c r="I82" t="s">
        <v>70</v>
      </c>
      <c r="J82">
        <f t="shared" si="5"/>
        <v>3000</v>
      </c>
    </row>
    <row r="83" spans="1:10" x14ac:dyDescent="0.3">
      <c r="A83" t="s">
        <v>234</v>
      </c>
      <c r="B83" t="s">
        <v>235</v>
      </c>
      <c r="C83" t="s">
        <v>11</v>
      </c>
      <c r="D83" t="s">
        <v>86</v>
      </c>
      <c r="E83">
        <v>32192.15</v>
      </c>
      <c r="F83" t="s">
        <v>236</v>
      </c>
      <c r="G83">
        <v>1</v>
      </c>
      <c r="H83" t="s">
        <v>14</v>
      </c>
      <c r="I83" t="s">
        <v>32</v>
      </c>
      <c r="J83">
        <f t="shared" si="5"/>
        <v>3000</v>
      </c>
    </row>
    <row r="84" spans="1:10" x14ac:dyDescent="0.3">
      <c r="A84" t="s">
        <v>237</v>
      </c>
      <c r="B84" t="s">
        <v>238</v>
      </c>
      <c r="C84" t="s">
        <v>11</v>
      </c>
      <c r="D84" t="s">
        <v>12</v>
      </c>
      <c r="E84">
        <v>112645.99</v>
      </c>
      <c r="F84" t="s">
        <v>239</v>
      </c>
      <c r="G84">
        <v>0.6</v>
      </c>
      <c r="H84" t="s">
        <v>14</v>
      </c>
      <c r="I84" t="s">
        <v>20</v>
      </c>
      <c r="J84">
        <f t="shared" si="5"/>
        <v>3000</v>
      </c>
    </row>
    <row r="85" spans="1:10" hidden="1" x14ac:dyDescent="0.3">
      <c r="A85" t="s">
        <v>240</v>
      </c>
      <c r="B85" t="s">
        <v>241</v>
      </c>
      <c r="D85" t="s">
        <v>83</v>
      </c>
      <c r="E85">
        <v>107107.6</v>
      </c>
      <c r="F85" t="s">
        <v>242</v>
      </c>
      <c r="G85">
        <v>0.9</v>
      </c>
      <c r="H85" t="s">
        <v>14</v>
      </c>
      <c r="I85" t="s">
        <v>70</v>
      </c>
    </row>
    <row r="86" spans="1:10" x14ac:dyDescent="0.3">
      <c r="A86" t="s">
        <v>243</v>
      </c>
      <c r="B86" t="s">
        <v>244</v>
      </c>
      <c r="C86" t="s">
        <v>18</v>
      </c>
      <c r="D86" t="s">
        <v>19</v>
      </c>
      <c r="E86">
        <v>80695.740000000005</v>
      </c>
      <c r="F86" t="s">
        <v>245</v>
      </c>
      <c r="G86">
        <v>0.8</v>
      </c>
      <c r="H86" t="s">
        <v>14</v>
      </c>
      <c r="I86" t="s">
        <v>58</v>
      </c>
      <c r="J86">
        <f t="shared" ref="J86:J113" si="6">IF(C86="male",3000,IF(C86="female",3500))</f>
        <v>3500</v>
      </c>
    </row>
    <row r="87" spans="1:10" x14ac:dyDescent="0.3">
      <c r="A87" t="s">
        <v>246</v>
      </c>
      <c r="B87" t="s">
        <v>247</v>
      </c>
      <c r="C87" t="s">
        <v>18</v>
      </c>
      <c r="D87" t="s">
        <v>101</v>
      </c>
      <c r="E87">
        <v>75475.929999999993</v>
      </c>
      <c r="F87" t="s">
        <v>248</v>
      </c>
      <c r="G87">
        <v>1</v>
      </c>
      <c r="H87" t="s">
        <v>14</v>
      </c>
      <c r="I87" t="s">
        <v>15</v>
      </c>
      <c r="J87">
        <f t="shared" si="6"/>
        <v>3500</v>
      </c>
    </row>
    <row r="88" spans="1:10" x14ac:dyDescent="0.3">
      <c r="A88" t="s">
        <v>249</v>
      </c>
      <c r="B88" t="s">
        <v>250</v>
      </c>
      <c r="C88" t="s">
        <v>18</v>
      </c>
      <c r="D88" t="s">
        <v>19</v>
      </c>
      <c r="E88">
        <v>86558.58</v>
      </c>
      <c r="F88" t="s">
        <v>251</v>
      </c>
      <c r="G88">
        <v>1</v>
      </c>
      <c r="H88" t="s">
        <v>28</v>
      </c>
      <c r="I88" t="s">
        <v>15</v>
      </c>
      <c r="J88">
        <f t="shared" si="6"/>
        <v>3500</v>
      </c>
    </row>
    <row r="89" spans="1:10" x14ac:dyDescent="0.3">
      <c r="A89" t="s">
        <v>252</v>
      </c>
      <c r="B89" t="s">
        <v>253</v>
      </c>
      <c r="C89" t="s">
        <v>18</v>
      </c>
      <c r="D89" t="s">
        <v>46</v>
      </c>
      <c r="E89">
        <v>84309.95</v>
      </c>
      <c r="F89">
        <v>44501</v>
      </c>
      <c r="G89">
        <v>1</v>
      </c>
      <c r="H89" t="s">
        <v>14</v>
      </c>
      <c r="I89" t="s">
        <v>15</v>
      </c>
      <c r="J89">
        <f t="shared" si="6"/>
        <v>3500</v>
      </c>
    </row>
    <row r="90" spans="1:10" x14ac:dyDescent="0.3">
      <c r="A90" t="s">
        <v>254</v>
      </c>
      <c r="B90" t="s">
        <v>255</v>
      </c>
      <c r="C90" t="s">
        <v>11</v>
      </c>
      <c r="D90" t="s">
        <v>83</v>
      </c>
      <c r="E90">
        <v>91645.04</v>
      </c>
      <c r="F90">
        <v>44223</v>
      </c>
      <c r="G90">
        <v>1</v>
      </c>
      <c r="H90" t="s">
        <v>14</v>
      </c>
      <c r="I90" t="s">
        <v>63</v>
      </c>
      <c r="J90">
        <f t="shared" si="6"/>
        <v>3000</v>
      </c>
    </row>
    <row r="91" spans="1:10" x14ac:dyDescent="0.3">
      <c r="A91" t="s">
        <v>256</v>
      </c>
      <c r="B91" t="s">
        <v>257</v>
      </c>
      <c r="C91" t="s">
        <v>18</v>
      </c>
      <c r="D91" t="s">
        <v>26</v>
      </c>
      <c r="E91">
        <v>101187.36</v>
      </c>
      <c r="F91">
        <v>43258</v>
      </c>
      <c r="G91">
        <v>1</v>
      </c>
      <c r="H91" t="s">
        <v>28</v>
      </c>
      <c r="I91" t="s">
        <v>58</v>
      </c>
      <c r="J91">
        <f t="shared" si="6"/>
        <v>3500</v>
      </c>
    </row>
    <row r="92" spans="1:10" x14ac:dyDescent="0.3">
      <c r="A92" t="s">
        <v>141</v>
      </c>
      <c r="B92" t="s">
        <v>142</v>
      </c>
      <c r="C92" t="s">
        <v>11</v>
      </c>
      <c r="D92" t="s">
        <v>19</v>
      </c>
      <c r="E92">
        <v>80169.42</v>
      </c>
      <c r="F92" t="s">
        <v>143</v>
      </c>
      <c r="G92">
        <v>1</v>
      </c>
      <c r="H92" t="s">
        <v>14</v>
      </c>
      <c r="I92" t="s">
        <v>63</v>
      </c>
      <c r="J92">
        <f t="shared" si="6"/>
        <v>3000</v>
      </c>
    </row>
    <row r="93" spans="1:10" x14ac:dyDescent="0.3">
      <c r="A93" t="s">
        <v>258</v>
      </c>
      <c r="B93" t="s">
        <v>259</v>
      </c>
      <c r="C93" t="s">
        <v>18</v>
      </c>
      <c r="D93" t="s">
        <v>40</v>
      </c>
      <c r="E93">
        <v>104038.9</v>
      </c>
      <c r="F93">
        <v>43815</v>
      </c>
      <c r="G93">
        <v>1</v>
      </c>
      <c r="H93" t="s">
        <v>28</v>
      </c>
      <c r="I93" t="s">
        <v>15</v>
      </c>
      <c r="J93">
        <f t="shared" si="6"/>
        <v>3500</v>
      </c>
    </row>
    <row r="94" spans="1:10" x14ac:dyDescent="0.3">
      <c r="A94" t="s">
        <v>260</v>
      </c>
      <c r="B94" t="s">
        <v>261</v>
      </c>
      <c r="C94" t="s">
        <v>18</v>
      </c>
      <c r="D94" t="s">
        <v>46</v>
      </c>
      <c r="E94">
        <v>99683.67</v>
      </c>
      <c r="F94" t="s">
        <v>262</v>
      </c>
      <c r="G94">
        <v>1</v>
      </c>
      <c r="H94" t="s">
        <v>28</v>
      </c>
      <c r="I94" t="s">
        <v>20</v>
      </c>
      <c r="J94">
        <f t="shared" si="6"/>
        <v>3500</v>
      </c>
    </row>
    <row r="95" spans="1:10" x14ac:dyDescent="0.3">
      <c r="A95" t="s">
        <v>263</v>
      </c>
      <c r="B95" t="s">
        <v>264</v>
      </c>
      <c r="C95" t="s">
        <v>11</v>
      </c>
      <c r="D95" t="s">
        <v>35</v>
      </c>
      <c r="E95">
        <v>47362.62</v>
      </c>
      <c r="F95" t="s">
        <v>265</v>
      </c>
      <c r="G95">
        <v>1</v>
      </c>
      <c r="H95" t="s">
        <v>62</v>
      </c>
      <c r="I95" t="s">
        <v>15</v>
      </c>
      <c r="J95">
        <f t="shared" si="6"/>
        <v>3000</v>
      </c>
    </row>
    <row r="96" spans="1:10" x14ac:dyDescent="0.3">
      <c r="A96" t="s">
        <v>266</v>
      </c>
      <c r="B96" t="s">
        <v>267</v>
      </c>
      <c r="C96" t="s">
        <v>18</v>
      </c>
      <c r="D96" t="s">
        <v>19</v>
      </c>
      <c r="E96">
        <v>70649.460000000006</v>
      </c>
      <c r="F96" t="s">
        <v>268</v>
      </c>
      <c r="G96">
        <v>1</v>
      </c>
      <c r="H96" t="s">
        <v>14</v>
      </c>
      <c r="I96" t="s">
        <v>32</v>
      </c>
      <c r="J96">
        <f t="shared" si="6"/>
        <v>3500</v>
      </c>
    </row>
    <row r="97" spans="1:10" x14ac:dyDescent="0.3">
      <c r="A97" t="s">
        <v>269</v>
      </c>
      <c r="B97" t="s">
        <v>270</v>
      </c>
      <c r="C97" t="s">
        <v>18</v>
      </c>
      <c r="D97" t="s">
        <v>107</v>
      </c>
      <c r="E97">
        <v>75733.740000000005</v>
      </c>
      <c r="F97" t="s">
        <v>271</v>
      </c>
      <c r="G97">
        <v>1</v>
      </c>
      <c r="H97" t="s">
        <v>14</v>
      </c>
      <c r="I97" t="s">
        <v>32</v>
      </c>
      <c r="J97">
        <f t="shared" si="6"/>
        <v>3500</v>
      </c>
    </row>
    <row r="98" spans="1:10" x14ac:dyDescent="0.3">
      <c r="A98" t="s">
        <v>272</v>
      </c>
      <c r="B98" t="s">
        <v>273</v>
      </c>
      <c r="C98" t="s">
        <v>18</v>
      </c>
      <c r="D98" t="s">
        <v>83</v>
      </c>
      <c r="E98">
        <v>71823.56</v>
      </c>
      <c r="F98" t="s">
        <v>274</v>
      </c>
      <c r="G98">
        <v>0.3</v>
      </c>
      <c r="H98" t="s">
        <v>62</v>
      </c>
      <c r="I98" t="s">
        <v>15</v>
      </c>
      <c r="J98">
        <f t="shared" si="6"/>
        <v>3500</v>
      </c>
    </row>
    <row r="99" spans="1:10" x14ac:dyDescent="0.3">
      <c r="A99" t="s">
        <v>275</v>
      </c>
      <c r="B99" t="s">
        <v>276</v>
      </c>
      <c r="C99" t="s">
        <v>18</v>
      </c>
      <c r="D99" t="s">
        <v>86</v>
      </c>
      <c r="E99">
        <v>41934.71</v>
      </c>
      <c r="F99">
        <v>43943</v>
      </c>
      <c r="G99">
        <v>1</v>
      </c>
      <c r="H99" t="s">
        <v>14</v>
      </c>
      <c r="I99" t="s">
        <v>15</v>
      </c>
      <c r="J99">
        <f t="shared" si="6"/>
        <v>3500</v>
      </c>
    </row>
    <row r="100" spans="1:10" x14ac:dyDescent="0.3">
      <c r="A100" t="s">
        <v>277</v>
      </c>
      <c r="B100" t="s">
        <v>278</v>
      </c>
      <c r="C100" t="s">
        <v>11</v>
      </c>
      <c r="D100" t="s">
        <v>107</v>
      </c>
      <c r="E100">
        <v>66572.58</v>
      </c>
      <c r="F100" t="s">
        <v>279</v>
      </c>
      <c r="G100">
        <v>1</v>
      </c>
      <c r="H100" t="s">
        <v>14</v>
      </c>
      <c r="I100" t="s">
        <v>70</v>
      </c>
      <c r="J100">
        <f t="shared" si="6"/>
        <v>3000</v>
      </c>
    </row>
    <row r="101" spans="1:10" x14ac:dyDescent="0.3">
      <c r="A101" t="s">
        <v>280</v>
      </c>
      <c r="B101" t="s">
        <v>281</v>
      </c>
      <c r="C101" t="s">
        <v>11</v>
      </c>
      <c r="D101" t="s">
        <v>43</v>
      </c>
      <c r="E101">
        <v>76932.600000000006</v>
      </c>
      <c r="F101" t="s">
        <v>282</v>
      </c>
      <c r="G101">
        <v>1</v>
      </c>
      <c r="H101" t="s">
        <v>14</v>
      </c>
      <c r="I101" t="s">
        <v>32</v>
      </c>
      <c r="J101">
        <f t="shared" si="6"/>
        <v>3000</v>
      </c>
    </row>
    <row r="102" spans="1:10" x14ac:dyDescent="0.3">
      <c r="A102" t="s">
        <v>283</v>
      </c>
      <c r="B102" t="s">
        <v>284</v>
      </c>
      <c r="C102" t="s">
        <v>11</v>
      </c>
      <c r="D102" t="s">
        <v>40</v>
      </c>
      <c r="E102">
        <v>59258.19</v>
      </c>
      <c r="F102">
        <v>43452</v>
      </c>
      <c r="G102">
        <v>0.8</v>
      </c>
      <c r="H102" t="s">
        <v>14</v>
      </c>
      <c r="I102" t="s">
        <v>20</v>
      </c>
      <c r="J102">
        <f t="shared" si="6"/>
        <v>3000</v>
      </c>
    </row>
    <row r="103" spans="1:10" x14ac:dyDescent="0.3">
      <c r="A103" t="s">
        <v>285</v>
      </c>
      <c r="B103" t="s">
        <v>286</v>
      </c>
      <c r="C103" t="s">
        <v>11</v>
      </c>
      <c r="D103" t="s">
        <v>26</v>
      </c>
      <c r="E103">
        <v>112778.28</v>
      </c>
      <c r="F103">
        <v>43250</v>
      </c>
      <c r="G103">
        <v>1</v>
      </c>
      <c r="H103" t="s">
        <v>28</v>
      </c>
      <c r="I103" t="s">
        <v>15</v>
      </c>
      <c r="J103">
        <f t="shared" si="6"/>
        <v>3000</v>
      </c>
    </row>
    <row r="104" spans="1:10" x14ac:dyDescent="0.3">
      <c r="A104" t="s">
        <v>287</v>
      </c>
      <c r="B104" t="s">
        <v>288</v>
      </c>
      <c r="C104" t="s">
        <v>18</v>
      </c>
      <c r="D104" t="s">
        <v>83</v>
      </c>
      <c r="E104">
        <v>44845.33</v>
      </c>
      <c r="F104" t="s">
        <v>289</v>
      </c>
      <c r="G104">
        <v>1</v>
      </c>
      <c r="H104" t="s">
        <v>14</v>
      </c>
      <c r="I104" t="s">
        <v>20</v>
      </c>
      <c r="J104">
        <f t="shared" si="6"/>
        <v>3500</v>
      </c>
    </row>
    <row r="105" spans="1:10" x14ac:dyDescent="0.3">
      <c r="A105" t="s">
        <v>290</v>
      </c>
      <c r="B105" t="s">
        <v>291</v>
      </c>
      <c r="C105" t="s">
        <v>11</v>
      </c>
      <c r="D105" t="s">
        <v>101</v>
      </c>
      <c r="E105">
        <v>115191.38</v>
      </c>
      <c r="F105">
        <v>44004</v>
      </c>
      <c r="G105">
        <v>1</v>
      </c>
      <c r="H105" t="s">
        <v>14</v>
      </c>
      <c r="I105" t="s">
        <v>32</v>
      </c>
      <c r="J105">
        <f t="shared" si="6"/>
        <v>3000</v>
      </c>
    </row>
    <row r="106" spans="1:10" x14ac:dyDescent="0.3">
      <c r="A106" t="s">
        <v>292</v>
      </c>
      <c r="B106" t="s">
        <v>293</v>
      </c>
      <c r="C106" t="s">
        <v>18</v>
      </c>
      <c r="D106" t="s">
        <v>107</v>
      </c>
      <c r="E106">
        <v>111049.84</v>
      </c>
      <c r="F106">
        <v>44393</v>
      </c>
      <c r="G106">
        <v>1</v>
      </c>
      <c r="H106" t="s">
        <v>14</v>
      </c>
      <c r="I106" t="s">
        <v>37</v>
      </c>
      <c r="J106">
        <f t="shared" si="6"/>
        <v>3500</v>
      </c>
    </row>
    <row r="107" spans="1:10" x14ac:dyDescent="0.3">
      <c r="A107" t="s">
        <v>294</v>
      </c>
      <c r="B107" t="s">
        <v>295</v>
      </c>
      <c r="C107" t="s">
        <v>18</v>
      </c>
      <c r="D107" t="s">
        <v>40</v>
      </c>
      <c r="E107">
        <v>75974.990000000005</v>
      </c>
      <c r="F107" t="s">
        <v>296</v>
      </c>
      <c r="G107">
        <v>1</v>
      </c>
      <c r="H107" t="s">
        <v>14</v>
      </c>
      <c r="I107" t="s">
        <v>15</v>
      </c>
      <c r="J107">
        <f t="shared" si="6"/>
        <v>3500</v>
      </c>
    </row>
    <row r="108" spans="1:10" x14ac:dyDescent="0.3">
      <c r="A108" t="s">
        <v>297</v>
      </c>
      <c r="B108" t="s">
        <v>298</v>
      </c>
      <c r="C108" t="s">
        <v>18</v>
      </c>
      <c r="D108" t="s">
        <v>23</v>
      </c>
      <c r="E108">
        <v>42161.77</v>
      </c>
      <c r="F108" t="s">
        <v>299</v>
      </c>
      <c r="G108">
        <v>1</v>
      </c>
      <c r="H108" t="s">
        <v>14</v>
      </c>
      <c r="I108" t="s">
        <v>63</v>
      </c>
      <c r="J108">
        <f t="shared" si="6"/>
        <v>3500</v>
      </c>
    </row>
    <row r="109" spans="1:10" x14ac:dyDescent="0.3">
      <c r="A109" t="s">
        <v>300</v>
      </c>
      <c r="B109" t="s">
        <v>301</v>
      </c>
      <c r="C109" t="s">
        <v>11</v>
      </c>
      <c r="D109" t="s">
        <v>19</v>
      </c>
      <c r="E109">
        <v>71371.37</v>
      </c>
      <c r="F109">
        <v>43392</v>
      </c>
      <c r="G109">
        <v>1</v>
      </c>
      <c r="H109" t="s">
        <v>14</v>
      </c>
      <c r="I109" t="s">
        <v>32</v>
      </c>
      <c r="J109">
        <f t="shared" si="6"/>
        <v>3000</v>
      </c>
    </row>
    <row r="110" spans="1:10" x14ac:dyDescent="0.3">
      <c r="A110" t="s">
        <v>302</v>
      </c>
      <c r="B110" t="s">
        <v>303</v>
      </c>
      <c r="C110" t="s">
        <v>11</v>
      </c>
      <c r="D110" t="s">
        <v>83</v>
      </c>
      <c r="E110">
        <v>49915.14</v>
      </c>
      <c r="F110" t="s">
        <v>304</v>
      </c>
      <c r="G110">
        <v>1</v>
      </c>
      <c r="H110" t="s">
        <v>14</v>
      </c>
      <c r="I110" t="s">
        <v>15</v>
      </c>
      <c r="J110">
        <f t="shared" si="6"/>
        <v>3000</v>
      </c>
    </row>
    <row r="111" spans="1:10" x14ac:dyDescent="0.3">
      <c r="A111" t="s">
        <v>215</v>
      </c>
      <c r="B111" t="s">
        <v>216</v>
      </c>
      <c r="C111" t="s">
        <v>18</v>
      </c>
      <c r="D111" t="s">
        <v>107</v>
      </c>
      <c r="E111">
        <v>0</v>
      </c>
      <c r="F111">
        <v>44011</v>
      </c>
      <c r="G111">
        <v>1</v>
      </c>
      <c r="H111" t="s">
        <v>14</v>
      </c>
      <c r="I111" t="s">
        <v>37</v>
      </c>
      <c r="J111">
        <f t="shared" si="6"/>
        <v>3500</v>
      </c>
    </row>
    <row r="112" spans="1:10" x14ac:dyDescent="0.3">
      <c r="A112" t="s">
        <v>305</v>
      </c>
      <c r="B112" t="s">
        <v>306</v>
      </c>
      <c r="C112" t="s">
        <v>11</v>
      </c>
      <c r="D112" t="s">
        <v>40</v>
      </c>
      <c r="E112">
        <v>37062.1</v>
      </c>
      <c r="F112">
        <v>44357</v>
      </c>
      <c r="G112">
        <v>1</v>
      </c>
      <c r="H112" t="s">
        <v>62</v>
      </c>
      <c r="I112" t="s">
        <v>70</v>
      </c>
      <c r="J112">
        <f t="shared" si="6"/>
        <v>3000</v>
      </c>
    </row>
    <row r="113" spans="1:10" x14ac:dyDescent="0.3">
      <c r="A113" t="s">
        <v>307</v>
      </c>
      <c r="B113" t="s">
        <v>308</v>
      </c>
      <c r="C113" t="s">
        <v>18</v>
      </c>
      <c r="D113" t="s">
        <v>46</v>
      </c>
      <c r="E113">
        <v>0</v>
      </c>
      <c r="F113">
        <v>43504</v>
      </c>
      <c r="G113">
        <v>1</v>
      </c>
      <c r="H113" t="s">
        <v>14</v>
      </c>
      <c r="I113" t="s">
        <v>15</v>
      </c>
      <c r="J113">
        <f t="shared" si="6"/>
        <v>3500</v>
      </c>
    </row>
    <row r="114" spans="1:10" hidden="1" x14ac:dyDescent="0.3">
      <c r="A114" t="s">
        <v>309</v>
      </c>
      <c r="B114" t="s">
        <v>310</v>
      </c>
      <c r="C114" t="s">
        <v>11</v>
      </c>
      <c r="D114" t="s">
        <v>83</v>
      </c>
      <c r="F114">
        <v>44077</v>
      </c>
      <c r="G114">
        <v>1</v>
      </c>
      <c r="H114" t="s">
        <v>28</v>
      </c>
      <c r="I114" t="s">
        <v>58</v>
      </c>
    </row>
    <row r="115" spans="1:10" x14ac:dyDescent="0.3">
      <c r="A115" t="s">
        <v>108</v>
      </c>
      <c r="B115" t="s">
        <v>109</v>
      </c>
      <c r="C115" t="s">
        <v>11</v>
      </c>
      <c r="D115" t="s">
        <v>19</v>
      </c>
      <c r="E115">
        <v>90884.32</v>
      </c>
      <c r="F115" t="s">
        <v>110</v>
      </c>
      <c r="G115">
        <v>1</v>
      </c>
      <c r="H115" t="s">
        <v>14</v>
      </c>
      <c r="I115" t="s">
        <v>58</v>
      </c>
      <c r="J115">
        <f t="shared" ref="J115:J133" si="7">IF(C115="male",3000,IF(C115="female",3500))</f>
        <v>3000</v>
      </c>
    </row>
    <row r="116" spans="1:10" x14ac:dyDescent="0.3">
      <c r="A116" t="s">
        <v>311</v>
      </c>
      <c r="B116" t="s">
        <v>312</v>
      </c>
      <c r="C116" t="s">
        <v>11</v>
      </c>
      <c r="D116" t="s">
        <v>107</v>
      </c>
      <c r="E116">
        <v>89838.77</v>
      </c>
      <c r="F116">
        <v>43602</v>
      </c>
      <c r="G116">
        <v>1</v>
      </c>
      <c r="H116" t="s">
        <v>14</v>
      </c>
      <c r="I116" t="s">
        <v>15</v>
      </c>
      <c r="J116">
        <f t="shared" si="7"/>
        <v>3000</v>
      </c>
    </row>
    <row r="117" spans="1:10" x14ac:dyDescent="0.3">
      <c r="A117" t="s">
        <v>313</v>
      </c>
      <c r="B117" t="s">
        <v>314</v>
      </c>
      <c r="C117" t="s">
        <v>11</v>
      </c>
      <c r="D117" t="s">
        <v>107</v>
      </c>
      <c r="E117">
        <v>0</v>
      </c>
      <c r="F117" t="s">
        <v>315</v>
      </c>
      <c r="G117">
        <v>1</v>
      </c>
      <c r="H117" t="s">
        <v>14</v>
      </c>
      <c r="I117" t="s">
        <v>70</v>
      </c>
      <c r="J117">
        <f t="shared" si="7"/>
        <v>3000</v>
      </c>
    </row>
    <row r="118" spans="1:10" x14ac:dyDescent="0.3">
      <c r="A118" t="s">
        <v>316</v>
      </c>
      <c r="B118" t="s">
        <v>317</v>
      </c>
      <c r="C118" t="s">
        <v>18</v>
      </c>
      <c r="D118" t="s">
        <v>83</v>
      </c>
      <c r="E118">
        <v>68887.839999999997</v>
      </c>
      <c r="F118">
        <v>43297</v>
      </c>
      <c r="G118">
        <v>1</v>
      </c>
      <c r="H118" t="s">
        <v>14</v>
      </c>
      <c r="I118" t="s">
        <v>15</v>
      </c>
      <c r="J118">
        <f t="shared" si="7"/>
        <v>3500</v>
      </c>
    </row>
    <row r="119" spans="1:10" x14ac:dyDescent="0.3">
      <c r="A119" t="s">
        <v>226</v>
      </c>
      <c r="B119" t="s">
        <v>227</v>
      </c>
      <c r="C119" t="s">
        <v>11</v>
      </c>
      <c r="D119" t="s">
        <v>101</v>
      </c>
      <c r="E119">
        <v>106775.14</v>
      </c>
      <c r="F119">
        <v>43563</v>
      </c>
      <c r="G119">
        <v>1</v>
      </c>
      <c r="H119" t="s">
        <v>28</v>
      </c>
      <c r="I119" t="s">
        <v>32</v>
      </c>
      <c r="J119">
        <f t="shared" si="7"/>
        <v>3000</v>
      </c>
    </row>
    <row r="120" spans="1:10" x14ac:dyDescent="0.3">
      <c r="A120" t="s">
        <v>318</v>
      </c>
      <c r="B120" t="s">
        <v>98</v>
      </c>
      <c r="C120" t="s">
        <v>18</v>
      </c>
      <c r="D120" t="s">
        <v>23</v>
      </c>
      <c r="E120">
        <v>89690.38</v>
      </c>
      <c r="F120" t="s">
        <v>319</v>
      </c>
      <c r="G120">
        <v>1</v>
      </c>
      <c r="H120" t="s">
        <v>14</v>
      </c>
      <c r="I120" t="s">
        <v>32</v>
      </c>
      <c r="J120">
        <f t="shared" si="7"/>
        <v>3500</v>
      </c>
    </row>
    <row r="121" spans="1:10" x14ac:dyDescent="0.3">
      <c r="A121" t="s">
        <v>320</v>
      </c>
      <c r="B121" t="s">
        <v>321</v>
      </c>
      <c r="C121" t="s">
        <v>11</v>
      </c>
      <c r="D121" t="s">
        <v>101</v>
      </c>
      <c r="E121">
        <v>111229.47</v>
      </c>
      <c r="F121" t="s">
        <v>322</v>
      </c>
      <c r="G121">
        <v>1</v>
      </c>
      <c r="H121" t="s">
        <v>14</v>
      </c>
      <c r="I121" t="s">
        <v>15</v>
      </c>
      <c r="J121">
        <f t="shared" si="7"/>
        <v>3000</v>
      </c>
    </row>
    <row r="122" spans="1:10" x14ac:dyDescent="0.3">
      <c r="A122" t="s">
        <v>323</v>
      </c>
      <c r="B122" t="s">
        <v>324</v>
      </c>
      <c r="C122" t="s">
        <v>11</v>
      </c>
      <c r="D122" t="s">
        <v>83</v>
      </c>
      <c r="E122">
        <v>67633.850000000006</v>
      </c>
      <c r="F122">
        <v>43340</v>
      </c>
      <c r="G122">
        <v>1</v>
      </c>
      <c r="H122" t="s">
        <v>14</v>
      </c>
      <c r="I122" t="s">
        <v>58</v>
      </c>
      <c r="J122">
        <f t="shared" si="7"/>
        <v>3000</v>
      </c>
    </row>
    <row r="123" spans="1:10" x14ac:dyDescent="0.3">
      <c r="A123" t="s">
        <v>325</v>
      </c>
      <c r="B123" t="s">
        <v>326</v>
      </c>
      <c r="C123" t="s">
        <v>11</v>
      </c>
      <c r="D123" t="s">
        <v>23</v>
      </c>
      <c r="E123">
        <v>111815.49</v>
      </c>
      <c r="F123">
        <v>43895</v>
      </c>
      <c r="G123">
        <v>0.7</v>
      </c>
      <c r="H123" t="s">
        <v>62</v>
      </c>
      <c r="I123" t="s">
        <v>15</v>
      </c>
      <c r="J123">
        <f t="shared" si="7"/>
        <v>3000</v>
      </c>
    </row>
    <row r="124" spans="1:10" x14ac:dyDescent="0.3">
      <c r="A124" t="s">
        <v>327</v>
      </c>
      <c r="B124" t="s">
        <v>328</v>
      </c>
      <c r="C124" t="s">
        <v>11</v>
      </c>
      <c r="D124" t="s">
        <v>19</v>
      </c>
      <c r="E124">
        <v>39784.239999999998</v>
      </c>
      <c r="F124" t="s">
        <v>329</v>
      </c>
      <c r="G124">
        <v>1</v>
      </c>
      <c r="H124" t="s">
        <v>28</v>
      </c>
      <c r="I124" t="s">
        <v>70</v>
      </c>
      <c r="J124">
        <f t="shared" si="7"/>
        <v>3000</v>
      </c>
    </row>
    <row r="125" spans="1:10" x14ac:dyDescent="0.3">
      <c r="A125" t="s">
        <v>330</v>
      </c>
      <c r="B125" t="s">
        <v>331</v>
      </c>
      <c r="C125" t="s">
        <v>18</v>
      </c>
      <c r="D125" t="s">
        <v>101</v>
      </c>
      <c r="E125">
        <v>89829.33</v>
      </c>
      <c r="F125">
        <v>43794</v>
      </c>
      <c r="G125">
        <v>1</v>
      </c>
      <c r="H125" t="s">
        <v>62</v>
      </c>
      <c r="I125" t="s">
        <v>70</v>
      </c>
      <c r="J125">
        <f t="shared" si="7"/>
        <v>3500</v>
      </c>
    </row>
    <row r="126" spans="1:10" x14ac:dyDescent="0.3">
      <c r="A126" t="s">
        <v>325</v>
      </c>
      <c r="B126" t="s">
        <v>326</v>
      </c>
      <c r="C126" t="s">
        <v>11</v>
      </c>
      <c r="D126" t="s">
        <v>23</v>
      </c>
      <c r="E126">
        <v>111815.49</v>
      </c>
      <c r="F126">
        <v>43895</v>
      </c>
      <c r="G126">
        <v>0.7</v>
      </c>
      <c r="H126" t="s">
        <v>62</v>
      </c>
      <c r="I126" t="s">
        <v>15</v>
      </c>
      <c r="J126">
        <f t="shared" si="7"/>
        <v>3000</v>
      </c>
    </row>
    <row r="127" spans="1:10" x14ac:dyDescent="0.3">
      <c r="A127" t="s">
        <v>332</v>
      </c>
      <c r="B127" t="s">
        <v>333</v>
      </c>
      <c r="C127" t="s">
        <v>11</v>
      </c>
      <c r="D127" t="s">
        <v>107</v>
      </c>
      <c r="E127">
        <v>72843.23</v>
      </c>
      <c r="F127">
        <v>43280</v>
      </c>
      <c r="G127">
        <v>1</v>
      </c>
      <c r="H127" t="s">
        <v>28</v>
      </c>
      <c r="I127" t="s">
        <v>37</v>
      </c>
      <c r="J127">
        <f t="shared" si="7"/>
        <v>3000</v>
      </c>
    </row>
    <row r="128" spans="1:10" x14ac:dyDescent="0.3">
      <c r="A128" t="s">
        <v>272</v>
      </c>
      <c r="B128" t="s">
        <v>273</v>
      </c>
      <c r="C128" t="s">
        <v>18</v>
      </c>
      <c r="D128" t="s">
        <v>83</v>
      </c>
      <c r="E128">
        <v>71823.56</v>
      </c>
      <c r="F128" t="s">
        <v>274</v>
      </c>
      <c r="G128">
        <v>0.3</v>
      </c>
      <c r="H128" t="s">
        <v>62</v>
      </c>
      <c r="I128" t="s">
        <v>15</v>
      </c>
      <c r="J128">
        <f t="shared" si="7"/>
        <v>3500</v>
      </c>
    </row>
    <row r="129" spans="1:10" x14ac:dyDescent="0.3">
      <c r="A129" t="s">
        <v>334</v>
      </c>
      <c r="B129" t="s">
        <v>335</v>
      </c>
      <c r="C129" t="s">
        <v>11</v>
      </c>
      <c r="D129" t="s">
        <v>19</v>
      </c>
      <c r="E129">
        <v>88511.17</v>
      </c>
      <c r="F129" t="s">
        <v>336</v>
      </c>
      <c r="G129">
        <v>1</v>
      </c>
      <c r="H129" t="s">
        <v>14</v>
      </c>
      <c r="I129" t="s">
        <v>58</v>
      </c>
      <c r="J129">
        <f t="shared" si="7"/>
        <v>3000</v>
      </c>
    </row>
    <row r="130" spans="1:10" x14ac:dyDescent="0.3">
      <c r="A130" t="s">
        <v>337</v>
      </c>
      <c r="B130" t="s">
        <v>338</v>
      </c>
      <c r="C130" t="s">
        <v>11</v>
      </c>
      <c r="D130" t="s">
        <v>83</v>
      </c>
      <c r="E130">
        <v>36547.58</v>
      </c>
      <c r="F130">
        <v>43416</v>
      </c>
      <c r="G130">
        <v>1</v>
      </c>
      <c r="H130" t="s">
        <v>14</v>
      </c>
      <c r="I130" t="s">
        <v>15</v>
      </c>
      <c r="J130">
        <f t="shared" si="7"/>
        <v>3000</v>
      </c>
    </row>
    <row r="131" spans="1:10" x14ac:dyDescent="0.3">
      <c r="A131" t="s">
        <v>339</v>
      </c>
      <c r="B131" t="s">
        <v>340</v>
      </c>
      <c r="C131" t="s">
        <v>11</v>
      </c>
      <c r="D131" t="s">
        <v>83</v>
      </c>
      <c r="E131">
        <v>95954.02</v>
      </c>
      <c r="F131">
        <v>43567</v>
      </c>
      <c r="G131">
        <v>0.3</v>
      </c>
      <c r="H131" t="s">
        <v>14</v>
      </c>
      <c r="I131" t="s">
        <v>32</v>
      </c>
      <c r="J131">
        <f t="shared" si="7"/>
        <v>3000</v>
      </c>
    </row>
    <row r="132" spans="1:10" x14ac:dyDescent="0.3">
      <c r="A132" t="s">
        <v>341</v>
      </c>
      <c r="B132" t="s">
        <v>342</v>
      </c>
      <c r="C132" t="s">
        <v>18</v>
      </c>
      <c r="D132" t="s">
        <v>26</v>
      </c>
      <c r="E132">
        <v>95677.9</v>
      </c>
      <c r="F132" t="s">
        <v>343</v>
      </c>
      <c r="G132">
        <v>0.3</v>
      </c>
      <c r="H132" t="s">
        <v>14</v>
      </c>
      <c r="I132" t="s">
        <v>70</v>
      </c>
      <c r="J132">
        <f t="shared" si="7"/>
        <v>3500</v>
      </c>
    </row>
    <row r="133" spans="1:10" x14ac:dyDescent="0.3">
      <c r="A133" t="s">
        <v>344</v>
      </c>
      <c r="B133" t="s">
        <v>345</v>
      </c>
      <c r="C133" t="s">
        <v>18</v>
      </c>
      <c r="D133" t="s">
        <v>83</v>
      </c>
      <c r="E133">
        <v>76303.820000000007</v>
      </c>
      <c r="F133">
        <v>43458</v>
      </c>
      <c r="G133">
        <v>1</v>
      </c>
      <c r="H133" t="s">
        <v>28</v>
      </c>
      <c r="I133" t="s">
        <v>32</v>
      </c>
      <c r="J133">
        <f t="shared" si="7"/>
        <v>3500</v>
      </c>
    </row>
    <row r="134" spans="1:10" hidden="1" x14ac:dyDescent="0.3">
      <c r="A134" t="s">
        <v>346</v>
      </c>
      <c r="B134" t="s">
        <v>347</v>
      </c>
      <c r="C134" t="s">
        <v>18</v>
      </c>
      <c r="D134" t="s">
        <v>46</v>
      </c>
      <c r="F134">
        <v>43538</v>
      </c>
      <c r="G134">
        <v>1</v>
      </c>
      <c r="H134" t="s">
        <v>14</v>
      </c>
      <c r="I134" t="s">
        <v>63</v>
      </c>
    </row>
    <row r="135" spans="1:10" x14ac:dyDescent="0.3">
      <c r="A135" t="s">
        <v>348</v>
      </c>
      <c r="B135" t="s">
        <v>349</v>
      </c>
      <c r="C135" t="s">
        <v>11</v>
      </c>
      <c r="D135" t="s">
        <v>107</v>
      </c>
      <c r="E135">
        <v>99460.78</v>
      </c>
      <c r="F135" t="s">
        <v>350</v>
      </c>
      <c r="G135">
        <v>1</v>
      </c>
      <c r="H135" t="s">
        <v>14</v>
      </c>
      <c r="I135" t="s">
        <v>15</v>
      </c>
      <c r="J135">
        <f t="shared" ref="J135:J141" si="8">IF(C135="male",3000,IF(C135="female",3500))</f>
        <v>3000</v>
      </c>
    </row>
    <row r="136" spans="1:10" x14ac:dyDescent="0.3">
      <c r="A136" t="s">
        <v>351</v>
      </c>
      <c r="B136" t="s">
        <v>352</v>
      </c>
      <c r="C136" t="s">
        <v>18</v>
      </c>
      <c r="D136" t="s">
        <v>40</v>
      </c>
      <c r="E136">
        <v>88034.67</v>
      </c>
      <c r="F136">
        <v>43669</v>
      </c>
      <c r="G136">
        <v>1</v>
      </c>
      <c r="H136" t="s">
        <v>14</v>
      </c>
      <c r="I136" t="s">
        <v>15</v>
      </c>
      <c r="J136">
        <f t="shared" si="8"/>
        <v>3500</v>
      </c>
    </row>
    <row r="137" spans="1:10" x14ac:dyDescent="0.3">
      <c r="A137" t="s">
        <v>353</v>
      </c>
      <c r="B137" t="s">
        <v>354</v>
      </c>
      <c r="C137" t="s">
        <v>18</v>
      </c>
      <c r="D137" t="s">
        <v>46</v>
      </c>
      <c r="E137">
        <v>44447.26</v>
      </c>
      <c r="F137">
        <v>43846</v>
      </c>
      <c r="G137">
        <v>0.4</v>
      </c>
      <c r="H137" t="s">
        <v>14</v>
      </c>
      <c r="I137" t="s">
        <v>20</v>
      </c>
      <c r="J137">
        <f t="shared" si="8"/>
        <v>3500</v>
      </c>
    </row>
    <row r="138" spans="1:10" x14ac:dyDescent="0.3">
      <c r="A138" t="s">
        <v>355</v>
      </c>
      <c r="B138" t="s">
        <v>356</v>
      </c>
      <c r="C138" t="s">
        <v>11</v>
      </c>
      <c r="D138" t="s">
        <v>101</v>
      </c>
      <c r="E138">
        <v>40445.29</v>
      </c>
      <c r="F138">
        <v>44393</v>
      </c>
      <c r="G138">
        <v>1</v>
      </c>
      <c r="H138" t="s">
        <v>14</v>
      </c>
      <c r="I138" t="s">
        <v>70</v>
      </c>
      <c r="J138">
        <f t="shared" si="8"/>
        <v>3000</v>
      </c>
    </row>
    <row r="139" spans="1:10" x14ac:dyDescent="0.3">
      <c r="A139" t="s">
        <v>357</v>
      </c>
      <c r="B139" t="s">
        <v>358</v>
      </c>
      <c r="C139" t="s">
        <v>18</v>
      </c>
      <c r="D139" t="s">
        <v>46</v>
      </c>
      <c r="E139">
        <v>92336.08</v>
      </c>
      <c r="F139">
        <v>44431</v>
      </c>
      <c r="G139">
        <v>1</v>
      </c>
      <c r="H139" t="s">
        <v>14</v>
      </c>
      <c r="I139" t="s">
        <v>32</v>
      </c>
      <c r="J139">
        <f t="shared" si="8"/>
        <v>3500</v>
      </c>
    </row>
    <row r="140" spans="1:10" x14ac:dyDescent="0.3">
      <c r="A140" t="s">
        <v>359</v>
      </c>
      <c r="B140" t="s">
        <v>360</v>
      </c>
      <c r="C140" t="s">
        <v>18</v>
      </c>
      <c r="D140" t="s">
        <v>43</v>
      </c>
      <c r="E140">
        <v>68008.55</v>
      </c>
      <c r="F140">
        <v>44062</v>
      </c>
      <c r="G140">
        <v>1</v>
      </c>
      <c r="H140" t="s">
        <v>14</v>
      </c>
      <c r="I140" t="s">
        <v>63</v>
      </c>
      <c r="J140">
        <f t="shared" si="8"/>
        <v>3500</v>
      </c>
    </row>
    <row r="141" spans="1:10" x14ac:dyDescent="0.3">
      <c r="A141" t="s">
        <v>361</v>
      </c>
      <c r="B141" t="s">
        <v>362</v>
      </c>
      <c r="C141" t="s">
        <v>11</v>
      </c>
      <c r="D141" t="s">
        <v>101</v>
      </c>
      <c r="E141">
        <v>74924.649999999994</v>
      </c>
      <c r="F141" t="s">
        <v>363</v>
      </c>
      <c r="G141">
        <v>1</v>
      </c>
      <c r="H141" t="s">
        <v>14</v>
      </c>
      <c r="I141" t="s">
        <v>32</v>
      </c>
      <c r="J141">
        <f t="shared" si="8"/>
        <v>3000</v>
      </c>
    </row>
    <row r="142" spans="1:10" hidden="1" x14ac:dyDescent="0.3">
      <c r="A142" t="s">
        <v>180</v>
      </c>
      <c r="B142" t="s">
        <v>181</v>
      </c>
      <c r="C142" t="s">
        <v>11</v>
      </c>
      <c r="D142" t="s">
        <v>40</v>
      </c>
      <c r="F142" t="s">
        <v>182</v>
      </c>
      <c r="G142">
        <v>0.2</v>
      </c>
      <c r="H142" t="s">
        <v>14</v>
      </c>
      <c r="I142" t="s">
        <v>63</v>
      </c>
    </row>
    <row r="143" spans="1:10" x14ac:dyDescent="0.3">
      <c r="A143" t="s">
        <v>364</v>
      </c>
      <c r="B143" t="s">
        <v>365</v>
      </c>
      <c r="C143" t="s">
        <v>11</v>
      </c>
      <c r="D143" t="s">
        <v>23</v>
      </c>
      <c r="E143">
        <v>88689.09</v>
      </c>
      <c r="F143" t="s">
        <v>366</v>
      </c>
      <c r="G143">
        <v>1</v>
      </c>
      <c r="H143" t="s">
        <v>14</v>
      </c>
      <c r="I143" t="s">
        <v>20</v>
      </c>
      <c r="J143">
        <f t="shared" ref="J143:J153" si="9">IF(C143="male",3000,IF(C143="female",3500))</f>
        <v>3000</v>
      </c>
    </row>
    <row r="144" spans="1:10" x14ac:dyDescent="0.3">
      <c r="A144" t="s">
        <v>367</v>
      </c>
      <c r="B144" t="s">
        <v>368</v>
      </c>
      <c r="C144" t="s">
        <v>18</v>
      </c>
      <c r="D144" t="s">
        <v>46</v>
      </c>
      <c r="E144">
        <v>96555.53</v>
      </c>
      <c r="F144">
        <v>43489</v>
      </c>
      <c r="G144">
        <v>0.2</v>
      </c>
      <c r="H144" t="s">
        <v>62</v>
      </c>
      <c r="I144" t="s">
        <v>32</v>
      </c>
      <c r="J144">
        <f t="shared" si="9"/>
        <v>3500</v>
      </c>
    </row>
    <row r="145" spans="1:10" x14ac:dyDescent="0.3">
      <c r="A145" t="s">
        <v>369</v>
      </c>
      <c r="B145" t="s">
        <v>370</v>
      </c>
      <c r="C145" t="s">
        <v>18</v>
      </c>
      <c r="D145" t="s">
        <v>40</v>
      </c>
      <c r="E145">
        <v>71924.850000000006</v>
      </c>
      <c r="F145">
        <v>43822</v>
      </c>
      <c r="G145">
        <v>1</v>
      </c>
      <c r="H145" t="s">
        <v>14</v>
      </c>
      <c r="I145" t="s">
        <v>70</v>
      </c>
      <c r="J145">
        <f t="shared" si="9"/>
        <v>3500</v>
      </c>
    </row>
    <row r="146" spans="1:10" x14ac:dyDescent="0.3">
      <c r="A146" t="s">
        <v>371</v>
      </c>
      <c r="B146" t="s">
        <v>372</v>
      </c>
      <c r="C146" t="s">
        <v>11</v>
      </c>
      <c r="D146" t="s">
        <v>101</v>
      </c>
      <c r="E146">
        <v>31241.24</v>
      </c>
      <c r="F146">
        <v>43725</v>
      </c>
      <c r="G146">
        <v>1</v>
      </c>
      <c r="H146" t="s">
        <v>14</v>
      </c>
      <c r="I146" t="s">
        <v>15</v>
      </c>
      <c r="J146">
        <f t="shared" si="9"/>
        <v>3000</v>
      </c>
    </row>
    <row r="147" spans="1:10" x14ac:dyDescent="0.3">
      <c r="A147" t="s">
        <v>373</v>
      </c>
      <c r="B147" t="s">
        <v>374</v>
      </c>
      <c r="C147" t="s">
        <v>11</v>
      </c>
      <c r="D147" t="s">
        <v>19</v>
      </c>
      <c r="E147">
        <v>110042.37</v>
      </c>
      <c r="F147">
        <v>43914</v>
      </c>
      <c r="G147">
        <v>1</v>
      </c>
      <c r="H147" t="s">
        <v>14</v>
      </c>
      <c r="I147" t="s">
        <v>58</v>
      </c>
      <c r="J147">
        <f t="shared" si="9"/>
        <v>3000</v>
      </c>
    </row>
    <row r="148" spans="1:10" x14ac:dyDescent="0.3">
      <c r="A148" t="s">
        <v>67</v>
      </c>
      <c r="B148" t="s">
        <v>68</v>
      </c>
      <c r="C148" t="s">
        <v>18</v>
      </c>
      <c r="D148" t="s">
        <v>26</v>
      </c>
      <c r="E148">
        <v>37902.35</v>
      </c>
      <c r="F148" t="s">
        <v>69</v>
      </c>
      <c r="G148">
        <v>1</v>
      </c>
      <c r="H148" t="s">
        <v>14</v>
      </c>
      <c r="I148" t="s">
        <v>70</v>
      </c>
      <c r="J148">
        <f t="shared" si="9"/>
        <v>3500</v>
      </c>
    </row>
    <row r="149" spans="1:10" x14ac:dyDescent="0.3">
      <c r="A149" t="s">
        <v>375</v>
      </c>
      <c r="B149" t="s">
        <v>376</v>
      </c>
      <c r="C149" t="s">
        <v>18</v>
      </c>
      <c r="D149" t="s">
        <v>19</v>
      </c>
      <c r="E149">
        <v>33031.26</v>
      </c>
      <c r="F149" t="s">
        <v>377</v>
      </c>
      <c r="G149">
        <v>0.4</v>
      </c>
      <c r="H149" t="s">
        <v>14</v>
      </c>
      <c r="I149" t="s">
        <v>32</v>
      </c>
      <c r="J149">
        <f t="shared" si="9"/>
        <v>3500</v>
      </c>
    </row>
    <row r="150" spans="1:10" x14ac:dyDescent="0.3">
      <c r="A150" t="s">
        <v>378</v>
      </c>
      <c r="B150" t="s">
        <v>379</v>
      </c>
      <c r="C150" t="s">
        <v>18</v>
      </c>
      <c r="D150" t="s">
        <v>107</v>
      </c>
      <c r="E150">
        <v>32496.880000000001</v>
      </c>
      <c r="F150">
        <v>43234</v>
      </c>
      <c r="G150">
        <v>1</v>
      </c>
      <c r="H150" t="s">
        <v>62</v>
      </c>
      <c r="I150" t="s">
        <v>15</v>
      </c>
      <c r="J150">
        <f t="shared" si="9"/>
        <v>3500</v>
      </c>
    </row>
    <row r="151" spans="1:10" x14ac:dyDescent="0.3">
      <c r="A151" t="s">
        <v>380</v>
      </c>
      <c r="B151" t="s">
        <v>381</v>
      </c>
      <c r="C151" t="s">
        <v>18</v>
      </c>
      <c r="D151" t="s">
        <v>23</v>
      </c>
      <c r="E151">
        <v>81897.789999999994</v>
      </c>
      <c r="F151">
        <v>43146</v>
      </c>
      <c r="G151">
        <v>1</v>
      </c>
      <c r="H151" t="s">
        <v>14</v>
      </c>
      <c r="I151" t="s">
        <v>63</v>
      </c>
      <c r="J151">
        <f t="shared" si="9"/>
        <v>3500</v>
      </c>
    </row>
    <row r="152" spans="1:10" x14ac:dyDescent="0.3">
      <c r="A152" t="s">
        <v>382</v>
      </c>
      <c r="B152" t="s">
        <v>383</v>
      </c>
      <c r="C152" t="s">
        <v>11</v>
      </c>
      <c r="D152" t="s">
        <v>35</v>
      </c>
      <c r="E152">
        <v>108872.77</v>
      </c>
      <c r="F152">
        <v>43521</v>
      </c>
      <c r="G152">
        <v>1</v>
      </c>
      <c r="H152" t="s">
        <v>14</v>
      </c>
      <c r="I152" t="s">
        <v>15</v>
      </c>
      <c r="J152">
        <f t="shared" si="9"/>
        <v>3000</v>
      </c>
    </row>
    <row r="153" spans="1:10" x14ac:dyDescent="0.3">
      <c r="A153" t="s">
        <v>384</v>
      </c>
      <c r="B153" t="s">
        <v>385</v>
      </c>
      <c r="C153" t="s">
        <v>11</v>
      </c>
      <c r="D153" t="s">
        <v>43</v>
      </c>
      <c r="E153">
        <v>89605.13</v>
      </c>
      <c r="F153" t="s">
        <v>386</v>
      </c>
      <c r="G153">
        <v>1</v>
      </c>
      <c r="H153" t="s">
        <v>14</v>
      </c>
      <c r="I153" t="s">
        <v>20</v>
      </c>
      <c r="J153">
        <f t="shared" si="9"/>
        <v>3000</v>
      </c>
    </row>
    <row r="154" spans="1:10" hidden="1" x14ac:dyDescent="0.3">
      <c r="A154" t="s">
        <v>387</v>
      </c>
      <c r="B154" t="s">
        <v>388</v>
      </c>
      <c r="D154" t="s">
        <v>107</v>
      </c>
      <c r="E154">
        <v>63447.07</v>
      </c>
      <c r="F154" t="s">
        <v>389</v>
      </c>
      <c r="G154">
        <v>1</v>
      </c>
      <c r="H154" t="s">
        <v>62</v>
      </c>
      <c r="I154" t="s">
        <v>37</v>
      </c>
    </row>
    <row r="155" spans="1:10" x14ac:dyDescent="0.3">
      <c r="A155" t="s">
        <v>390</v>
      </c>
      <c r="B155" t="s">
        <v>391</v>
      </c>
      <c r="C155" t="s">
        <v>18</v>
      </c>
      <c r="D155" t="s">
        <v>101</v>
      </c>
      <c r="E155">
        <v>106665.67</v>
      </c>
      <c r="F155">
        <v>43311</v>
      </c>
      <c r="G155">
        <v>1</v>
      </c>
      <c r="H155" t="s">
        <v>62</v>
      </c>
      <c r="I155" t="s">
        <v>58</v>
      </c>
      <c r="J155">
        <f t="shared" ref="J155:J158" si="10">IF(C155="male",3000,IF(C155="female",3500))</f>
        <v>3500</v>
      </c>
    </row>
    <row r="156" spans="1:10" x14ac:dyDescent="0.3">
      <c r="A156" t="s">
        <v>392</v>
      </c>
      <c r="B156" t="s">
        <v>393</v>
      </c>
      <c r="C156" t="s">
        <v>11</v>
      </c>
      <c r="D156" t="s">
        <v>23</v>
      </c>
      <c r="E156">
        <v>100424.23</v>
      </c>
      <c r="F156">
        <v>43801</v>
      </c>
      <c r="G156">
        <v>1</v>
      </c>
      <c r="H156" t="s">
        <v>14</v>
      </c>
      <c r="I156" t="s">
        <v>63</v>
      </c>
      <c r="J156">
        <f t="shared" si="10"/>
        <v>3000</v>
      </c>
    </row>
    <row r="157" spans="1:10" x14ac:dyDescent="0.3">
      <c r="A157" t="s">
        <v>394</v>
      </c>
      <c r="B157" t="s">
        <v>395</v>
      </c>
      <c r="C157" t="s">
        <v>11</v>
      </c>
      <c r="D157" t="s">
        <v>23</v>
      </c>
      <c r="E157">
        <v>47646.95</v>
      </c>
      <c r="F157">
        <v>43791</v>
      </c>
      <c r="G157">
        <v>0.3</v>
      </c>
      <c r="H157" t="s">
        <v>28</v>
      </c>
      <c r="I157" t="s">
        <v>70</v>
      </c>
      <c r="J157">
        <f t="shared" si="10"/>
        <v>3000</v>
      </c>
    </row>
    <row r="158" spans="1:10" x14ac:dyDescent="0.3">
      <c r="A158" t="s">
        <v>396</v>
      </c>
      <c r="B158" t="s">
        <v>232</v>
      </c>
      <c r="C158" t="s">
        <v>11</v>
      </c>
      <c r="D158" t="s">
        <v>107</v>
      </c>
      <c r="E158">
        <v>28481.16</v>
      </c>
      <c r="F158">
        <v>43916</v>
      </c>
      <c r="G158">
        <v>1</v>
      </c>
      <c r="H158" t="s">
        <v>14</v>
      </c>
      <c r="I158" t="s">
        <v>32</v>
      </c>
      <c r="J158">
        <f t="shared" si="10"/>
        <v>3000</v>
      </c>
    </row>
    <row r="159" spans="1:10" hidden="1" x14ac:dyDescent="0.3">
      <c r="A159" t="s">
        <v>307</v>
      </c>
      <c r="B159" t="s">
        <v>308</v>
      </c>
      <c r="C159" t="s">
        <v>18</v>
      </c>
      <c r="D159" t="s">
        <v>46</v>
      </c>
      <c r="F159">
        <v>43504</v>
      </c>
      <c r="G159">
        <v>1</v>
      </c>
      <c r="H159" t="s">
        <v>14</v>
      </c>
      <c r="I159" t="s">
        <v>15</v>
      </c>
    </row>
    <row r="160" spans="1:10" x14ac:dyDescent="0.3">
      <c r="A160" t="s">
        <v>397</v>
      </c>
      <c r="B160" t="s">
        <v>398</v>
      </c>
      <c r="C160" t="s">
        <v>18</v>
      </c>
      <c r="D160" t="s">
        <v>86</v>
      </c>
      <c r="E160">
        <v>39535.49</v>
      </c>
      <c r="F160">
        <v>43397</v>
      </c>
      <c r="G160">
        <v>0.3</v>
      </c>
      <c r="H160" t="s">
        <v>14</v>
      </c>
      <c r="I160" t="s">
        <v>15</v>
      </c>
      <c r="J160">
        <f t="shared" ref="J160:J165" si="11">IF(C160="male",3000,IF(C160="female",3500))</f>
        <v>3500</v>
      </c>
    </row>
    <row r="161" spans="1:10" x14ac:dyDescent="0.3">
      <c r="A161" t="s">
        <v>399</v>
      </c>
      <c r="B161" t="s">
        <v>400</v>
      </c>
      <c r="C161" t="s">
        <v>11</v>
      </c>
      <c r="D161" t="s">
        <v>40</v>
      </c>
      <c r="E161">
        <v>95017.1</v>
      </c>
      <c r="F161">
        <v>43283</v>
      </c>
      <c r="G161">
        <v>1</v>
      </c>
      <c r="H161" t="s">
        <v>28</v>
      </c>
      <c r="I161" t="s">
        <v>20</v>
      </c>
      <c r="J161">
        <f t="shared" si="11"/>
        <v>3000</v>
      </c>
    </row>
    <row r="162" spans="1:10" x14ac:dyDescent="0.3">
      <c r="A162" t="s">
        <v>401</v>
      </c>
      <c r="B162" t="s">
        <v>402</v>
      </c>
      <c r="C162" t="s">
        <v>11</v>
      </c>
      <c r="D162" t="s">
        <v>19</v>
      </c>
      <c r="E162">
        <v>69764.100000000006</v>
      </c>
      <c r="F162">
        <v>44195</v>
      </c>
      <c r="G162">
        <v>1</v>
      </c>
      <c r="H162" t="s">
        <v>28</v>
      </c>
      <c r="I162" t="s">
        <v>20</v>
      </c>
      <c r="J162">
        <f t="shared" si="11"/>
        <v>3000</v>
      </c>
    </row>
    <row r="163" spans="1:10" x14ac:dyDescent="0.3">
      <c r="A163" t="s">
        <v>403</v>
      </c>
      <c r="B163" t="s">
        <v>404</v>
      </c>
      <c r="C163" t="s">
        <v>18</v>
      </c>
      <c r="D163" t="s">
        <v>86</v>
      </c>
      <c r="E163">
        <v>84598.88</v>
      </c>
      <c r="F163" t="s">
        <v>405</v>
      </c>
      <c r="G163">
        <v>1</v>
      </c>
      <c r="H163" t="s">
        <v>28</v>
      </c>
      <c r="I163" t="s">
        <v>20</v>
      </c>
      <c r="J163">
        <f t="shared" si="11"/>
        <v>3500</v>
      </c>
    </row>
    <row r="164" spans="1:10" x14ac:dyDescent="0.3">
      <c r="A164" t="s">
        <v>406</v>
      </c>
      <c r="B164" t="s">
        <v>407</v>
      </c>
      <c r="C164" t="s">
        <v>11</v>
      </c>
      <c r="D164" t="s">
        <v>35</v>
      </c>
      <c r="E164">
        <v>36536.26</v>
      </c>
      <c r="F164" t="s">
        <v>408</v>
      </c>
      <c r="G164">
        <v>1</v>
      </c>
      <c r="H164" t="s">
        <v>62</v>
      </c>
      <c r="I164" t="s">
        <v>32</v>
      </c>
      <c r="J164">
        <f t="shared" si="11"/>
        <v>3000</v>
      </c>
    </row>
    <row r="165" spans="1:10" x14ac:dyDescent="0.3">
      <c r="A165" t="s">
        <v>409</v>
      </c>
      <c r="B165" t="s">
        <v>410</v>
      </c>
      <c r="C165" t="s">
        <v>18</v>
      </c>
      <c r="D165" t="s">
        <v>19</v>
      </c>
      <c r="E165">
        <v>61688.77</v>
      </c>
      <c r="F165" t="s">
        <v>411</v>
      </c>
      <c r="G165">
        <v>0.9</v>
      </c>
      <c r="H165" t="s">
        <v>14</v>
      </c>
      <c r="I165" t="s">
        <v>70</v>
      </c>
      <c r="J165">
        <f t="shared" si="11"/>
        <v>3500</v>
      </c>
    </row>
    <row r="166" spans="1:10" hidden="1" x14ac:dyDescent="0.3">
      <c r="A166" t="s">
        <v>412</v>
      </c>
      <c r="B166" t="s">
        <v>413</v>
      </c>
      <c r="C166" t="s">
        <v>18</v>
      </c>
      <c r="D166" t="s">
        <v>101</v>
      </c>
      <c r="F166" t="s">
        <v>414</v>
      </c>
      <c r="G166">
        <v>1</v>
      </c>
      <c r="H166" t="s">
        <v>14</v>
      </c>
      <c r="I166" t="s">
        <v>20</v>
      </c>
    </row>
    <row r="167" spans="1:10" x14ac:dyDescent="0.3">
      <c r="A167" t="s">
        <v>415</v>
      </c>
      <c r="B167" t="s">
        <v>416</v>
      </c>
      <c r="C167" t="s">
        <v>18</v>
      </c>
      <c r="D167" t="s">
        <v>35</v>
      </c>
      <c r="E167">
        <v>88425.08</v>
      </c>
      <c r="F167" t="s">
        <v>417</v>
      </c>
      <c r="G167">
        <v>1</v>
      </c>
      <c r="H167" t="s">
        <v>14</v>
      </c>
      <c r="I167" t="s">
        <v>32</v>
      </c>
      <c r="J167">
        <f t="shared" ref="J167:J197" si="12">IF(C167="male",3000,IF(C167="female",3500))</f>
        <v>3500</v>
      </c>
    </row>
    <row r="168" spans="1:10" x14ac:dyDescent="0.3">
      <c r="A168" t="s">
        <v>174</v>
      </c>
      <c r="B168" t="s">
        <v>175</v>
      </c>
      <c r="C168" t="s">
        <v>18</v>
      </c>
      <c r="D168" t="s">
        <v>101</v>
      </c>
      <c r="E168">
        <v>38438.239999999998</v>
      </c>
      <c r="F168" t="s">
        <v>176</v>
      </c>
      <c r="G168">
        <v>1</v>
      </c>
      <c r="H168" t="s">
        <v>14</v>
      </c>
      <c r="I168" t="s">
        <v>70</v>
      </c>
      <c r="J168">
        <f t="shared" si="12"/>
        <v>3500</v>
      </c>
    </row>
    <row r="169" spans="1:10" x14ac:dyDescent="0.3">
      <c r="A169" t="s">
        <v>418</v>
      </c>
      <c r="B169" t="s">
        <v>419</v>
      </c>
      <c r="C169" t="s">
        <v>11</v>
      </c>
      <c r="D169" t="s">
        <v>86</v>
      </c>
      <c r="E169">
        <v>96753.78</v>
      </c>
      <c r="F169">
        <v>44494</v>
      </c>
      <c r="G169">
        <v>1</v>
      </c>
      <c r="H169" t="s">
        <v>14</v>
      </c>
      <c r="I169" t="s">
        <v>63</v>
      </c>
      <c r="J169">
        <f t="shared" si="12"/>
        <v>3000</v>
      </c>
    </row>
    <row r="170" spans="1:10" x14ac:dyDescent="0.3">
      <c r="A170" t="s">
        <v>285</v>
      </c>
      <c r="B170" t="s">
        <v>286</v>
      </c>
      <c r="C170" t="s">
        <v>11</v>
      </c>
      <c r="D170" t="s">
        <v>26</v>
      </c>
      <c r="E170">
        <v>112778.28</v>
      </c>
      <c r="F170">
        <v>43250</v>
      </c>
      <c r="G170">
        <v>1</v>
      </c>
      <c r="H170" t="s">
        <v>28</v>
      </c>
      <c r="I170" t="s">
        <v>15</v>
      </c>
      <c r="J170">
        <f t="shared" si="12"/>
        <v>3000</v>
      </c>
    </row>
    <row r="171" spans="1:10" x14ac:dyDescent="0.3">
      <c r="A171" t="s">
        <v>420</v>
      </c>
      <c r="B171" t="s">
        <v>421</v>
      </c>
      <c r="C171" t="s">
        <v>18</v>
      </c>
      <c r="D171" t="s">
        <v>40</v>
      </c>
      <c r="E171">
        <v>28974.03</v>
      </c>
      <c r="F171" t="s">
        <v>422</v>
      </c>
      <c r="G171">
        <v>1</v>
      </c>
      <c r="H171" t="s">
        <v>14</v>
      </c>
      <c r="I171" t="s">
        <v>63</v>
      </c>
      <c r="J171">
        <f t="shared" si="12"/>
        <v>3500</v>
      </c>
    </row>
    <row r="172" spans="1:10" x14ac:dyDescent="0.3">
      <c r="A172" t="s">
        <v>423</v>
      </c>
      <c r="B172" t="s">
        <v>424</v>
      </c>
      <c r="C172" t="s">
        <v>18</v>
      </c>
      <c r="D172" t="s">
        <v>19</v>
      </c>
      <c r="E172">
        <v>86233.83</v>
      </c>
      <c r="F172" t="s">
        <v>425</v>
      </c>
      <c r="G172">
        <v>1</v>
      </c>
      <c r="H172" t="s">
        <v>28</v>
      </c>
      <c r="I172" t="s">
        <v>70</v>
      </c>
      <c r="J172">
        <f t="shared" si="12"/>
        <v>3500</v>
      </c>
    </row>
    <row r="173" spans="1:10" x14ac:dyDescent="0.3">
      <c r="A173" t="s">
        <v>203</v>
      </c>
      <c r="B173" t="s">
        <v>204</v>
      </c>
      <c r="C173" t="s">
        <v>18</v>
      </c>
      <c r="D173" t="s">
        <v>101</v>
      </c>
      <c r="E173">
        <v>66865.490000000005</v>
      </c>
      <c r="F173" t="s">
        <v>205</v>
      </c>
      <c r="G173">
        <v>1</v>
      </c>
      <c r="H173" t="s">
        <v>14</v>
      </c>
      <c r="I173" t="s">
        <v>20</v>
      </c>
      <c r="J173">
        <f t="shared" si="12"/>
        <v>3500</v>
      </c>
    </row>
    <row r="174" spans="1:10" x14ac:dyDescent="0.3">
      <c r="A174" t="s">
        <v>426</v>
      </c>
      <c r="B174" t="s">
        <v>427</v>
      </c>
      <c r="C174" t="s">
        <v>11</v>
      </c>
      <c r="D174" t="s">
        <v>83</v>
      </c>
      <c r="E174">
        <v>119022.49</v>
      </c>
      <c r="F174">
        <v>44431</v>
      </c>
      <c r="G174">
        <v>1</v>
      </c>
      <c r="H174" t="s">
        <v>14</v>
      </c>
      <c r="I174" t="s">
        <v>63</v>
      </c>
      <c r="J174">
        <f t="shared" si="12"/>
        <v>3000</v>
      </c>
    </row>
    <row r="175" spans="1:10" x14ac:dyDescent="0.3">
      <c r="A175" t="s">
        <v>428</v>
      </c>
      <c r="B175" t="s">
        <v>429</v>
      </c>
      <c r="C175" t="s">
        <v>18</v>
      </c>
      <c r="D175" t="s">
        <v>83</v>
      </c>
      <c r="E175">
        <v>114177.23</v>
      </c>
      <c r="F175" t="s">
        <v>430</v>
      </c>
      <c r="G175">
        <v>1</v>
      </c>
      <c r="H175" t="s">
        <v>14</v>
      </c>
      <c r="I175" t="s">
        <v>37</v>
      </c>
      <c r="J175">
        <f t="shared" si="12"/>
        <v>3500</v>
      </c>
    </row>
    <row r="176" spans="1:10" x14ac:dyDescent="0.3">
      <c r="A176" t="s">
        <v>431</v>
      </c>
      <c r="B176" t="s">
        <v>432</v>
      </c>
      <c r="C176" t="s">
        <v>18</v>
      </c>
      <c r="D176" t="s">
        <v>80</v>
      </c>
      <c r="E176">
        <v>100731.95</v>
      </c>
      <c r="F176" t="s">
        <v>433</v>
      </c>
      <c r="G176">
        <v>1</v>
      </c>
      <c r="H176" t="s">
        <v>14</v>
      </c>
      <c r="I176" t="s">
        <v>63</v>
      </c>
      <c r="J176">
        <f t="shared" si="12"/>
        <v>3500</v>
      </c>
    </row>
    <row r="177" spans="1:10" x14ac:dyDescent="0.3">
      <c r="A177" t="s">
        <v>434</v>
      </c>
      <c r="B177" t="s">
        <v>435</v>
      </c>
      <c r="C177" t="s">
        <v>18</v>
      </c>
      <c r="D177" t="s">
        <v>26</v>
      </c>
      <c r="E177">
        <v>86010.54</v>
      </c>
      <c r="F177">
        <v>43164</v>
      </c>
      <c r="G177">
        <v>1</v>
      </c>
      <c r="H177" t="s">
        <v>14</v>
      </c>
      <c r="I177" t="s">
        <v>70</v>
      </c>
      <c r="J177">
        <f t="shared" si="12"/>
        <v>3500</v>
      </c>
    </row>
    <row r="178" spans="1:10" x14ac:dyDescent="0.3">
      <c r="A178" t="s">
        <v>436</v>
      </c>
      <c r="B178" t="s">
        <v>437</v>
      </c>
      <c r="C178" t="s">
        <v>11</v>
      </c>
      <c r="D178" t="s">
        <v>83</v>
      </c>
      <c r="E178">
        <v>52270.22</v>
      </c>
      <c r="F178">
        <v>43521</v>
      </c>
      <c r="G178">
        <v>0.3</v>
      </c>
      <c r="H178" t="s">
        <v>14</v>
      </c>
      <c r="I178" t="s">
        <v>70</v>
      </c>
      <c r="J178">
        <f t="shared" si="12"/>
        <v>3000</v>
      </c>
    </row>
    <row r="179" spans="1:10" x14ac:dyDescent="0.3">
      <c r="A179" t="s">
        <v>438</v>
      </c>
      <c r="B179" t="s">
        <v>439</v>
      </c>
      <c r="C179" t="s">
        <v>11</v>
      </c>
      <c r="D179" t="s">
        <v>35</v>
      </c>
      <c r="E179">
        <v>61624.77</v>
      </c>
      <c r="F179">
        <v>43430</v>
      </c>
      <c r="G179">
        <v>0.3</v>
      </c>
      <c r="H179" t="s">
        <v>28</v>
      </c>
      <c r="I179" t="s">
        <v>32</v>
      </c>
      <c r="J179">
        <f t="shared" si="12"/>
        <v>3000</v>
      </c>
    </row>
    <row r="180" spans="1:10" x14ac:dyDescent="0.3">
      <c r="A180" t="s">
        <v>440</v>
      </c>
      <c r="B180" t="s">
        <v>441</v>
      </c>
      <c r="C180" t="s">
        <v>18</v>
      </c>
      <c r="D180" t="s">
        <v>43</v>
      </c>
      <c r="E180">
        <v>104903.79</v>
      </c>
      <c r="F180" t="s">
        <v>442</v>
      </c>
      <c r="G180">
        <v>1</v>
      </c>
      <c r="H180" t="s">
        <v>14</v>
      </c>
      <c r="I180" t="s">
        <v>70</v>
      </c>
      <c r="J180">
        <f t="shared" si="12"/>
        <v>3500</v>
      </c>
    </row>
    <row r="181" spans="1:10" x14ac:dyDescent="0.3">
      <c r="A181" t="s">
        <v>198</v>
      </c>
      <c r="B181" t="s">
        <v>199</v>
      </c>
      <c r="C181" t="s">
        <v>18</v>
      </c>
      <c r="D181" t="s">
        <v>23</v>
      </c>
      <c r="E181">
        <v>69057.320000000007</v>
      </c>
      <c r="F181">
        <v>43390</v>
      </c>
      <c r="G181">
        <v>1</v>
      </c>
      <c r="H181" t="s">
        <v>14</v>
      </c>
      <c r="I181" t="s">
        <v>37</v>
      </c>
      <c r="J181">
        <f t="shared" si="12"/>
        <v>3500</v>
      </c>
    </row>
    <row r="182" spans="1:10" x14ac:dyDescent="0.3">
      <c r="A182" t="s">
        <v>283</v>
      </c>
      <c r="B182" t="s">
        <v>284</v>
      </c>
      <c r="C182" t="s">
        <v>11</v>
      </c>
      <c r="D182" t="s">
        <v>40</v>
      </c>
      <c r="E182">
        <v>59258.19</v>
      </c>
      <c r="F182">
        <v>43452</v>
      </c>
      <c r="G182">
        <v>0.8</v>
      </c>
      <c r="H182" t="s">
        <v>14</v>
      </c>
      <c r="I182" t="s">
        <v>20</v>
      </c>
      <c r="J182">
        <f t="shared" si="12"/>
        <v>3000</v>
      </c>
    </row>
    <row r="183" spans="1:10" x14ac:dyDescent="0.3">
      <c r="A183" t="s">
        <v>443</v>
      </c>
      <c r="B183" t="s">
        <v>444</v>
      </c>
      <c r="C183" t="s">
        <v>11</v>
      </c>
      <c r="D183" t="s">
        <v>46</v>
      </c>
      <c r="E183">
        <v>28160.79</v>
      </c>
      <c r="F183" t="s">
        <v>445</v>
      </c>
      <c r="G183">
        <v>1</v>
      </c>
      <c r="H183" t="s">
        <v>62</v>
      </c>
      <c r="I183" t="s">
        <v>15</v>
      </c>
      <c r="J183">
        <f t="shared" si="12"/>
        <v>3000</v>
      </c>
    </row>
    <row r="184" spans="1:10" x14ac:dyDescent="0.3">
      <c r="A184" t="s">
        <v>446</v>
      </c>
      <c r="B184" t="s">
        <v>447</v>
      </c>
      <c r="C184" t="s">
        <v>11</v>
      </c>
      <c r="D184" t="s">
        <v>12</v>
      </c>
      <c r="E184">
        <v>109143.17</v>
      </c>
      <c r="F184" t="s">
        <v>448</v>
      </c>
      <c r="G184">
        <v>1</v>
      </c>
      <c r="H184" t="s">
        <v>14</v>
      </c>
      <c r="I184" t="s">
        <v>37</v>
      </c>
      <c r="J184">
        <f t="shared" si="12"/>
        <v>3000</v>
      </c>
    </row>
    <row r="185" spans="1:10" x14ac:dyDescent="0.3">
      <c r="A185" t="s">
        <v>449</v>
      </c>
      <c r="B185" t="s">
        <v>450</v>
      </c>
      <c r="C185" t="s">
        <v>18</v>
      </c>
      <c r="D185" t="s">
        <v>43</v>
      </c>
      <c r="E185">
        <v>70755.5</v>
      </c>
      <c r="F185" t="s">
        <v>451</v>
      </c>
      <c r="G185">
        <v>0.8</v>
      </c>
      <c r="H185" t="s">
        <v>62</v>
      </c>
      <c r="I185" t="s">
        <v>32</v>
      </c>
      <c r="J185">
        <f t="shared" si="12"/>
        <v>3500</v>
      </c>
    </row>
    <row r="186" spans="1:10" x14ac:dyDescent="0.3">
      <c r="A186" t="s">
        <v>113</v>
      </c>
      <c r="B186" t="s">
        <v>114</v>
      </c>
      <c r="C186" t="s">
        <v>11</v>
      </c>
      <c r="D186" t="s">
        <v>19</v>
      </c>
      <c r="E186">
        <v>73360.38</v>
      </c>
      <c r="F186">
        <v>43972</v>
      </c>
      <c r="G186">
        <v>1</v>
      </c>
      <c r="H186" t="s">
        <v>62</v>
      </c>
      <c r="I186" t="s">
        <v>15</v>
      </c>
      <c r="J186">
        <f t="shared" si="12"/>
        <v>3000</v>
      </c>
    </row>
    <row r="187" spans="1:10" x14ac:dyDescent="0.3">
      <c r="A187" t="s">
        <v>344</v>
      </c>
      <c r="B187" t="s">
        <v>345</v>
      </c>
      <c r="C187" t="s">
        <v>18</v>
      </c>
      <c r="D187" t="s">
        <v>83</v>
      </c>
      <c r="E187">
        <v>76303.820000000007</v>
      </c>
      <c r="F187">
        <v>43458</v>
      </c>
      <c r="G187">
        <v>1</v>
      </c>
      <c r="H187" t="s">
        <v>28</v>
      </c>
      <c r="I187" t="s">
        <v>32</v>
      </c>
      <c r="J187">
        <f t="shared" si="12"/>
        <v>3500</v>
      </c>
    </row>
    <row r="188" spans="1:10" x14ac:dyDescent="0.3">
      <c r="A188" t="s">
        <v>452</v>
      </c>
      <c r="B188" t="s">
        <v>453</v>
      </c>
      <c r="C188" t="s">
        <v>18</v>
      </c>
      <c r="D188" t="s">
        <v>12</v>
      </c>
      <c r="E188">
        <v>58861.19</v>
      </c>
      <c r="F188" t="s">
        <v>454</v>
      </c>
      <c r="G188">
        <v>1</v>
      </c>
      <c r="H188" t="s">
        <v>14</v>
      </c>
      <c r="I188" t="s">
        <v>58</v>
      </c>
      <c r="J188">
        <f t="shared" si="12"/>
        <v>3500</v>
      </c>
    </row>
    <row r="189" spans="1:10" x14ac:dyDescent="0.3">
      <c r="A189" t="s">
        <v>455</v>
      </c>
      <c r="B189" t="s">
        <v>456</v>
      </c>
      <c r="C189" t="s">
        <v>18</v>
      </c>
      <c r="D189" t="s">
        <v>26</v>
      </c>
      <c r="E189">
        <v>58744.17</v>
      </c>
      <c r="F189" t="s">
        <v>61</v>
      </c>
      <c r="G189">
        <v>1</v>
      </c>
      <c r="H189" t="s">
        <v>62</v>
      </c>
      <c r="I189" t="s">
        <v>58</v>
      </c>
      <c r="J189">
        <f t="shared" si="12"/>
        <v>3500</v>
      </c>
    </row>
    <row r="190" spans="1:10" x14ac:dyDescent="0.3">
      <c r="A190" t="s">
        <v>457</v>
      </c>
      <c r="B190" t="s">
        <v>458</v>
      </c>
      <c r="C190" t="s">
        <v>18</v>
      </c>
      <c r="D190" t="s">
        <v>80</v>
      </c>
      <c r="E190">
        <v>73488.679999999993</v>
      </c>
      <c r="F190" t="s">
        <v>459</v>
      </c>
      <c r="G190">
        <v>1</v>
      </c>
      <c r="H190" t="s">
        <v>28</v>
      </c>
      <c r="I190" t="s">
        <v>20</v>
      </c>
      <c r="J190">
        <f t="shared" si="12"/>
        <v>3500</v>
      </c>
    </row>
    <row r="191" spans="1:10" x14ac:dyDescent="0.3">
      <c r="A191" t="s">
        <v>460</v>
      </c>
      <c r="B191" t="s">
        <v>461</v>
      </c>
      <c r="C191" t="s">
        <v>18</v>
      </c>
      <c r="D191" t="s">
        <v>80</v>
      </c>
      <c r="E191">
        <v>92704.48</v>
      </c>
      <c r="F191" t="s">
        <v>462</v>
      </c>
      <c r="G191">
        <v>1</v>
      </c>
      <c r="H191" t="s">
        <v>28</v>
      </c>
      <c r="I191" t="s">
        <v>58</v>
      </c>
      <c r="J191">
        <f t="shared" si="12"/>
        <v>3500</v>
      </c>
    </row>
    <row r="192" spans="1:10" x14ac:dyDescent="0.3">
      <c r="A192" t="s">
        <v>463</v>
      </c>
      <c r="B192" t="s">
        <v>464</v>
      </c>
      <c r="C192" t="s">
        <v>11</v>
      </c>
      <c r="D192" t="s">
        <v>35</v>
      </c>
      <c r="E192">
        <v>78443.78</v>
      </c>
      <c r="F192" t="s">
        <v>465</v>
      </c>
      <c r="G192">
        <v>1</v>
      </c>
      <c r="H192" t="s">
        <v>28</v>
      </c>
      <c r="I192" t="s">
        <v>32</v>
      </c>
      <c r="J192">
        <f t="shared" si="12"/>
        <v>3000</v>
      </c>
    </row>
    <row r="193" spans="1:10" x14ac:dyDescent="0.3">
      <c r="A193" t="s">
        <v>466</v>
      </c>
      <c r="B193" t="s">
        <v>467</v>
      </c>
      <c r="C193" t="s">
        <v>18</v>
      </c>
      <c r="D193" t="s">
        <v>35</v>
      </c>
      <c r="E193">
        <v>97105.19</v>
      </c>
      <c r="F193">
        <v>44425</v>
      </c>
      <c r="G193">
        <v>1</v>
      </c>
      <c r="H193" t="s">
        <v>14</v>
      </c>
      <c r="I193" t="s">
        <v>58</v>
      </c>
      <c r="J193">
        <f t="shared" si="12"/>
        <v>3500</v>
      </c>
    </row>
    <row r="194" spans="1:10" x14ac:dyDescent="0.3">
      <c r="A194" t="s">
        <v>468</v>
      </c>
      <c r="B194" t="s">
        <v>469</v>
      </c>
      <c r="C194" t="s">
        <v>18</v>
      </c>
      <c r="D194" t="s">
        <v>23</v>
      </c>
      <c r="E194">
        <v>109163.39</v>
      </c>
      <c r="F194">
        <v>44019</v>
      </c>
      <c r="G194">
        <v>0.8</v>
      </c>
      <c r="H194" t="s">
        <v>14</v>
      </c>
      <c r="I194" t="s">
        <v>20</v>
      </c>
      <c r="J194">
        <f t="shared" si="12"/>
        <v>3500</v>
      </c>
    </row>
    <row r="195" spans="1:10" x14ac:dyDescent="0.3">
      <c r="A195" t="s">
        <v>470</v>
      </c>
      <c r="B195" t="s">
        <v>471</v>
      </c>
      <c r="C195" t="s">
        <v>11</v>
      </c>
      <c r="D195" t="s">
        <v>43</v>
      </c>
      <c r="E195">
        <v>31816.57</v>
      </c>
      <c r="F195" t="s">
        <v>472</v>
      </c>
      <c r="G195">
        <v>0.3</v>
      </c>
      <c r="H195" t="s">
        <v>28</v>
      </c>
      <c r="I195" t="s">
        <v>15</v>
      </c>
      <c r="J195">
        <f t="shared" si="12"/>
        <v>3000</v>
      </c>
    </row>
    <row r="196" spans="1:10" x14ac:dyDescent="0.3">
      <c r="A196" t="s">
        <v>473</v>
      </c>
      <c r="B196" t="s">
        <v>474</v>
      </c>
      <c r="C196" t="s">
        <v>18</v>
      </c>
      <c r="D196" t="s">
        <v>12</v>
      </c>
      <c r="E196">
        <v>118442.54</v>
      </c>
      <c r="F196">
        <v>44193</v>
      </c>
      <c r="G196">
        <v>1</v>
      </c>
      <c r="H196" t="s">
        <v>14</v>
      </c>
      <c r="I196" t="s">
        <v>63</v>
      </c>
      <c r="J196">
        <f t="shared" si="12"/>
        <v>3500</v>
      </c>
    </row>
    <row r="197" spans="1:10" x14ac:dyDescent="0.3">
      <c r="A197" t="s">
        <v>475</v>
      </c>
      <c r="B197" t="s">
        <v>476</v>
      </c>
      <c r="C197" t="s">
        <v>18</v>
      </c>
      <c r="D197" t="s">
        <v>26</v>
      </c>
      <c r="E197">
        <v>84745.93</v>
      </c>
      <c r="F197" t="s">
        <v>477</v>
      </c>
      <c r="G197">
        <v>1</v>
      </c>
      <c r="H197" t="s">
        <v>14</v>
      </c>
      <c r="I197" t="s">
        <v>37</v>
      </c>
      <c r="J197">
        <f t="shared" si="12"/>
        <v>3500</v>
      </c>
    </row>
  </sheetData>
  <autoFilter ref="A1:J197" xr:uid="{00000000-0009-0000-0000-000001000000}">
    <filterColumn colId="2">
      <colorFilter dxfId="2"/>
    </filterColumn>
    <filterColumn colId="4">
      <colorFilter dxfId="1"/>
    </filterColumn>
  </autoFilter>
  <conditionalFormatting sqref="A1:I197">
    <cfRule type="containsBlanks" dxfId="0" priority="1">
      <formula>LEN(TRIM(A1))=0</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U H 3 u V D b S o v W l A A A A 9 g A A A B I A H A B D b 2 5 m a W c v U G F j a 2 F n Z S 5 4 b W w g o h g A K K A U A A A A A A A A A A A A A A A A A A A A A A A A A A A A h Y 9 B D o I w F E S v Q r q n L W A M I Z + y c G U i x s T E u G 1 q h U b 4 G C i W u 7 n w S F 5 B j K L u X M 6 b t 5 i 5 X 2 + Q D X X l X X T b m Q Z T E l B O P I 2 q O R g s U t L b o x + T T M B G q p M s t D f K 2 C V D d 0 h J a e 0 5 Y c w 5 R 1 1 E m 7 Z g I e c B 2 + e r r S p 1 L c l H N v 9 l 3 2 B n J S p N B O x e Y 0 R I A z 6 n s z i i H N g E I T f 4 F c J x 7 7 P 9 g b D o K 9 u 3 W m j 0 l 2 t g U w T 2 / i A e U E s D B B Q A A g A I A F B 9 7 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Q f e 5 U K I p H u A 4 A A A A R A A A A E w A c A E Z v c m 1 1 b G F z L 1 N l Y 3 R p b 2 4 x L m 0 g o h g A K K A U A A A A A A A A A A A A A A A A A A A A A A A A A A A A K 0 5 N L s n M z 1 M I h t C G 1 g B Q S w E C L Q A U A A I A C A B Q f e 5 U N t K i 9 a U A A A D 2 A A A A E g A A A A A A A A A A A A A A A A A A A A A A Q 2 9 u Z m l n L 1 B h Y 2 t h Z 2 U u e G 1 s U E s B A i 0 A F A A C A A g A U H 3 u V A / K 6 a u k A A A A 6 Q A A A B M A A A A A A A A A A A A A A A A A 8 Q A A A F t D b 2 5 0 Z W 5 0 X 1 R 5 c G V z X S 5 4 b W x Q S w E C L Q A U A A I A C A B Q f e 5 U 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U 2 9 3 U 1 s 3 W U K 4 c n q E e F 1 q / g A A A A A C A A A A A A A Q Z g A A A A E A A C A A A A A T n t q c x s O 0 I p A k L d I t N V M 5 I x 2 E n t O h k K D q Q J r 9 K p K 8 W w A A A A A O g A A A A A I A A C A A A A D Z R f n J E q A 5 q m p x q K B W W k i z U e i 8 V i i C b 0 w c E p r I Z s 5 / 4 1 A A A A C K G H v w G g s / g A a D F 7 9 j 9 P a n 3 g d 5 6 d A F z N u a C R n 4 R R a A f A Q r J A n 6 X f 7 v u y C p K t G k V 3 B e K M p c q k l Z o d A M x X U r u N 2 d 7 V s s m 7 L L 1 M Y r 0 1 e 1 J N f d Y k A A A A A V j q 3 Q / 1 X g s 1 n N / j s h r 4 K f 4 C 8 O N 0 P w U d r y P 6 k C t u M 5 S C S e q C K N p N B X q 3 t N B T M z L H / Z U C U 8 e P N M Z t C 0 J x N / s r p t < / D a t a M a s h u p > 
</file>

<file path=customXml/itemProps1.xml><?xml version="1.0" encoding="utf-8"?>
<ds:datastoreItem xmlns:ds="http://schemas.openxmlformats.org/officeDocument/2006/customXml" ds:itemID="{58D56E3E-86BD-46E1-9EBB-23C886CDF19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shanmathi baskaran</dc:creator>
  <cp:keywords/>
  <dc:description/>
  <cp:lastModifiedBy>PRAVEEN S</cp:lastModifiedBy>
  <cp:revision/>
  <dcterms:created xsi:type="dcterms:W3CDTF">2022-07-14T09:17:22Z</dcterms:created>
  <dcterms:modified xsi:type="dcterms:W3CDTF">2024-08-30T17:06:00Z</dcterms:modified>
  <cp:category/>
  <cp:contentStatus/>
</cp:coreProperties>
</file>