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Course\Codebasics\Excel Files\Excel Dashboards\Ecommerce Sales Analysis Dashboard\"/>
    </mc:Choice>
  </mc:AlternateContent>
  <xr:revisionPtr revIDLastSave="0" documentId="13_ncr:1_{C81AA05C-2478-4B43-88BA-87D0DE0487D2}" xr6:coauthVersionLast="47" xr6:coauthVersionMax="47" xr10:uidLastSave="{00000000-0000-0000-0000-000000000000}"/>
  <bookViews>
    <workbookView xWindow="-120" yWindow="-120" windowWidth="29040" windowHeight="15840" activeTab="8" xr2:uid="{00000000-000D-0000-FFFF-FFFF00000000}"/>
  </bookViews>
  <sheets>
    <sheet name="Combo Chart" sheetId="3" r:id="rId1"/>
    <sheet name="Waterfall Chart" sheetId="4" r:id="rId2"/>
    <sheet name="Pie Chart" sheetId="5" r:id="rId3"/>
    <sheet name="Map Chart" sheetId="6" r:id="rId4"/>
    <sheet name="Top 5 Categories" sheetId="7" r:id="rId5"/>
    <sheet name="KPI" sheetId="8" r:id="rId6"/>
    <sheet name="KPI YOY" sheetId="9" r:id="rId7"/>
    <sheet name="Data" sheetId="1" r:id="rId8"/>
    <sheet name="Dashboard"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7" i="4"/>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4" i="6"/>
  <c r="F52" i="6"/>
  <c r="F41" i="6"/>
  <c r="F45" i="6"/>
  <c r="F17" i="6"/>
  <c r="F39" i="6"/>
  <c r="E5" i="4"/>
  <c r="N17" i="8"/>
  <c r="F34" i="6"/>
  <c r="F10" i="6"/>
  <c r="F18" i="6"/>
  <c r="F26" i="6"/>
  <c r="F48" i="6"/>
  <c r="F36" i="6"/>
  <c r="E4" i="4"/>
  <c r="K17" i="8"/>
  <c r="F30" i="6"/>
  <c r="F9" i="6"/>
  <c r="F31" i="6"/>
  <c r="F11" i="6"/>
  <c r="F50" i="6"/>
  <c r="F23" i="6"/>
  <c r="E6" i="4"/>
  <c r="H17" i="8"/>
  <c r="E17" i="8"/>
  <c r="F8" i="6"/>
  <c r="F4" i="6"/>
  <c r="F33" i="6"/>
  <c r="F47" i="6"/>
  <c r="F46" i="6"/>
  <c r="F44" i="6"/>
  <c r="F43" i="6"/>
  <c r="H8" i="9"/>
  <c r="F22" i="6"/>
  <c r="F24" i="6"/>
  <c r="F27" i="6"/>
  <c r="F7" i="6"/>
  <c r="F25" i="6"/>
  <c r="F28" i="6"/>
  <c r="F32" i="6"/>
  <c r="F13" i="6"/>
  <c r="L8" i="9"/>
  <c r="B17" i="8"/>
  <c r="F42" i="6"/>
  <c r="F38" i="6"/>
  <c r="J8" i="9"/>
  <c r="F5" i="6"/>
  <c r="F29" i="6"/>
  <c r="I8" i="9"/>
  <c r="F40" i="6"/>
  <c r="F35" i="6"/>
  <c r="F19" i="6"/>
  <c r="F12" i="6"/>
  <c r="F6" i="6"/>
  <c r="F37" i="6"/>
  <c r="K8" i="9"/>
  <c r="F21" i="6"/>
  <c r="F15" i="6"/>
  <c r="F49" i="6"/>
  <c r="F16" i="6"/>
  <c r="F51" i="6"/>
  <c r="F20" i="6"/>
  <c r="E7" i="4" l="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<sst xmlns="http://schemas.openxmlformats.org/spreadsheetml/2006/main" count="130132" uniqueCount="10955">
  <si>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</si>
  <si>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</si>
  <si>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</si>
  <si>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</si>
  <si>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</si>
  <si>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</si>
  <si>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</si>
  <si>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</si>
  <si>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</si>
  <si>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</si>
  <si>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</si>
  <si>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</si>
  <si>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</si>
  <si>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</si>
  <si>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</si>
  <si>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</si>
  <si>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</si>
  <si>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</si>
  <si>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</si>
  <si>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</si>
  <si>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</si>
  <si>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</si>
  <si>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</si>
  <si>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</si>
  <si>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</si>
  <si>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</si>
  <si>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</si>
  <si>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</si>
  <si>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</si>
  <si>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</si>
  <si>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</si>
  <si>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</si>
  <si>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</si>
  <si>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</si>
  <si>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</si>
  <si>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</si>
  <si>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</si>
  <si>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</si>
  <si>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</si>
  <si>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</si>
  <si>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</si>
  <si>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</si>
  <si>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</si>
  <si>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</si>
  <si>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</si>
  <si>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</si>
  <si>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</si>
  <si>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</si>
  <si>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</si>
  <si>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</si>
  <si>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</si>
  <si>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</si>
  <si>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</si>
  <si>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</si>
  <si>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</si>
  <si>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</si>
  <si>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</si>
  <si>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</si>
  <si>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</si>
  <si>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</si>
  <si>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</si>
  <si>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</si>
  <si>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</si>
  <si>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</si>
  <si>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</si>
  <si>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</si>
  <si>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</si>
  <si>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</si>
  <si>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</si>
  <si>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</si>
  <si>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</si>
  <si>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</si>
  <si>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</si>
  <si>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</si>
  <si>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</si>
  <si>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</si>
  <si>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</si>
  <si>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</si>
  <si>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</si>
  <si>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</si>
  <si>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</si>
  <si>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</si>
  <si>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</si>
  <si>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</si>
  <si>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</si>
  <si>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</si>
  <si>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</si>
  <si>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</si>
  <si>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</si>
  <si>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</si>
  <si>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</si>
  <si>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</si>
  <si>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</si>
  <si>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</si>
  <si>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</si>
  <si>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</si>
  <si>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</si>
  <si>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</si>
  <si>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</si>
  <si>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</si>
  <si>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</si>
  <si>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</si>
  <si>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</si>
  <si>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</si>
  <si>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</si>
  <si>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</si>
  <si>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</si>
  <si>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</si>
  <si>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</si>
  <si>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</si>
  <si>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</si>
  <si>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</si>
  <si>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</si>
  <si>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</si>
  <si>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</si>
  <si>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</si>
  <si>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</si>
  <si>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</si>
  <si>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</si>
  <si>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</si>
  <si>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</si>
  <si>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</si>
  <si>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</si>
  <si>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</si>
  <si>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</si>
  <si>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</si>
  <si>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</si>
  <si>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</si>
  <si>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</si>
  <si>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</si>
  <si>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</si>
  <si>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</si>
  <si>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</si>
  <si>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</si>
  <si>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</si>
  <si>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</si>
  <si>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</si>
  <si>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</si>
  <si>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</si>
  <si>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</si>
  <si>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</si>
  <si>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</si>
  <si>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</si>
  <si>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</si>
  <si>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</si>
  <si>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</si>
  <si>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</si>
  <si>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</si>
  <si>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</si>
  <si>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</si>
  <si>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</si>
  <si>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</si>
  <si>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</si>
  <si>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</si>
  <si>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</si>
  <si>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</si>
  <si>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</si>
  <si>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</si>
  <si>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</si>
  <si>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</si>
  <si>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</si>
  <si>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</si>
  <si>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</si>
  <si>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</si>
  <si>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</si>
  <si>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</si>
  <si>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</si>
  <si>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</si>
  <si>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</si>
  <si>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</si>
  <si>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</si>
  <si>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</si>
  <si>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</si>
  <si>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</si>
  <si>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</si>
  <si>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</si>
  <si>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</si>
  <si>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</si>
  <si>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</si>
  <si>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</si>
  <si>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</si>
  <si>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</si>
  <si>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</si>
  <si>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</si>
  <si>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</si>
  <si>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</si>
  <si>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</si>
  <si>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</si>
  <si>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</si>
  <si>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</si>
  <si>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</si>
  <si>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</si>
  <si>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</si>
  <si>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</si>
  <si>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</si>
  <si>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</si>
  <si>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</si>
  <si>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</si>
  <si>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</si>
  <si>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</si>
  <si>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</si>
  <si>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</si>
  <si>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</si>
  <si>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</si>
  <si>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</si>
  <si>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</si>
  <si>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</si>
  <si>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</si>
  <si>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</si>
  <si>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</si>
  <si>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</si>
  <si>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</si>
  <si>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</si>
  <si>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</si>
  <si>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</si>
  <si>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</si>
  <si>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</si>
  <si>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</si>
  <si>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</si>
  <si>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</si>
  <si>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</si>
  <si>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</si>
  <si>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</si>
  <si>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</si>
  <si>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</si>
  <si>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</si>
  <si>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</si>
  <si>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</si>
  <si>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</si>
  <si>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</si>
  <si>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</si>
  <si>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</si>
  <si>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</si>
  <si>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</si>
  <si>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</si>
  <si>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</si>
  <si>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</si>
  <si>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</si>
  <si>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</si>
  <si>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</si>
  <si>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</si>
  <si>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</si>
  <si>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</si>
  <si>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</si>
  <si>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</si>
  <si>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</si>
  <si>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</si>
  <si>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</si>
  <si>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</si>
  <si>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</si>
  <si>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</si>
  <si>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</si>
  <si>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</si>
  <si>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</si>
  <si>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</si>
  <si>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</si>
  <si>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</si>
  <si>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</si>
  <si>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</si>
  <si>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</si>
  <si>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</si>
  <si>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</si>
  <si>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</si>
  <si>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</si>
  <si>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</si>
  <si>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</si>
  <si>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</si>
  <si>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</si>
  <si>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</si>
  <si>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</si>
  <si>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</si>
  <si>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</si>
  <si>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</si>
  <si>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</si>
  <si>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</si>
  <si>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</si>
  <si>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</si>
  <si>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</si>
  <si>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</si>
  <si>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</si>
  <si>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</si>
  <si>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</si>
  <si>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</si>
  <si>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</si>
  <si>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</si>
  <si>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</si>
  <si>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</si>
  <si>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</si>
  <si>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</si>
  <si>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</si>
  <si>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</si>
  <si>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</si>
  <si>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</si>
  <si>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</si>
  <si>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</si>
  <si>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</si>
  <si>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</si>
  <si>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</si>
  <si>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</si>
  <si>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</si>
  <si>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</si>
  <si>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</si>
  <si>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</si>
  <si>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</si>
  <si>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</si>
  <si>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</si>
  <si>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</si>
  <si>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</si>
  <si>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</si>
  <si>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</si>
  <si>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</si>
  <si>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</si>
  <si>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</si>
  <si>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</si>
  <si>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</si>
  <si>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</si>
  <si>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</si>
  <si>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</si>
  <si>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</si>
  <si>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</si>
  <si>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</si>
  <si>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</si>
  <si>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</si>
  <si>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</si>
  <si>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</si>
  <si>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</si>
  <si>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</si>
  <si>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</si>
  <si>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</si>
  <si>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</si>
  <si>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</si>
  <si>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</si>
  <si>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</si>
  <si>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</si>
  <si>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</si>
  <si>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</si>
  <si>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</si>
  <si>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</si>
  <si>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</si>
  <si>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</si>
  <si>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</si>
  <si>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</si>
  <si>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</si>
  <si>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</si>
  <si>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</si>
  <si>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</si>
  <si>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</si>
  <si>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</si>
  <si>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</si>
  <si>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</si>
  <si>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</si>
  <si>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</si>
  <si>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</si>
  <si>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</si>
  <si>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</si>
  <si>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</si>
  <si>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</si>
  <si>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</si>
  <si>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</si>
  <si>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</si>
  <si>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</si>
  <si>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</si>
  <si>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</si>
  <si>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</si>
  <si>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</si>
  <si>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</si>
  <si>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</si>
  <si>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</si>
  <si>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</si>
  <si>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</si>
  <si>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</si>
  <si>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</si>
  <si>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</si>
  <si>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</si>
  <si>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</si>
  <si>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</si>
  <si>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</si>
  <si>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</si>
  <si>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</si>
  <si>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</si>
  <si>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</si>
  <si>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</si>
  <si>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</si>
  <si>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</si>
  <si>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</si>
  <si>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</si>
  <si>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</si>
  <si>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</si>
  <si>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</si>
  <si>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</si>
  <si>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</si>
  <si>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</si>
  <si>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</si>
  <si>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</si>
  <si>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</si>
  <si>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</si>
  <si>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</si>
  <si>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</si>
  <si>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</si>
  <si>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</si>
  <si>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</si>
  <si>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</si>
  <si>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</si>
  <si>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</si>
  <si>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</si>
  <si>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</si>
  <si>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</si>
  <si>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</si>
  <si>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</si>
  <si>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</si>
  <si>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</si>
  <si>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</si>
  <si>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</si>
  <si>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</si>
  <si>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</si>
  <si>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</si>
  <si>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</si>
  <si>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</si>
  <si>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</si>
  <si>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</si>
  <si>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</si>
  <si>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</si>
  <si>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</si>
  <si>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</si>
  <si>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</si>
  <si>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</si>
  <si>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</si>
  <si>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</si>
  <si>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</si>
  <si>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</si>
  <si>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</si>
  <si>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</si>
  <si>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</si>
  <si>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</si>
  <si>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</si>
  <si>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</si>
  <si>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</si>
  <si>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</si>
  <si>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</si>
  <si>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</si>
  <si>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</si>
  <si>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</si>
  <si>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</si>
  <si>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</si>
  <si>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</si>
  <si>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</si>
  <si>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</si>
  <si>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</si>
  <si>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</si>
  <si>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</si>
  <si>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</si>
  <si>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</si>
  <si>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</si>
  <si>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</si>
  <si>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</si>
  <si>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</si>
  <si>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</si>
  <si>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</si>
  <si>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</si>
  <si>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</si>
  <si>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</si>
  <si>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</si>
  <si>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</si>
  <si>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</si>
  <si>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</si>
  <si>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</si>
  <si>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</si>
  <si>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</si>
  <si>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</si>
  <si>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</si>
  <si>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</si>
  <si>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</si>
  <si>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</si>
  <si>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</si>
  <si>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</si>
  <si>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</si>
  <si>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</si>
  <si>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</si>
  <si>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</si>
  <si>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</si>
  <si>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</si>
  <si>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</si>
  <si>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</si>
  <si>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</si>
  <si>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</si>
  <si>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</si>
  <si>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</si>
  <si>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</si>
  <si>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</si>
  <si>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</si>
  <si>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</si>
  <si>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</si>
  <si>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</si>
  <si>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</si>
  <si>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</si>
  <si>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</si>
  <si>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</si>
  <si>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</si>
  <si>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</si>
  <si>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</si>
  <si>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</si>
  <si>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</si>
  <si>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</si>
  <si>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</si>
  <si>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</si>
  <si>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</si>
  <si>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</si>
  <si>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</si>
  <si>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</si>
  <si>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</si>
  <si>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</si>
  <si>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</si>
  <si>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</si>
  <si>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</si>
  <si>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</si>
  <si>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</si>
  <si>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</si>
  <si>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</si>
  <si>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</si>
  <si>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</si>
  <si>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</si>
  <si>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</si>
  <si>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</si>
  <si>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</si>
  <si>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</si>
  <si>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</si>
  <si>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</si>
  <si>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</si>
  <si>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</si>
  <si>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</si>
  <si>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</si>
  <si>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</si>
  <si>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</si>
  <si>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</si>
  <si>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</si>
  <si>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</si>
  <si>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</si>
  <si>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</si>
  <si>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</si>
  <si>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</si>
  <si>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</si>
  <si>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</si>
  <si>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</si>
  <si>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</si>
  <si>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</si>
  <si>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</si>
  <si>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</si>
  <si>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</si>
  <si>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</si>
  <si>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</si>
  <si>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</si>
  <si>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</si>
  <si>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</si>
  <si>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</si>
  <si>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</si>
  <si>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</si>
  <si>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</si>
  <si>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</si>
  <si>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</si>
  <si>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</si>
  <si>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</si>
  <si>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</si>
  <si>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</si>
  <si>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</si>
  <si>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</si>
  <si>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</si>
  <si>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</si>
  <si>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</si>
  <si>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</si>
  <si>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</si>
  <si>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</si>
  <si>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</si>
  <si>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</si>
  <si>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</si>
  <si>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</si>
  <si>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</si>
  <si>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</si>
  <si>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</si>
  <si>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</si>
  <si>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</si>
  <si>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</si>
  <si>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</si>
  <si>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</si>
  <si>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</si>
  <si>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</si>
  <si>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</si>
  <si>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</si>
  <si>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</si>
  <si>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</si>
  <si>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</si>
  <si>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</si>
  <si>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</si>
  <si>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</si>
  <si>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</si>
  <si>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</si>
  <si>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</si>
  <si>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</si>
  <si>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</si>
  <si>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</si>
  <si>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</si>
  <si>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</si>
  <si>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</si>
  <si>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</si>
  <si>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</si>
  <si>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</si>
  <si>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</si>
  <si>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</si>
  <si>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</si>
  <si>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</si>
  <si>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</si>
  <si>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</si>
  <si>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</si>
  <si>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</si>
  <si>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</si>
  <si>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</si>
  <si>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</si>
  <si>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</si>
  <si>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</si>
  <si>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</si>
  <si>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</si>
  <si>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</si>
  <si>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</si>
  <si>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</si>
  <si>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</si>
  <si>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</si>
  <si>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</si>
  <si>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</si>
  <si>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</si>
  <si>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</si>
  <si>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</si>
  <si>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</si>
  <si>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</si>
  <si>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</si>
  <si>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</si>
  <si>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</si>
  <si>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</si>
  <si>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</si>
  <si>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</si>
  <si>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</si>
  <si>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</si>
  <si>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</si>
  <si>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</si>
  <si>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</si>
  <si>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</si>
  <si>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</si>
  <si>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</si>
  <si>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</si>
  <si>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</si>
  <si>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</si>
  <si>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</si>
  <si>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</si>
  <si>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</si>
  <si>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</si>
  <si>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</si>
  <si>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</si>
  <si>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</si>
  <si>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</si>
  <si>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</si>
  <si>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</si>
  <si>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</si>
  <si>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</si>
  <si>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</si>
  <si>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</si>
  <si>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</si>
  <si>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</si>
  <si>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</si>
  <si>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</si>
  <si>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</si>
  <si>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</si>
  <si>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</si>
  <si>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</si>
  <si>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</si>
  <si>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</si>
  <si>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</si>
  <si>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</si>
  <si>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</si>
  <si>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</si>
  <si>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</si>
  <si>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</si>
  <si>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</si>
  <si>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</si>
  <si>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</si>
  <si>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</si>
  <si>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</si>
  <si>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</si>
  <si>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</si>
  <si>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</si>
  <si>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</si>
  <si>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</si>
  <si>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</si>
  <si>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</si>
  <si>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</si>
  <si>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</si>
  <si>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</si>
  <si>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</si>
  <si>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</si>
  <si>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</si>
  <si>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</si>
  <si>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</si>
  <si>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</si>
  <si>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</si>
  <si>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</si>
  <si>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</si>
  <si>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</si>
  <si>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</si>
  <si>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</si>
  <si>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</si>
  <si>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</si>
  <si>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</si>
  <si>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</si>
  <si>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</si>
  <si>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</si>
  <si>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</si>
  <si>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</si>
  <si>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</si>
  <si>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</si>
  <si>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</si>
  <si>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</si>
  <si>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</si>
  <si>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</si>
  <si>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</si>
  <si>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</si>
  <si>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</si>
  <si>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</si>
  <si>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</si>
  <si>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</si>
  <si>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</si>
  <si>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</si>
  <si>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</si>
  <si>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</si>
  <si>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</si>
  <si>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</si>
  <si>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</si>
  <si>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</si>
  <si>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</si>
  <si>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</si>
  <si>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</si>
  <si>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</si>
  <si>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</si>
  <si>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</si>
  <si>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</si>
  <si>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</si>
  <si>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</si>
  <si>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</si>
  <si>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</si>
  <si>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</si>
  <si>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</si>
  <si>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</si>
  <si>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</si>
  <si>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</si>
  <si>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</si>
  <si>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</si>
  <si>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</si>
  <si>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</si>
  <si>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</si>
  <si>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</si>
  <si>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</si>
  <si>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</si>
  <si>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</si>
  <si>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</si>
  <si>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</si>
  <si>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</si>
  <si>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</si>
  <si>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</si>
  <si>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</si>
  <si>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</si>
  <si>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</si>
  <si>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</si>
  <si>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</si>
  <si>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</si>
  <si>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</si>
  <si>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</si>
  <si>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</si>
  <si>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</si>
  <si>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</si>
  <si>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</si>
  <si>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</si>
  <si>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</si>
  <si>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</si>
  <si>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</si>
  <si>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</si>
  <si>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</si>
  <si>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</si>
  <si>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</si>
  <si>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</si>
  <si>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</si>
  <si>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</si>
  <si>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</si>
  <si>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</si>
  <si>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</si>
  <si>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</si>
  <si>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</si>
  <si>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</si>
  <si>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</si>
  <si>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</si>
  <si>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</si>
  <si>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</si>
  <si>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</si>
  <si>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</si>
  <si>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</si>
  <si>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</si>
  <si>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</si>
  <si>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</si>
  <si>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</si>
  <si>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</si>
  <si>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</si>
  <si>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</si>
  <si>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</si>
  <si>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</si>
  <si>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</si>
  <si>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</si>
  <si>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</si>
  <si>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</si>
  <si>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</si>
  <si>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</si>
  <si>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</si>
  <si>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</si>
  <si>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</si>
  <si>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</si>
  <si>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</si>
  <si>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</si>
  <si>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</si>
  <si>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</si>
  <si>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</si>
  <si>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</si>
  <si>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</si>
  <si>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</si>
  <si>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</si>
  <si>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</si>
  <si>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</si>
  <si>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</si>
  <si>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</si>
  <si>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</si>
  <si>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</si>
  <si>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</si>
  <si>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</si>
  <si>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</si>
  <si>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</si>
  <si>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</si>
  <si>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</si>
  <si>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</si>
  <si>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</si>
  <si>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</si>
  <si>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</si>
  <si>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</si>
  <si>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</si>
  <si>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</si>
  <si>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</si>
  <si>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</si>
  <si>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</si>
  <si>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</si>
  <si>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</si>
  <si>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</si>
  <si>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</si>
  <si>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</si>
  <si>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</si>
  <si>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</si>
  <si>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</si>
  <si>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</si>
  <si>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</si>
  <si>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</si>
  <si>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</si>
  <si>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</si>
  <si>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</si>
  <si>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</si>
  <si>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</si>
  <si>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</si>
  <si>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</si>
  <si>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</si>
  <si>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</si>
  <si>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</si>
  <si>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</si>
  <si>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</si>
  <si>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</si>
  <si>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</si>
  <si>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</si>
  <si>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</si>
  <si>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</si>
  <si>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</si>
  <si>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</si>
  <si>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</si>
  <si>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</si>
  <si>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</si>
  <si>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</si>
  <si>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</si>
  <si>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</si>
  <si>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</si>
  <si>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</si>
  <si>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</si>
  <si>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</si>
  <si>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</si>
  <si>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</si>
  <si>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</si>
  <si>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</si>
  <si>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</si>
  <si>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</si>
  <si>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</si>
  <si>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</si>
  <si>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</si>
  <si>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</si>
  <si>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</si>
  <si>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</si>
  <si>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</si>
  <si>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</si>
  <si>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</si>
  <si>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</si>
  <si>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</si>
  <si>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</si>
  <si>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</si>
  <si>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</si>
  <si>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</si>
  <si>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</si>
  <si>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</si>
  <si>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</si>
  <si>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</si>
  <si>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</si>
  <si>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</si>
  <si>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</si>
  <si>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</si>
  <si>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</si>
  <si>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</si>
  <si>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</si>
  <si>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</si>
  <si>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</si>
  <si>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</si>
  <si>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</si>
  <si>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</si>
  <si>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</si>
  <si>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</si>
  <si>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</si>
  <si>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</si>
  <si>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</si>
  <si>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</si>
  <si>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</si>
  <si>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</si>
  <si>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</si>
  <si>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</si>
  <si>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</si>
  <si>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</si>
  <si>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</si>
  <si>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</si>
  <si>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</si>
  <si>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</si>
  <si>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</si>
  <si>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</si>
  <si>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</si>
  <si>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</si>
  <si>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</si>
  <si>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</si>
  <si>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</si>
  <si>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</si>
  <si>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</si>
  <si>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</si>
  <si>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</si>
  <si>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</si>
  <si>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</si>
  <si>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</si>
  <si>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</si>
  <si>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</si>
  <si>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</si>
  <si>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</si>
  <si>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</si>
  <si>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</si>
  <si>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</si>
  <si>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</si>
  <si>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</si>
  <si>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</si>
  <si>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</si>
  <si>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</si>
  <si>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</si>
  <si>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</si>
  <si>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</si>
  <si>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</si>
  <si>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</si>
  <si>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</si>
  <si>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</si>
  <si>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</si>
  <si>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</si>
  <si>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</si>
  <si>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</si>
  <si>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</si>
  <si>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</si>
  <si>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</si>
  <si>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</si>
  <si>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</si>
  <si>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</si>
  <si>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</si>
  <si>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</si>
  <si>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</si>
  <si>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</si>
  <si>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</si>
  <si>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</si>
  <si>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</si>
  <si>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</si>
  <si>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</si>
  <si>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</si>
  <si>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</si>
  <si>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</si>
  <si>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</si>
  <si>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</si>
  <si>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</si>
  <si>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</si>
  <si>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</si>
  <si>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</si>
  <si>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</si>
  <si>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</si>
  <si>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</si>
  <si>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</si>
  <si>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</si>
  <si>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</si>
  <si>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</si>
  <si>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</si>
  <si>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</si>
  <si>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</si>
  <si>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</si>
  <si>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</si>
  <si>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</si>
  <si>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</si>
  <si>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</si>
  <si>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</si>
  <si>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</si>
  <si>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</si>
  <si>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</si>
  <si>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</si>
  <si>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</si>
  <si>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</si>
  <si>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</si>
  <si>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</si>
  <si>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</si>
  <si>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</si>
  <si>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</si>
  <si>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</si>
  <si>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</si>
  <si>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</si>
  <si>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</si>
  <si>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</si>
  <si>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</si>
  <si>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</si>
  <si>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</si>
  <si>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</si>
  <si>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</si>
  <si>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</si>
  <si>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</si>
  <si>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</si>
  <si>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</si>
  <si>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</si>
  <si>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</si>
  <si>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</si>
  <si>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</si>
  <si>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</si>
  <si>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</si>
  <si>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</si>
  <si>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</si>
  <si>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</si>
  <si>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</si>
  <si>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</si>
  <si>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</si>
  <si>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</si>
  <si>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</si>
  <si>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</si>
  <si>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</si>
  <si>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</si>
  <si>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</si>
  <si>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</si>
  <si>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</si>
  <si>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</si>
  <si>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</si>
  <si>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</si>
  <si>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</si>
  <si>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</si>
  <si>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</si>
  <si>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</si>
  <si>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</si>
  <si>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</si>
  <si>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</si>
  <si>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</si>
  <si>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</si>
  <si>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</si>
  <si>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</si>
  <si>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</si>
  <si>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</si>
  <si>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</si>
  <si>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</si>
  <si>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</si>
  <si>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</si>
  <si>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</si>
  <si>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</si>
  <si>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</si>
  <si>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</si>
  <si>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</si>
  <si>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</si>
  <si>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</si>
  <si>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</si>
  <si>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</si>
  <si>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</si>
  <si>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</si>
  <si>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</si>
  <si>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</si>
  <si>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</si>
  <si>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</si>
  <si>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</si>
  <si>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</si>
  <si>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</si>
  <si>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</si>
  <si>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</si>
  <si>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</si>
  <si>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</si>
  <si>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</si>
  <si>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</si>
  <si>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</si>
  <si>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</si>
  <si>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</si>
  <si>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</si>
  <si>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</si>
  <si>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</si>
  <si>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</si>
  <si>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</si>
  <si>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</si>
  <si>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</si>
  <si>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</si>
  <si>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</si>
  <si>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</si>
  <si>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</si>
  <si>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</si>
  <si>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</si>
  <si>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</si>
  <si>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</si>
  <si>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</si>
  <si>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</si>
  <si>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</si>
  <si>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</si>
  <si>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</si>
  <si>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</si>
  <si>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</si>
  <si>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</si>
  <si>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</si>
  <si>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</si>
  <si>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</si>
  <si>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</si>
  <si>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</si>
  <si>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</si>
  <si>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</si>
  <si>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</si>
  <si>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</si>
  <si>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</si>
  <si>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</si>
  <si>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</si>
  <si>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</si>
  <si>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</si>
  <si>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</si>
  <si>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</si>
  <si>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</si>
  <si>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</si>
  <si>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</si>
  <si>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</si>
  <si>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</si>
  <si>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</si>
  <si>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</si>
  <si>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</si>
  <si>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</si>
  <si>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</si>
  <si>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</si>
  <si>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</si>
  <si>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</si>
  <si>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</si>
  <si>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</si>
  <si>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</si>
  <si>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</si>
  <si>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</si>
  <si>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</si>
  <si>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</si>
  <si>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</si>
  <si>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</si>
  <si>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</si>
  <si>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</si>
  <si>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</si>
  <si>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</si>
  <si>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</si>
  <si>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</si>
  <si>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</si>
  <si>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</si>
  <si>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</si>
  <si>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</si>
  <si>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</si>
  <si>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</si>
  <si>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</si>
  <si>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</si>
  <si>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</si>
  <si>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</si>
  <si>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</si>
  <si>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</si>
  <si>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</si>
  <si>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</si>
  <si>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</si>
  <si>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</si>
  <si>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</si>
  <si>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</si>
  <si>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</si>
  <si>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</si>
  <si>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</si>
  <si>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</si>
  <si>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</si>
  <si>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</si>
  <si>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</si>
  <si>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</si>
  <si>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</si>
  <si>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</si>
  <si>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</si>
  <si>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</si>
  <si>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</si>
  <si>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</si>
  <si>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</si>
  <si>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</si>
  <si>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</si>
  <si>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</si>
  <si>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</si>
  <si>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</si>
  <si>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</si>
  <si>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</si>
  <si>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</si>
  <si>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</si>
  <si>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</si>
  <si>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</si>
  <si>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</si>
  <si>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</si>
  <si>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</si>
  <si>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</si>
  <si>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</si>
  <si>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</si>
  <si>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</si>
  <si>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</si>
  <si>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</si>
  <si>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</si>
  <si>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</si>
  <si>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</si>
  <si>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</si>
  <si>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</si>
  <si>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</si>
  <si>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</si>
  <si>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</si>
  <si>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</si>
  <si>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</si>
  <si>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</si>
  <si>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</si>
  <si>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</si>
  <si>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</si>
  <si>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</si>
  <si>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</si>
  <si>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</si>
  <si>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</si>
  <si>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</si>
  <si>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</si>
  <si>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</si>
  <si>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</si>
  <si>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</si>
  <si>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</si>
  <si>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</si>
  <si>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</si>
  <si>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</si>
  <si>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</si>
  <si>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</si>
  <si>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</si>
  <si>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</si>
  <si>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</si>
  <si>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</si>
  <si>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</si>
  <si>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</si>
  <si>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</si>
  <si>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</si>
  <si>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</si>
  <si>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</si>
  <si>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</si>
  <si>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</si>
  <si>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</si>
  <si>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</si>
  <si>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</si>
  <si>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</si>
  <si>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</si>
  <si>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</si>
  <si>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</si>
  <si>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</si>
  <si>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</si>
  <si>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</si>
  <si>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</si>
  <si>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</si>
  <si>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</si>
  <si>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</si>
  <si>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</si>
  <si>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</si>
  <si>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</si>
  <si>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</si>
  <si>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</si>
  <si>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</si>
  <si>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</si>
  <si>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</si>
  <si>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</si>
  <si>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</si>
  <si>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</si>
  <si>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</si>
  <si>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</si>
  <si>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</si>
  <si>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</si>
  <si>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</si>
  <si>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</si>
  <si>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</si>
  <si>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</si>
  <si>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</si>
  <si>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</si>
  <si>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</si>
  <si>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</si>
  <si>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</si>
  <si>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</si>
  <si>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</si>
  <si>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</si>
  <si>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</si>
  <si>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</si>
  <si>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</si>
  <si>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</si>
  <si>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</si>
  <si>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</si>
  <si>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</si>
  <si>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</si>
  <si>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</si>
  <si>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</si>
  <si>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</si>
  <si>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</si>
  <si>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</si>
  <si>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</si>
  <si>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</si>
  <si>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</si>
  <si>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</si>
  <si>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</si>
  <si>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</si>
  <si>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</si>
  <si>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</si>
  <si>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</si>
  <si>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</si>
  <si>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</si>
  <si>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</si>
  <si>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</si>
  <si>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</si>
  <si>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</si>
  <si>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</si>
  <si>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</si>
  <si>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</si>
  <si>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</si>
  <si>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</si>
  <si>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</si>
  <si>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</si>
  <si>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</si>
  <si>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</si>
  <si>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</si>
  <si>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</si>
  <si>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</si>
  <si>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</si>
  <si>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</si>
  <si>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</si>
  <si>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</si>
  <si>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</si>
  <si>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</si>
  <si>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</si>
  <si>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</si>
  <si>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</si>
  <si>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</si>
  <si>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</si>
  <si>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</si>
  <si>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</si>
  <si>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</si>
  <si>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</si>
  <si>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</si>
  <si>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</si>
  <si>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</si>
  <si>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</si>
  <si>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</si>
  <si>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</si>
  <si>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</si>
  <si>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</si>
  <si>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</si>
  <si>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</si>
  <si>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</si>
  <si>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</si>
  <si>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</si>
  <si>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</si>
  <si>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</si>
  <si>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</si>
  <si>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</si>
  <si>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</si>
  <si>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</si>
  <si>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</si>
  <si>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</si>
  <si>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</si>
  <si>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</si>
  <si>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</si>
  <si>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</si>
  <si>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</si>
  <si>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</si>
  <si>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</si>
  <si>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</si>
  <si>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</si>
  <si>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</si>
  <si>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</si>
  <si>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</si>
  <si>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</si>
  <si>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</si>
  <si>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</si>
  <si>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</si>
  <si>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</si>
  <si>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</si>
  <si>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</si>
  <si>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</si>
  <si>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</si>
  <si>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</si>
  <si>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</si>
  <si>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</si>
  <si>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</si>
  <si>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</si>
  <si>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</si>
  <si>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</si>
  <si>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</si>
  <si>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</si>
  <si>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</si>
  <si>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</si>
  <si>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</si>
  <si>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</si>
  <si>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</si>
  <si>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</si>
  <si>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</si>
  <si>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</si>
  <si>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</si>
  <si>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</si>
  <si>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</si>
  <si>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</si>
  <si>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</si>
  <si>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</si>
  <si>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</si>
  <si>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</si>
  <si>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</si>
  <si>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</si>
  <si>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</si>
  <si>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</si>
  <si>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</si>
  <si>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</si>
  <si>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</si>
  <si>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</si>
  <si>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</si>
  <si>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</si>
  <si>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</si>
  <si>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</si>
  <si>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</si>
  <si>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</si>
  <si>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</si>
  <si>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</si>
  <si>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</si>
  <si>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</si>
  <si>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</si>
  <si>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</si>
  <si>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</si>
  <si>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</si>
  <si>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</si>
  <si>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</si>
  <si>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</si>
  <si>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</si>
  <si>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</si>
  <si>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</si>
  <si>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</si>
  <si>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</si>
  <si>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</si>
  <si>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</si>
  <si>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</si>
  <si>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</si>
  <si>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</si>
  <si>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</si>
  <si>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</si>
  <si>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</si>
  <si>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</si>
  <si>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</si>
  <si>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</si>
  <si>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</si>
  <si>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</si>
  <si>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</si>
  <si>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</si>
  <si>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</si>
  <si>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</si>
  <si>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</si>
  <si>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</si>
  <si>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</si>
  <si>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</si>
  <si>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</si>
  <si>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</si>
  <si>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</si>
  <si>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</si>
  <si>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</si>
  <si>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</si>
  <si>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</si>
  <si>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</si>
  <si>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</si>
  <si>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</si>
  <si>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</si>
  <si>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</si>
  <si>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</si>
  <si>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</si>
  <si>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</si>
  <si>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</si>
  <si>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</si>
  <si>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</si>
  <si>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</si>
  <si>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</si>
  <si>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</si>
  <si>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</si>
  <si>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</si>
  <si>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</si>
  <si>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</si>
  <si>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</si>
  <si>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</si>
  <si>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</si>
  <si>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</si>
  <si>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</si>
  <si>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</si>
  <si>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</si>
  <si>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</si>
  <si>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</si>
  <si>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</si>
  <si>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</si>
  <si>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</si>
  <si>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</si>
  <si>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</si>
  <si>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</si>
  <si>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</si>
  <si>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</si>
  <si>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</si>
  <si>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</si>
  <si>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</si>
  <si>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</si>
  <si>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</si>
  <si>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</si>
  <si>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</si>
  <si>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</si>
  <si>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</si>
  <si>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</si>
  <si>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</si>
  <si>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</si>
  <si>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</si>
  <si>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</si>
  <si>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</si>
  <si>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</si>
  <si>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</si>
  <si>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</si>
  <si>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</si>
  <si>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</si>
  <si>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</si>
  <si>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</si>
  <si>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</si>
  <si>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</si>
  <si>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</si>
  <si>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</si>
  <si>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</si>
  <si>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</si>
  <si>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</si>
  <si>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</si>
  <si>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</si>
  <si>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</si>
  <si>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</si>
  <si>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</si>
  <si>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</si>
  <si>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</si>
  <si>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</si>
  <si>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</si>
  <si>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</si>
  <si>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</si>
  <si>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</si>
  <si>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</si>
  <si>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</si>
  <si>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</si>
  <si>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</si>
  <si>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</si>
  <si>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</si>
  <si>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</si>
  <si>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</si>
  <si>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</si>
  <si>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</si>
  <si>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</si>
  <si>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</si>
  <si>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</si>
  <si>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</si>
  <si>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</si>
  <si>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</si>
  <si>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</si>
  <si>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</si>
  <si>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</si>
  <si>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</si>
  <si>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</si>
  <si>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</si>
  <si>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</si>
  <si>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</si>
  <si>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</si>
  <si>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</si>
  <si>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</si>
  <si>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</si>
  <si>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</si>
  <si>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</si>
  <si>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</si>
  <si>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</si>
  <si>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</si>
  <si>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</si>
  <si>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</si>
  <si>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</si>
  <si>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</si>
  <si>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</si>
  <si>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</si>
  <si>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</si>
  <si>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</si>
  <si>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</si>
  <si>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</si>
  <si>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</si>
  <si>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</si>
  <si>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</si>
  <si>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</si>
  <si>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</si>
  <si>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</si>
  <si>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</si>
  <si>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</si>
  <si>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</si>
  <si>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</si>
  <si>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</si>
  <si>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</si>
  <si>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</si>
  <si>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</si>
  <si>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</si>
  <si>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</si>
  <si>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</si>
  <si>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</si>
  <si>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</si>
  <si>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</si>
  <si>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</si>
  <si>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</si>
  <si>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</si>
  <si>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</si>
  <si>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</si>
  <si>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</si>
  <si>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</si>
  <si>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</si>
  <si>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</si>
  <si>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</si>
  <si>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</si>
  <si>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</si>
  <si>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</si>
  <si>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</si>
  <si>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</si>
  <si>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</si>
  <si>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</si>
  <si>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</si>
  <si>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</si>
  <si>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</si>
  <si>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</si>
  <si>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</si>
  <si>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</si>
  <si>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</si>
  <si>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</si>
  <si>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</si>
  <si>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</si>
  <si>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</si>
  <si>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</si>
  <si>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</si>
  <si>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</si>
  <si>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</si>
  <si>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</si>
  <si>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</si>
  <si>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</si>
  <si>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</si>
  <si>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</si>
  <si>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</si>
  <si>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</si>
  <si>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</si>
  <si>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</si>
  <si>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</si>
  <si>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</si>
  <si>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</si>
  <si>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</si>
  <si>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</si>
  <si>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</si>
  <si>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</si>
  <si>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</si>
  <si>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</si>
  <si>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</si>
  <si>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</si>
  <si>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</si>
  <si>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</si>
  <si>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</si>
  <si>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</si>
  <si>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</si>
  <si>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</si>
  <si>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</si>
  <si>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</si>
  <si>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</si>
  <si>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</si>
  <si>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</si>
  <si>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</si>
  <si>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</si>
  <si>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</si>
  <si>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</si>
  <si>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</si>
  <si>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</si>
  <si>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</si>
  <si>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</si>
  <si>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</si>
  <si>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</si>
  <si>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</si>
  <si>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</si>
  <si>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</si>
  <si>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</si>
  <si>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</si>
  <si>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</si>
  <si>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</si>
  <si>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</si>
  <si>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</si>
  <si>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</si>
  <si>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</si>
  <si>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</si>
  <si>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</si>
  <si>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</si>
  <si>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</si>
  <si>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</si>
  <si>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</si>
  <si>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</si>
  <si>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</si>
  <si>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</si>
  <si>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</si>
  <si>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</si>
  <si>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</si>
  <si>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</si>
  <si>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</si>
  <si>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</si>
  <si>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</si>
  <si>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</si>
  <si>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</si>
  <si>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</si>
  <si>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</si>
  <si>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</si>
  <si>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</si>
  <si>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</si>
  <si>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</si>
  <si>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</si>
  <si>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</si>
  <si>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</si>
  <si>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</si>
  <si>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</si>
  <si>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</si>
  <si>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</si>
  <si>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</si>
  <si>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</si>
  <si>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</si>
  <si>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</si>
  <si>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</si>
  <si>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</si>
  <si>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</si>
  <si>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</si>
  <si>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</si>
  <si>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</si>
  <si>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</si>
  <si>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</si>
  <si>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</si>
  <si>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</si>
  <si>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</si>
  <si>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</si>
  <si>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</si>
  <si>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</si>
  <si>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</si>
  <si>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</si>
  <si>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</si>
  <si>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</si>
  <si>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</si>
  <si>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</si>
  <si>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</si>
  <si>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</si>
  <si>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</si>
  <si>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</si>
  <si>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</si>
  <si>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</si>
  <si>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</si>
  <si>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</si>
  <si>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</si>
  <si>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</si>
  <si>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</si>
  <si>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</si>
  <si>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</si>
  <si>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</si>
  <si>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</si>
  <si>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</si>
  <si>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</si>
  <si>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</si>
  <si>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</si>
  <si>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</si>
  <si>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</si>
  <si>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</si>
  <si>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</si>
  <si>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</si>
  <si>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</si>
  <si>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</si>
  <si>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</si>
  <si>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</si>
  <si>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</si>
  <si>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</si>
  <si>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</si>
  <si>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</si>
  <si>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</si>
  <si>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</si>
  <si>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</si>
  <si>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</si>
  <si>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</si>
  <si>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</si>
  <si>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</si>
  <si>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</si>
  <si>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</si>
  <si>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</si>
  <si>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</si>
  <si>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</si>
  <si>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</si>
  <si>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</si>
  <si>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</si>
  <si>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</si>
  <si>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</si>
  <si>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</si>
  <si>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</si>
  <si>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</si>
  <si>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</si>
  <si>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</si>
  <si>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</si>
  <si>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</si>
  <si>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</si>
  <si>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</si>
  <si>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</si>
  <si>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</si>
  <si>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</si>
  <si>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</si>
  <si>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</si>
  <si>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</si>
  <si>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</si>
  <si>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</si>
  <si>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</si>
  <si>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</si>
  <si>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</si>
  <si>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</si>
  <si>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</si>
  <si>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</si>
  <si>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</si>
  <si>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</si>
  <si>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</si>
  <si>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</si>
  <si>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</si>
  <si>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</si>
  <si>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</si>
  <si>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</si>
  <si>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</si>
  <si>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</si>
  <si>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</si>
  <si>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</si>
  <si>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</si>
  <si>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</si>
  <si>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</si>
  <si>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</si>
  <si>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</si>
  <si>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</si>
  <si>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</si>
  <si>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</si>
  <si>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</si>
  <si>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</si>
  <si>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</si>
  <si>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</si>
  <si>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</si>
  <si>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</si>
  <si>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</si>
  <si>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</si>
  <si>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</si>
  <si>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</si>
  <si>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</si>
  <si>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</si>
  <si>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</si>
  <si>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</si>
  <si>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</si>
  <si>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</si>
  <si>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</si>
  <si>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</si>
  <si>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</si>
  <si>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</si>
  <si>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</si>
  <si>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</si>
  <si>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</si>
  <si>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</si>
  <si>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</si>
  <si>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</si>
  <si>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</si>
  <si>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</si>
  <si>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</si>
  <si>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</si>
  <si>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</si>
  <si>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</si>
  <si>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</si>
  <si>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</si>
  <si>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</si>
  <si>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</si>
  <si>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</si>
  <si>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</si>
  <si>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</si>
  <si>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</si>
  <si>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</si>
  <si>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</si>
  <si>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</si>
  <si>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</si>
  <si>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</si>
  <si>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</si>
  <si>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</si>
  <si>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</si>
  <si>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</si>
  <si>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</si>
  <si>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</si>
  <si>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</si>
  <si>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</si>
  <si>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</si>
  <si>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</si>
  <si>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</si>
  <si>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</si>
  <si>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</si>
  <si>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</si>
  <si>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</si>
  <si>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</si>
  <si>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</si>
  <si>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</si>
  <si>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</si>
  <si>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</si>
  <si>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</si>
  <si>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</si>
  <si>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</si>
  <si>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</si>
  <si>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</si>
  <si>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</si>
  <si>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</si>
  <si>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</si>
  <si>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</si>
  <si>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</si>
  <si>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</si>
  <si>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</si>
  <si>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</si>
  <si>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</si>
  <si>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</si>
  <si>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</si>
  <si>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</si>
  <si>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</si>
  <si>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</si>
  <si>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</si>
  <si>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</si>
  <si>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</si>
  <si>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</si>
  <si>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</si>
  <si>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</si>
  <si>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</si>
  <si>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</si>
  <si>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</si>
  <si>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</si>
  <si>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</si>
  <si>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</si>
  <si>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</si>
  <si>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</si>
  <si>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</si>
  <si>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</si>
  <si>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</si>
  <si>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</si>
  <si>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</si>
  <si>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</si>
  <si>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</si>
  <si>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</si>
  <si>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</si>
  <si>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</si>
  <si>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</si>
  <si>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</si>
  <si>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</si>
  <si>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</si>
  <si>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</si>
  <si>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</si>
  <si>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</si>
  <si>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</si>
  <si>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</si>
  <si>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</si>
  <si>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</si>
  <si>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</si>
  <si>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</si>
  <si>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</si>
  <si>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</si>
  <si>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</si>
  <si>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</si>
  <si>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</si>
  <si>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</si>
  <si>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</si>
  <si>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</si>
  <si>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</si>
  <si>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</si>
  <si>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</si>
  <si>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</si>
  <si>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</si>
  <si>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</si>
  <si>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</si>
  <si>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</si>
  <si>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</si>
  <si>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</si>
  <si>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</si>
  <si>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</si>
  <si>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</si>
  <si>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</si>
  <si>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</si>
  <si>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</si>
  <si>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</si>
  <si>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</si>
  <si>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</si>
  <si>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</si>
  <si>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</si>
  <si>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</si>
  <si>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</si>
  <si>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</si>
  <si>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</si>
  <si>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</si>
  <si>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</si>
  <si>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</si>
  <si>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</si>
  <si>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</si>
  <si>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</si>
  <si>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</si>
  <si>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</si>
  <si>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</si>
  <si>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</si>
  <si>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</si>
  <si>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</si>
  <si>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</si>
  <si>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</si>
  <si>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</si>
  <si>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</si>
  <si>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</si>
  <si>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</si>
  <si>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</si>
  <si>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</si>
  <si>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</si>
  <si>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</si>
  <si>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</si>
  <si>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</si>
  <si>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</si>
  <si>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</si>
  <si>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</si>
  <si>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</si>
  <si>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</si>
  <si>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</si>
  <si>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</si>
  <si>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</si>
  <si>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</si>
  <si>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</si>
  <si>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</si>
  <si>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</si>
  <si>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</si>
  <si>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</si>
  <si>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</si>
  <si>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</si>
  <si>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</si>
  <si>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</si>
  <si>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</si>
  <si>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</si>
  <si>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</si>
  <si>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</si>
  <si>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</si>
  <si>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</si>
  <si>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</si>
  <si>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</si>
  <si>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</si>
  <si>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</si>
  <si>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</si>
  <si>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</si>
  <si>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</si>
  <si>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</si>
  <si>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</si>
  <si>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</si>
  <si>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</si>
  <si>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</si>
  <si>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</si>
  <si>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</si>
  <si>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</si>
  <si>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</si>
  <si>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</si>
  <si>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</si>
  <si>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</si>
  <si>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</si>
  <si>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</si>
  <si>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</si>
  <si>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</si>
  <si>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</si>
  <si>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</si>
  <si>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</si>
  <si>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</si>
  <si>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</si>
  <si>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</si>
  <si>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</si>
  <si>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</si>
  <si>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</si>
  <si>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</si>
  <si>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</si>
  <si>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</si>
  <si>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</si>
  <si>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</si>
  <si>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</si>
  <si>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</si>
  <si>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</si>
  <si>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</si>
  <si>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</si>
  <si>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</si>
  <si>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</si>
  <si>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</si>
  <si>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</si>
  <si>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</si>
  <si>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</si>
  <si>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</si>
  <si>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</si>
  <si>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</si>
  <si>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</si>
  <si>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</si>
  <si>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</si>
  <si>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</si>
  <si>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</si>
  <si>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</si>
  <si>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</si>
  <si>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</si>
  <si>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</si>
  <si>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</si>
  <si>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</si>
  <si>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</si>
  <si>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</si>
  <si>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</si>
  <si>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</si>
  <si>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</si>
  <si>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</si>
  <si>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</si>
  <si>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</si>
  <si>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</si>
  <si>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</si>
  <si>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</si>
  <si>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</si>
  <si>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</si>
  <si>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</si>
  <si>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</si>
  <si>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</si>
  <si>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</si>
  <si>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</si>
  <si>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</si>
  <si>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</si>
  <si>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</si>
  <si>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</si>
  <si>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</si>
  <si>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</si>
  <si>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</si>
  <si>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</si>
  <si>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</si>
  <si>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</si>
  <si>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</si>
  <si>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</si>
  <si>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</si>
  <si>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</si>
  <si>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</si>
  <si>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</si>
  <si>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</si>
  <si>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</si>
  <si>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</si>
  <si>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</si>
  <si>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</si>
  <si>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</si>
  <si>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</si>
  <si>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</si>
  <si>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</si>
  <si>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</si>
  <si>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</si>
  <si>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</si>
  <si>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</si>
  <si>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</si>
  <si>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</si>
  <si>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</si>
  <si>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</si>
  <si>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</si>
  <si>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</si>
  <si>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</si>
  <si>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</si>
  <si>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</si>
  <si>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</si>
  <si>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</si>
  <si>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</si>
  <si>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</si>
  <si>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</si>
  <si>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</si>
  <si>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</si>
  <si>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</si>
  <si>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</si>
  <si>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</si>
  <si>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</si>
  <si>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</si>
  <si>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</si>
  <si>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</si>
  <si>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</si>
  <si>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</si>
  <si>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</si>
  <si>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</si>
  <si>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</si>
  <si>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</si>
  <si>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</si>
  <si>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</si>
  <si>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</si>
  <si>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</si>
  <si>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</si>
  <si>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</si>
  <si>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</si>
  <si>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</si>
  <si>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</si>
  <si>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</si>
  <si>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</si>
  <si>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</si>
  <si>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</si>
  <si>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</si>
  <si>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</si>
  <si>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</si>
  <si>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</si>
  <si>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</si>
  <si>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</si>
  <si>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</si>
  <si>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</si>
  <si>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</si>
  <si>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</si>
  <si>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</si>
  <si>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</si>
  <si>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</si>
  <si>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</si>
  <si>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</si>
  <si>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</si>
  <si>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</si>
  <si>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</si>
  <si>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</si>
  <si>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</si>
  <si>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</si>
  <si>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</si>
  <si>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</si>
  <si>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</si>
  <si>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</si>
  <si>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</si>
  <si>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</si>
  <si>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</si>
  <si>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</si>
  <si>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</si>
  <si>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</si>
  <si>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</si>
  <si>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</si>
  <si>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</si>
  <si>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</si>
  <si>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</si>
  <si>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</si>
  <si>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</si>
  <si>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</si>
  <si>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</si>
  <si>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</si>
  <si>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</si>
  <si>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</si>
  <si>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</si>
  <si>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</si>
  <si>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</si>
  <si>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</si>
  <si>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</si>
  <si>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</si>
  <si>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</si>
  <si>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</si>
  <si>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</si>
  <si>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</si>
  <si>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</si>
  <si>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</si>
  <si>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</si>
  <si>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</si>
  <si>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</si>
  <si>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</si>
  <si>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</si>
  <si>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</si>
  <si>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</si>
  <si>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</si>
  <si>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</si>
  <si>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</si>
  <si>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</si>
  <si>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</si>
  <si>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</si>
  <si>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</si>
  <si>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</si>
  <si>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</si>
  <si>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</si>
  <si>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</si>
  <si>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</si>
  <si>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</si>
  <si>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</si>
  <si>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</si>
  <si>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</si>
  <si>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</si>
  <si>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</si>
  <si>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</si>
  <si>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</si>
  <si>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</si>
  <si>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</si>
  <si>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</si>
  <si>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</si>
  <si>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</si>
  <si>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</si>
  <si>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</si>
  <si>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</si>
  <si>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</si>
  <si>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</si>
  <si>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</si>
  <si>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</si>
  <si>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</si>
  <si>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</si>
  <si>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</si>
  <si>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</si>
  <si>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</si>
  <si>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</si>
  <si>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</si>
  <si>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</si>
  <si>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</si>
  <si>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</si>
  <si>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</si>
  <si>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</si>
  <si>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</si>
  <si>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</si>
  <si>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</si>
  <si>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</si>
  <si>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</si>
  <si>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</si>
  <si>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</si>
  <si>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</si>
  <si>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</si>
  <si>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</si>
  <si>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</si>
  <si>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</si>
  <si>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</si>
  <si>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</si>
  <si>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</si>
  <si>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</si>
  <si>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</si>
  <si>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</si>
  <si>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</si>
  <si>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</si>
  <si>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</si>
  <si>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</si>
  <si>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</si>
  <si>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</si>
  <si>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</si>
  <si>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</si>
  <si>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</si>
  <si>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</si>
  <si>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</si>
  <si>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</si>
  <si>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</si>
  <si>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</si>
  <si>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</si>
  <si>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</si>
  <si>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</si>
  <si>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</si>
  <si>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</si>
  <si>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</si>
  <si>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</si>
  <si>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</si>
  <si>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</si>
  <si>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</si>
  <si>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</si>
  <si>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</si>
  <si>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</si>
  <si>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</si>
  <si>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</si>
  <si>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</si>
  <si>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</si>
  <si>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</si>
  <si>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</si>
  <si>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</si>
  <si>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</si>
  <si>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</si>
  <si>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</si>
  <si>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</si>
  <si>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</si>
  <si>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</si>
  <si>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</si>
  <si>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</si>
  <si>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</si>
  <si>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</si>
  <si>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</si>
  <si>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</si>
  <si>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</si>
  <si>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</si>
  <si>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</si>
  <si>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</si>
  <si>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</si>
  <si>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</si>
  <si>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</si>
  <si>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</si>
  <si>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</si>
  <si>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</si>
  <si>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</si>
  <si>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</si>
  <si>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</si>
  <si>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</si>
  <si>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</si>
  <si>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</si>
  <si>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</si>
  <si>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</si>
  <si>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</si>
  <si>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</si>
  <si>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</si>
  <si>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</si>
  <si>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</si>
  <si>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</si>
  <si>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</si>
  <si>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</si>
  <si>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</si>
  <si>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</si>
  <si>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</si>
  <si>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</si>
  <si>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</si>
  <si>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</si>
  <si>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</si>
  <si>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</si>
  <si>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</si>
  <si>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</si>
  <si>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</si>
  <si>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</si>
  <si>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</si>
  <si>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</si>
  <si>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</si>
  <si>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</si>
  <si>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</si>
  <si>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</si>
  <si>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</si>
  <si>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</si>
  <si>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</si>
  <si>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</si>
  <si>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</si>
  <si>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</si>
  <si>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</si>
  <si>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</si>
  <si>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</si>
  <si>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</si>
  <si>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</si>
  <si>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</si>
  <si>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</si>
  <si>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</si>
  <si>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</si>
  <si>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</si>
  <si>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</si>
  <si>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</si>
  <si>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</si>
  <si>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</si>
  <si>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</si>
  <si>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</si>
  <si>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</si>
  <si>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</si>
  <si>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</si>
  <si>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</si>
  <si>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</si>
  <si>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</si>
  <si>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</si>
  <si>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</si>
  <si>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</si>
  <si>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</si>
  <si>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</si>
  <si>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</si>
  <si>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</si>
  <si>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</si>
  <si>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</si>
  <si>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</si>
  <si>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</si>
  <si>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</si>
  <si>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</si>
  <si>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</si>
  <si>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</si>
  <si>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</si>
  <si>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</si>
  <si>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</si>
  <si>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</si>
  <si>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</si>
  <si>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</si>
  <si>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</si>
  <si>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</si>
  <si>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</si>
  <si>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</si>
  <si>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</si>
  <si>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</si>
  <si>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</si>
  <si>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</si>
  <si>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</si>
  <si>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</si>
  <si>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</si>
  <si>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</si>
  <si>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</si>
  <si>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</si>
  <si>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</si>
  <si>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</si>
  <si>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</si>
  <si>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</si>
  <si>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</si>
  <si>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</si>
  <si>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</si>
  <si>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</si>
  <si>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</si>
  <si>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</si>
  <si>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</si>
  <si>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</si>
  <si>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</si>
  <si>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</si>
  <si>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</si>
  <si>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</si>
  <si>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</si>
  <si>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</si>
  <si>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</si>
  <si>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</si>
  <si>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</si>
  <si>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</si>
  <si>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</si>
  <si>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</si>
  <si>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</si>
  <si>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</si>
  <si>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</si>
  <si>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</si>
  <si>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</si>
  <si>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</si>
  <si>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</si>
  <si>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</si>
  <si>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</si>
  <si>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</si>
  <si>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</si>
  <si>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</si>
  <si>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</si>
  <si>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</si>
  <si>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</si>
  <si>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</si>
  <si>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</si>
  <si>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</si>
  <si>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</si>
  <si>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</si>
  <si>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</si>
  <si>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</si>
  <si>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</si>
  <si>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</si>
  <si>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</si>
  <si>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</si>
  <si>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</si>
  <si>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</si>
  <si>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</si>
  <si>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</si>
  <si>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</si>
  <si>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</si>
  <si>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</si>
  <si>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</si>
  <si>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</si>
  <si>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</si>
  <si>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</si>
  <si>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</si>
  <si>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</si>
  <si>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</si>
  <si>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</si>
  <si>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</si>
  <si>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</si>
  <si>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</si>
  <si>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</si>
  <si>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</si>
  <si>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</si>
  <si>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</si>
  <si>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</si>
  <si>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</si>
  <si>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</si>
  <si>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</si>
  <si>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</si>
  <si>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</si>
  <si>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</si>
  <si>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</si>
  <si>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</si>
  <si>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</si>
  <si>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</si>
  <si>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</si>
  <si>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</si>
  <si>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</si>
  <si>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</si>
  <si>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</si>
  <si>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</si>
  <si>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</si>
  <si>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</si>
  <si>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</si>
  <si>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</si>
  <si>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</si>
  <si>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</si>
  <si>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</si>
  <si>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</si>
  <si>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</si>
  <si>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</si>
  <si>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</si>
  <si>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</si>
  <si>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</si>
  <si>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</si>
  <si>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</si>
  <si>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</si>
  <si>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</si>
  <si>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</si>
  <si>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</si>
  <si>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</si>
  <si>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</si>
  <si>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</si>
  <si>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</si>
  <si>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</si>
  <si>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</si>
  <si>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</si>
  <si>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</si>
  <si>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</si>
  <si>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</si>
  <si>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</si>
  <si>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</si>
  <si>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</si>
  <si>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</si>
  <si>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</si>
  <si>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</si>
  <si>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</si>
  <si>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</si>
  <si>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</si>
  <si>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</si>
  <si>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</si>
  <si>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</si>
  <si>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</si>
  <si>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</si>
  <si>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</si>
  <si>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</si>
  <si>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</si>
  <si>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</si>
  <si>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</si>
  <si>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</si>
  <si>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</si>
  <si>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</si>
  <si>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</si>
  <si>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</si>
  <si>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</si>
  <si>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</si>
  <si>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</si>
  <si>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</si>
  <si>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</si>
  <si>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</si>
  <si>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</si>
  <si>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</si>
  <si>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</si>
  <si>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</si>
  <si>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</si>
  <si>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</si>
  <si>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</si>
  <si>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</si>
  <si>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</si>
  <si>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</si>
  <si>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</si>
  <si>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</si>
  <si>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</si>
  <si>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</si>
  <si>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</si>
  <si>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</si>
  <si>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</si>
  <si>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</si>
  <si>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</si>
  <si>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</si>
  <si>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</si>
  <si>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</si>
  <si>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</si>
  <si>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</si>
  <si>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</si>
  <si>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</si>
  <si>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</si>
  <si>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</si>
  <si>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</si>
  <si>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</si>
  <si>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</si>
  <si>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</si>
  <si>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</si>
  <si>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</si>
  <si>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</si>
  <si>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</si>
  <si>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</si>
  <si>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</si>
  <si>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</si>
  <si>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</si>
  <si>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</si>
  <si>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</si>
  <si>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</si>
  <si>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</si>
  <si>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</si>
  <si>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</si>
  <si>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</si>
  <si>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</si>
  <si>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</si>
  <si>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</si>
  <si>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</si>
  <si>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</si>
  <si>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</si>
  <si>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</si>
  <si>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</si>
  <si>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</si>
  <si>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</si>
  <si>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</si>
  <si>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</si>
  <si>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</si>
  <si>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</si>
  <si>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</si>
  <si>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</si>
  <si>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</si>
  <si>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</si>
  <si>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</si>
  <si>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</si>
  <si>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</si>
  <si>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</si>
  <si>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</si>
  <si>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</si>
  <si>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</si>
  <si>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</si>
  <si>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</si>
  <si>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</si>
  <si>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</si>
  <si>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</si>
  <si>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</si>
  <si>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</si>
  <si>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</si>
  <si>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</si>
  <si>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</si>
  <si>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</si>
  <si>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</si>
  <si>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</si>
  <si>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</si>
  <si>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</si>
  <si>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</si>
  <si>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</si>
  <si>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</si>
  <si>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</si>
  <si>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</si>
  <si>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</si>
  <si>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</si>
  <si>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</si>
  <si>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</si>
  <si>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</si>
  <si>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</si>
  <si>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</si>
  <si>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</si>
  <si>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</si>
  <si>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</si>
  <si>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</si>
  <si>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</si>
  <si>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</si>
  <si>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</si>
  <si>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</si>
  <si>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</si>
  <si>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</si>
  <si>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</si>
  <si>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</si>
  <si>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</si>
  <si>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</si>
  <si>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</si>
  <si>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</si>
  <si>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</si>
  <si>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</si>
  <si>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</si>
  <si>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</si>
  <si>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</si>
  <si>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</si>
  <si>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</si>
  <si>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</si>
  <si>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</si>
  <si>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</si>
  <si>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</si>
  <si>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</si>
  <si>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</si>
  <si>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</si>
  <si>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</si>
  <si>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</si>
  <si>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</si>
  <si>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</si>
  <si>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</si>
  <si>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</si>
  <si>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</si>
  <si>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</si>
  <si>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</si>
  <si>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</si>
  <si>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</si>
  <si>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</si>
  <si>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</si>
  <si>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</si>
  <si>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</si>
  <si>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</si>
  <si>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</si>
  <si>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</si>
  <si>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</si>
  <si>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</si>
  <si>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</si>
  <si>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</si>
  <si>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</si>
  <si>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</si>
  <si>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</si>
  <si>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</si>
  <si>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</si>
  <si>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</si>
  <si>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</si>
  <si>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</si>
  <si>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</si>
  <si>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</si>
  <si>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</si>
  <si>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</si>
  <si>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</si>
  <si>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</si>
  <si>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</si>
  <si>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</si>
  <si>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</si>
  <si>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</si>
  <si>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</si>
  <si>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</si>
  <si>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</si>
  <si>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</si>
  <si>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</si>
  <si>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</si>
  <si>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</si>
  <si>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</si>
  <si>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</si>
  <si>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</si>
  <si>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</si>
  <si>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</si>
  <si>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</si>
  <si>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</si>
  <si>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</si>
  <si>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</si>
  <si>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</si>
  <si>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</si>
  <si>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</si>
  <si>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</si>
  <si>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</si>
  <si>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</si>
  <si>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</si>
  <si>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</si>
  <si>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</si>
  <si>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</si>
  <si>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</si>
  <si>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</si>
  <si>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</si>
  <si>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</si>
  <si>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</si>
  <si>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</si>
  <si>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</si>
  <si>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</si>
  <si>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</si>
  <si>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</si>
  <si>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</si>
  <si>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</si>
  <si>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</si>
  <si>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</si>
  <si>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</si>
  <si>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</si>
  <si>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</si>
  <si>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</si>
  <si>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</si>
  <si>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</si>
  <si>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</si>
  <si>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</si>
  <si>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</si>
  <si>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</si>
  <si>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</si>
  <si>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</si>
  <si>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</si>
  <si>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</si>
  <si>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</si>
  <si>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</si>
  <si>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</si>
  <si>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</si>
  <si>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</si>
  <si>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</si>
  <si>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</si>
  <si>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</si>
  <si>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</si>
  <si>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</si>
  <si>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</si>
  <si>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</si>
  <si>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</si>
  <si>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</si>
  <si>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</si>
  <si>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</si>
  <si>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</si>
  <si>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</si>
  <si>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</si>
  <si>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</si>
  <si>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</si>
  <si>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</si>
  <si>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</si>
  <si>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</si>
  <si>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</si>
  <si>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</si>
  <si>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</si>
  <si>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</si>
  <si>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</si>
  <si>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</si>
  <si>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</si>
  <si>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</si>
  <si>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</si>
  <si>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</si>
  <si>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</si>
  <si>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</si>
  <si>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</si>
  <si>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</si>
  <si>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</si>
  <si>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</si>
  <si>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</si>
  <si>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</si>
  <si>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</si>
  <si>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</si>
  <si>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</si>
  <si>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</si>
  <si>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</si>
  <si>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</si>
  <si>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</si>
  <si>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</si>
  <si>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</si>
  <si>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</si>
  <si>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</si>
  <si>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</si>
  <si>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</si>
  <si>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</si>
  <si>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</si>
  <si>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</si>
  <si>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</si>
  <si>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</si>
  <si>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</si>
  <si>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</si>
  <si>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</si>
  <si>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</si>
  <si>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</si>
  <si>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</si>
  <si>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</si>
  <si>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</si>
  <si>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</si>
  <si>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</si>
  <si>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</si>
  <si>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</si>
  <si>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</si>
  <si>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</si>
  <si>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</si>
  <si>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</si>
  <si>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</si>
  <si>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</si>
  <si>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</si>
  <si>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</si>
  <si>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</si>
  <si>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</si>
  <si>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</si>
  <si>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</si>
  <si>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</si>
  <si>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</si>
  <si>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</si>
  <si>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</si>
  <si>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</si>
  <si>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</si>
  <si>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</si>
  <si>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</si>
  <si>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</si>
  <si>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</si>
  <si>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</si>
  <si>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</si>
  <si>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</si>
  <si>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</si>
  <si>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</si>
  <si>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</si>
  <si>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</si>
  <si>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</si>
  <si>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</si>
  <si>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</si>
  <si>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</si>
  <si>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</si>
  <si>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</si>
  <si>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</si>
  <si>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</si>
  <si>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</si>
  <si>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</si>
  <si>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</si>
  <si>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</si>
  <si>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</si>
  <si>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</si>
  <si>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</si>
  <si>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</si>
  <si>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</si>
  <si>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</si>
  <si>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</si>
  <si>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</si>
  <si>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</si>
  <si>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</si>
  <si>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</si>
  <si>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</si>
  <si>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</si>
  <si>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</si>
  <si>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</si>
  <si>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</si>
  <si>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</si>
  <si>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</si>
  <si>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</si>
  <si>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</si>
  <si>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</si>
  <si>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</si>
  <si>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</si>
  <si>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</si>
  <si>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</si>
  <si>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</si>
  <si>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</si>
  <si>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</si>
  <si>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</si>
  <si>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</si>
  <si>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</si>
  <si>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</si>
  <si>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</si>
  <si>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</si>
  <si>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</si>
  <si>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</si>
  <si>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</si>
  <si>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</si>
  <si>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</si>
  <si>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</si>
  <si>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</si>
  <si>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</si>
  <si>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</si>
  <si>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</si>
  <si>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</si>
  <si>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</si>
  <si>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</si>
  <si>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</si>
  <si>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</si>
  <si>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</si>
  <si>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</si>
  <si>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</si>
  <si>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</si>
  <si>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</si>
  <si>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</si>
  <si>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</si>
  <si>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</si>
  <si>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</si>
  <si>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</si>
  <si>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</si>
  <si>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</si>
  <si>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</si>
  <si>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</si>
  <si>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</si>
  <si>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</si>
  <si>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</si>
  <si>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</si>
  <si>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</si>
  <si>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</si>
  <si>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</si>
  <si>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</si>
  <si>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</si>
  <si>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</si>
  <si>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</si>
  <si>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</si>
  <si>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</si>
  <si>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</si>
  <si>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</si>
  <si>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</si>
  <si>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</si>
  <si>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</si>
  <si>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</si>
  <si>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</si>
  <si>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</si>
  <si>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</si>
  <si>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</si>
  <si>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</si>
  <si>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</si>
  <si>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</si>
  <si>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</si>
  <si>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</si>
  <si>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</si>
  <si>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</si>
  <si>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</si>
  <si>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</si>
  <si>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</si>
  <si>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</si>
  <si>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</si>
  <si>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</si>
  <si>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</si>
  <si>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</si>
  <si>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</si>
  <si>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</si>
  <si>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</si>
  <si>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</si>
  <si>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</si>
  <si>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</si>
  <si>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</si>
  <si>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</si>
  <si>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</si>
  <si>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</si>
  <si>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</si>
  <si>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</si>
  <si>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</si>
  <si>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</si>
  <si>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</si>
  <si>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</si>
  <si>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</si>
  <si>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</si>
  <si>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</si>
  <si>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</si>
  <si>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</si>
  <si>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</si>
  <si>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</si>
  <si>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</si>
  <si>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</si>
  <si>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</si>
  <si>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</si>
  <si>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</si>
  <si>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</si>
  <si>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</si>
  <si>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</si>
  <si>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</si>
  <si>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</si>
  <si>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</si>
  <si>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</si>
  <si>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</si>
  <si>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</si>
  <si>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</si>
  <si>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</si>
  <si>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</si>
  <si>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</si>
  <si>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</si>
  <si>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</si>
  <si>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</si>
  <si>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</si>
  <si>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</si>
  <si>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</si>
  <si>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</si>
  <si>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</si>
  <si>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</si>
  <si>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</si>
  <si>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</si>
  <si>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</si>
  <si>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</si>
  <si>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</si>
  <si>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</si>
  <si>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</si>
  <si>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</si>
  <si>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</si>
  <si>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</si>
  <si>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</si>
  <si>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</si>
  <si>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</si>
  <si>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</si>
  <si>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</si>
  <si>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</si>
  <si>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</si>
  <si>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</si>
  <si>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</si>
  <si>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</si>
  <si>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</si>
  <si>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</si>
  <si>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</si>
  <si>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</si>
  <si>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</si>
  <si>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</si>
  <si>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</si>
  <si>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</si>
  <si>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</si>
  <si>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</si>
  <si>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</si>
  <si>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</si>
  <si>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</si>
  <si>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</si>
  <si>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</si>
  <si>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</si>
  <si>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</si>
  <si>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</si>
  <si>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</si>
  <si>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</si>
  <si>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</si>
  <si>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</si>
  <si>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</si>
  <si>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</si>
  <si>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</si>
  <si>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</si>
  <si>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</si>
  <si>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</si>
  <si>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</si>
  <si>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</si>
  <si>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</si>
  <si>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</si>
  <si>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</si>
  <si>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</si>
  <si>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</si>
  <si>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</si>
  <si>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</si>
  <si>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</si>
  <si>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</si>
  <si>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</si>
  <si>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</si>
  <si>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</si>
  <si>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</si>
  <si>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</si>
  <si>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</si>
  <si>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</si>
  <si>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</si>
  <si>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</si>
  <si>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</si>
  <si>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</si>
  <si>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</si>
  <si>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</si>
  <si>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</si>
  <si>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</si>
  <si>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</si>
  <si>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</si>
  <si>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</si>
  <si>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</si>
  <si>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</si>
  <si>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</si>
  <si>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</si>
  <si>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</si>
  <si>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</si>
  <si>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</si>
  <si>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</si>
  <si>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</si>
  <si>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</si>
  <si>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</si>
  <si>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</si>
  <si>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</si>
  <si>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</si>
  <si>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</si>
  <si>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</si>
  <si>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</si>
  <si>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</si>
  <si>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</si>
  <si>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</si>
  <si>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</si>
  <si>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</si>
  <si>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</si>
  <si>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</si>
  <si>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</si>
  <si>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</si>
  <si>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</si>
  <si>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</si>
  <si>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</si>
  <si>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</si>
  <si>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</si>
  <si>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</si>
  <si>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</si>
  <si>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</si>
  <si>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</si>
  <si>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</si>
  <si>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</si>
  <si>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</si>
  <si>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</si>
  <si>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</si>
  <si>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</si>
  <si>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</si>
  <si>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</si>
  <si>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</si>
  <si>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</si>
  <si>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</si>
  <si>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</si>
  <si>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</si>
  <si>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</si>
  <si>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</si>
  <si>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</si>
  <si>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</si>
  <si>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</si>
  <si>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</si>
  <si>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</si>
  <si>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</si>
  <si>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</si>
  <si>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</si>
  <si>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</si>
  <si>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</si>
  <si>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</si>
  <si>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</si>
  <si>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</si>
  <si>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</si>
  <si>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</si>
  <si>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</si>
  <si>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</si>
  <si>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</si>
  <si>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</si>
  <si>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</si>
  <si>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</si>
  <si>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</si>
  <si>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</si>
  <si>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</si>
  <si>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</si>
  <si>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</si>
  <si>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</si>
  <si>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</si>
  <si>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</si>
  <si>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</si>
  <si>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</si>
  <si>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</si>
  <si>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</si>
  <si>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</si>
  <si>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</si>
  <si>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</si>
  <si>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</si>
  <si>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</si>
  <si>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</si>
  <si>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</si>
  <si>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</si>
  <si>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</si>
  <si>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</si>
  <si>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</si>
  <si>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</si>
  <si>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</si>
  <si>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</si>
  <si>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</si>
  <si>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</si>
  <si>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</si>
  <si>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</si>
  <si>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</si>
  <si>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</si>
  <si>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</si>
  <si>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</si>
  <si>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</si>
  <si>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</si>
  <si>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</si>
  <si>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</si>
  <si>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</si>
  <si>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</si>
  <si>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</si>
  <si>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</si>
  <si>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</si>
  <si>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</si>
  <si>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</si>
  <si>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</si>
  <si>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</si>
  <si>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</si>
  <si>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</si>
  <si>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</si>
  <si>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</si>
  <si>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</si>
  <si>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</si>
  <si>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</si>
  <si>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</si>
  <si>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</si>
  <si>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</si>
  <si>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</si>
  <si>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</si>
  <si>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</si>
  <si>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</si>
  <si>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</si>
  <si>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</si>
  <si>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</si>
  <si>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</si>
  <si>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</si>
  <si>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</si>
  <si>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</si>
  <si>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</si>
  <si>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</si>
  <si>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</si>
  <si>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</si>
  <si>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</si>
  <si>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</si>
  <si>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</si>
  <si>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</si>
  <si>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</si>
  <si>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</si>
  <si>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</si>
  <si>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</si>
  <si>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</si>
  <si>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</si>
  <si>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</si>
  <si>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</si>
  <si>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</si>
  <si>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</si>
  <si>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</si>
  <si>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</si>
  <si>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</si>
  <si>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</si>
  <si>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</si>
  <si>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</si>
  <si>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</si>
  <si>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</si>
  <si>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</si>
  <si>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</si>
  <si>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</si>
  <si>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</si>
  <si>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</si>
  <si>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</si>
  <si>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</si>
  <si>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</si>
  <si>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</si>
  <si>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</si>
  <si>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</si>
  <si>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</si>
  <si>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</si>
  <si>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</si>
  <si>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</si>
  <si>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</si>
  <si>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</si>
  <si>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</si>
  <si>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</si>
  <si>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</si>
  <si>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</si>
  <si>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</si>
  <si>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</si>
  <si>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</si>
  <si>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</si>
  <si>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</si>
  <si>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</si>
  <si>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</si>
  <si>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</si>
  <si>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</si>
  <si>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</si>
  <si>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</si>
  <si>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</si>
  <si>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</si>
  <si>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</si>
  <si>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</si>
  <si>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</si>
  <si>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</si>
  <si>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</si>
  <si>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</si>
  <si>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</si>
  <si>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</si>
  <si>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</si>
  <si>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</si>
  <si>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</si>
  <si>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</si>
  <si>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</si>
  <si>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</si>
  <si>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</si>
  <si>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</si>
  <si>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</si>
  <si>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</si>
  <si>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</si>
  <si>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</si>
  <si>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</si>
  <si>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</si>
  <si>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</si>
  <si>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</si>
  <si>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</si>
  <si>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</si>
  <si>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</si>
  <si>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</si>
  <si>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</si>
  <si>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</si>
  <si>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</si>
  <si>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</si>
  <si>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</si>
  <si>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</si>
  <si>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</si>
  <si>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</si>
  <si>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</si>
  <si>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</si>
  <si>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</si>
  <si>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</si>
  <si>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</si>
  <si>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</si>
  <si>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</si>
  <si>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</si>
  <si>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</si>
  <si>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</si>
  <si>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</si>
  <si>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</si>
  <si>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</si>
  <si>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</si>
  <si>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</si>
  <si>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</si>
  <si>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</si>
  <si>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</si>
  <si>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</si>
  <si>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</si>
  <si>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</si>
  <si>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</si>
  <si>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</si>
  <si>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</si>
  <si>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</si>
  <si>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</si>
  <si>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</si>
  <si>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</si>
  <si>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</si>
  <si>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</si>
  <si>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</si>
  <si>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</si>
  <si>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</si>
  <si>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</si>
  <si>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</si>
  <si>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</si>
  <si>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</si>
  <si>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</si>
  <si>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</si>
  <si>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</si>
  <si>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</si>
  <si>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</si>
  <si>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</si>
  <si>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</si>
  <si>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</si>
  <si>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</si>
  <si>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</si>
  <si>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</si>
  <si>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</si>
  <si>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</si>
  <si>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</si>
  <si>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</si>
  <si>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</si>
  <si>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</si>
  <si>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</si>
  <si>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</si>
  <si>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</si>
  <si>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</si>
  <si>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</si>
  <si>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</si>
  <si>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</si>
  <si>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</si>
  <si>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</si>
  <si>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</si>
  <si>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</si>
  <si>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</si>
  <si>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</si>
  <si>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</si>
  <si>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</si>
  <si>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</si>
  <si>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</si>
  <si>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</si>
  <si>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</si>
  <si>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</si>
  <si>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</si>
  <si>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</si>
  <si>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</si>
  <si>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</si>
  <si>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</si>
  <si>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</si>
  <si>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</si>
  <si>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</si>
  <si>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</si>
  <si>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</si>
  <si>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</si>
  <si>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</si>
  <si>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</si>
  <si>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</si>
  <si>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</si>
  <si>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</si>
  <si>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</si>
  <si>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</si>
  <si>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</si>
  <si>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</si>
  <si>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</si>
  <si>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</si>
  <si>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</si>
  <si>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</si>
  <si>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</si>
  <si>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</si>
  <si>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</si>
  <si>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</si>
  <si>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</si>
  <si>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</si>
  <si>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</si>
  <si>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</si>
  <si>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</si>
  <si>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</si>
  <si>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</si>
  <si>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</si>
  <si>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</si>
  <si>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</si>
  <si>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</si>
  <si>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</si>
  <si>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</si>
  <si>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</si>
  <si>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</si>
  <si>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</si>
  <si>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</si>
  <si>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</si>
  <si>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</si>
  <si>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</si>
  <si>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</si>
  <si>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</si>
  <si>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</si>
  <si>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</si>
  <si>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</si>
  <si>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</si>
  <si>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</si>
  <si>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</si>
  <si>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</si>
  <si>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</si>
  <si>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</si>
  <si>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</si>
  <si>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</si>
  <si>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</si>
  <si>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</si>
  <si>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</si>
  <si>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</si>
  <si>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</si>
  <si>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</si>
  <si>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</si>
  <si>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</si>
  <si>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</si>
  <si>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</si>
  <si>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</si>
  <si>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</si>
  <si>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</si>
  <si>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</si>
  <si>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</si>
  <si>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</si>
  <si>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</si>
  <si>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</si>
  <si>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</si>
  <si>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</si>
  <si>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</si>
  <si>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</si>
  <si>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</si>
  <si>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</si>
  <si>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</si>
  <si>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</si>
  <si>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</si>
  <si>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</si>
  <si>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</si>
  <si>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</si>
  <si>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</si>
  <si>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</si>
  <si>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</si>
  <si>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</si>
  <si>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</si>
  <si>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</si>
  <si>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</si>
  <si>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</si>
  <si>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</si>
  <si>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</si>
  <si>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</si>
  <si>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</si>
  <si>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</si>
  <si>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</si>
  <si>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</si>
  <si>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</si>
  <si>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</si>
  <si>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</si>
  <si>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</si>
  <si>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</si>
  <si>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</si>
  <si>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</si>
  <si>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</si>
  <si>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</si>
  <si>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</si>
  <si>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</si>
  <si>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</si>
  <si>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</si>
  <si>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</si>
  <si>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</si>
  <si>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</si>
  <si>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</si>
  <si>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</si>
  <si>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</si>
  <si>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</si>
  <si>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</si>
  <si>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</si>
  <si>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</si>
  <si>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</si>
  <si>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</si>
  <si>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</si>
  <si>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</si>
  <si>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</si>
  <si>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</si>
  <si>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</si>
  <si>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</si>
  <si>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</si>
  <si>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</si>
  <si>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</si>
  <si>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</si>
  <si>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</si>
  <si>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</si>
  <si>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</si>
  <si>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</si>
  <si>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</si>
  <si>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</si>
  <si>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</si>
  <si>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</si>
  <si>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</si>
  <si>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</si>
  <si>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</si>
  <si>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</si>
  <si>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</si>
  <si>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</si>
  <si>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</si>
  <si>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</si>
  <si>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</si>
  <si>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</si>
  <si>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</si>
  <si>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</si>
  <si>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</si>
  <si>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</si>
  <si>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</si>
  <si>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</si>
  <si>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</si>
  <si>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</si>
  <si>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</si>
  <si>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</si>
  <si>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</si>
  <si>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</si>
  <si>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</si>
  <si>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</si>
  <si>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</si>
  <si>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</si>
  <si>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</si>
  <si>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</si>
  <si>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</si>
  <si>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</si>
  <si>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</si>
  <si>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</si>
  <si>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</si>
  <si>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</si>
  <si>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</si>
  <si>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</si>
  <si>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</si>
  <si>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</si>
  <si>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</si>
  <si>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</si>
  <si>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</si>
  <si>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</si>
  <si>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</si>
  <si>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</si>
  <si>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</si>
  <si>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</si>
  <si>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</si>
  <si>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</si>
  <si>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</si>
  <si>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</si>
  <si>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</si>
  <si>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</si>
  <si>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</si>
  <si>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</si>
  <si>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</si>
  <si>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</si>
  <si>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</si>
  <si>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</si>
  <si>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</si>
  <si>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</si>
  <si>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</si>
  <si>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</si>
  <si>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</si>
  <si>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</si>
  <si>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</si>
  <si>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</si>
  <si>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</si>
  <si>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</si>
  <si>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</si>
  <si>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</si>
  <si>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</si>
  <si>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</si>
  <si>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</si>
  <si>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</si>
  <si>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</si>
  <si>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</si>
  <si>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</si>
  <si>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</si>
  <si>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</si>
  <si>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</si>
  <si>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</si>
  <si>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</si>
  <si>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</si>
  <si>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</si>
  <si>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</si>
  <si>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</si>
  <si>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</si>
  <si>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</si>
  <si>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</si>
  <si>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</si>
  <si>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</si>
  <si>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</si>
  <si>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</si>
  <si>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</si>
  <si>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</si>
  <si>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</si>
  <si>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</si>
  <si>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</si>
  <si>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</si>
  <si>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</si>
  <si>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</si>
  <si>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</si>
  <si>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</si>
  <si>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</si>
  <si>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</si>
  <si>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</si>
  <si>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</si>
  <si>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</si>
  <si>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</si>
  <si>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</si>
  <si>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</si>
  <si>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</si>
  <si>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</si>
  <si>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</si>
  <si>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</si>
  <si>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</si>
  <si>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</si>
  <si>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</si>
  <si>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</si>
  <si>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</si>
  <si>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</si>
  <si>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</si>
  <si>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</si>
  <si>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</si>
  <si>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</si>
  <si>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</si>
  <si>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</si>
  <si>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</si>
  <si>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</si>
  <si>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</si>
  <si>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</si>
  <si>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</si>
  <si>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</si>
  <si>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</si>
  <si>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</si>
  <si>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</si>
  <si>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</si>
  <si>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</si>
  <si>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</si>
  <si>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</si>
  <si>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</si>
  <si>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</si>
  <si>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</si>
  <si>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</si>
  <si>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</si>
  <si>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</si>
  <si>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</si>
  <si>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</si>
  <si>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</si>
  <si>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</si>
  <si>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</si>
  <si>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</si>
  <si>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</si>
  <si>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</si>
  <si>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</si>
  <si>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</si>
  <si>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</si>
  <si>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</si>
  <si>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</si>
  <si>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</si>
  <si>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</si>
  <si>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</si>
  <si>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</si>
  <si>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</si>
  <si>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</si>
  <si>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</si>
  <si>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</si>
  <si>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</si>
  <si>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</si>
  <si>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</si>
  <si>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</si>
  <si>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</si>
  <si>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</si>
  <si>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</si>
  <si>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</si>
  <si>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</si>
  <si>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</si>
  <si>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</si>
  <si>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</si>
  <si>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</si>
  <si>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</si>
  <si>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</si>
  <si>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</si>
  <si>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</si>
  <si>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</si>
  <si>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</si>
  <si>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</si>
  <si>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</si>
  <si>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</si>
  <si>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</si>
  <si>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</si>
  <si>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</si>
  <si>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</si>
  <si>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</si>
  <si>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</si>
  <si>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</si>
  <si>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</si>
  <si>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</si>
  <si>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</si>
  <si>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</si>
  <si>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</si>
  <si>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</si>
  <si>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</si>
  <si>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</si>
  <si>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</si>
  <si>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</si>
  <si>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</si>
  <si>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</si>
  <si>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</si>
  <si>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</si>
  <si>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</si>
  <si>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</si>
  <si>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</si>
  <si>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</si>
  <si>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</si>
  <si>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</si>
  <si>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</si>
  <si>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</si>
  <si>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</si>
  <si>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</si>
  <si>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</si>
  <si>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</si>
  <si>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</si>
  <si>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</si>
  <si>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</si>
  <si>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</si>
  <si>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</si>
  <si>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</si>
  <si>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</si>
  <si>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</si>
  <si>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</si>
  <si>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</si>
  <si>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</si>
  <si>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</si>
  <si>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</si>
  <si>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</si>
  <si>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</si>
  <si>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</si>
  <si>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</si>
  <si>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</si>
  <si>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</si>
  <si>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</si>
  <si>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</si>
  <si>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</si>
  <si>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</si>
  <si>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</si>
  <si>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</si>
  <si>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</si>
  <si>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</si>
  <si>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</si>
  <si>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</si>
  <si>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</si>
  <si>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</si>
  <si>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</si>
  <si>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</si>
  <si>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</si>
  <si>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</si>
  <si>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</si>
  <si>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</si>
  <si>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</si>
  <si>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</si>
  <si>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</si>
  <si>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</si>
  <si>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</si>
  <si>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</si>
  <si>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</si>
  <si>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</si>
  <si>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</si>
  <si>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</si>
  <si>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</si>
  <si>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</si>
  <si>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</si>
  <si>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</si>
  <si>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</si>
  <si>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</si>
  <si>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</si>
  <si>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</si>
  <si>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</si>
  <si>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</si>
  <si>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</si>
  <si>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</si>
  <si>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</si>
  <si>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</si>
  <si>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</si>
  <si>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</si>
  <si>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</si>
  <si>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</si>
  <si>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</si>
  <si>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</si>
  <si>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</si>
  <si>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</si>
  <si>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</si>
  <si>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</si>
  <si>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</si>
  <si>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</si>
  <si>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</si>
  <si>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</si>
  <si>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</si>
  <si>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</si>
  <si>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</si>
  <si>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</si>
  <si>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</si>
  <si>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</si>
  <si>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</si>
  <si>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</si>
  <si>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</si>
  <si>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</si>
  <si>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</si>
  <si>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</si>
  <si>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</si>
  <si>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</si>
  <si>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</si>
  <si>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</si>
  <si>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</si>
  <si>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</si>
  <si>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</si>
  <si>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</si>
  <si>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</si>
  <si>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</si>
  <si>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</si>
  <si>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</si>
  <si>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</si>
  <si>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</si>
  <si>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</si>
  <si>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</si>
  <si>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</si>
  <si>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</si>
  <si>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</si>
  <si>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</si>
  <si>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</si>
  <si>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</si>
  <si>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</si>
  <si>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</si>
  <si>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</si>
  <si>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</si>
  <si>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</si>
  <si>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</si>
  <si>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</si>
  <si>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</si>
  <si>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</si>
  <si>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</si>
  <si>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</si>
  <si>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</si>
  <si>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</si>
  <si>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</si>
  <si>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</si>
  <si>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</si>
  <si>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</si>
  <si>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</si>
  <si>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</si>
  <si>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</si>
  <si>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</si>
  <si>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</si>
  <si>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</si>
  <si>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</si>
  <si>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</si>
  <si>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</si>
  <si>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</si>
  <si>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</si>
  <si>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</si>
  <si>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</si>
  <si>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</si>
  <si>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</si>
  <si>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</si>
  <si>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</si>
  <si>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</si>
  <si>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</si>
  <si>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</si>
  <si>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</si>
  <si>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</si>
  <si>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</si>
  <si>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</si>
  <si>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</si>
  <si>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</si>
  <si>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</si>
  <si>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</si>
  <si>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</si>
  <si>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</si>
  <si>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</si>
  <si>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</si>
  <si>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</si>
  <si>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</si>
  <si>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</si>
  <si>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</si>
  <si>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</si>
  <si>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</si>
  <si>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</si>
  <si>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</si>
  <si>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</si>
  <si>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</si>
  <si>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</si>
  <si>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</si>
  <si>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</si>
  <si>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</si>
  <si>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</si>
  <si>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</si>
  <si>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</si>
  <si>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</si>
  <si>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</si>
  <si>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</si>
  <si>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</si>
  <si>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</si>
  <si>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</si>
  <si>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</si>
  <si>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</si>
  <si>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</si>
  <si>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</si>
  <si>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</si>
  <si>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</si>
  <si>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</si>
  <si>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</si>
  <si>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</si>
  <si>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</si>
  <si>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</si>
  <si>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</si>
  <si>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</si>
  <si>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</si>
  <si>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</si>
  <si>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</si>
  <si>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</si>
  <si>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</si>
  <si>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</si>
  <si>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</si>
  <si>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</si>
  <si>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</si>
  <si>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</si>
  <si>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</si>
  <si>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</si>
  <si>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</si>
  <si>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</si>
  <si>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</si>
  <si>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</si>
  <si>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</si>
  <si>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</si>
  <si>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</si>
  <si>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</si>
  <si>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</si>
  <si>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</si>
  <si>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</si>
  <si>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</si>
  <si>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</si>
  <si>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</si>
  <si>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</si>
  <si>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</si>
  <si>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</si>
  <si>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</si>
  <si>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</si>
  <si>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</si>
  <si>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</si>
  <si>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</si>
  <si>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</si>
  <si>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</si>
  <si>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</si>
  <si>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</si>
  <si>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</si>
  <si>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</si>
  <si>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</si>
  <si>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</si>
  <si>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</si>
  <si>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</si>
  <si>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</si>
  <si>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</si>
  <si>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</si>
  <si>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</si>
  <si>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</si>
  <si>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</si>
  <si>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</si>
  <si>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</si>
  <si>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</si>
  <si>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</si>
  <si>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</si>
  <si>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</si>
  <si>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</si>
  <si>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</si>
  <si>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</si>
  <si>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</si>
  <si>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</si>
  <si>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</si>
  <si>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</si>
  <si>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</si>
  <si>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</si>
  <si>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</si>
  <si>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</si>
  <si>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</si>
  <si>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</si>
  <si>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</si>
  <si>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</si>
  <si>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</si>
  <si>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</si>
  <si>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</si>
  <si>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</si>
  <si>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</si>
  <si>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</si>
  <si>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</si>
  <si>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</si>
  <si>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</si>
  <si>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</si>
  <si>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</si>
  <si>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</si>
  <si>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</si>
  <si>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</si>
  <si>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</si>
  <si>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</si>
  <si>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</si>
  <si>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</si>
  <si>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</si>
  <si>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</si>
  <si>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</si>
  <si>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</si>
  <si>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</si>
  <si>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</si>
  <si>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</si>
  <si>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</si>
  <si>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</si>
  <si>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</si>
  <si>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</si>
  <si>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</si>
  <si>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</si>
  <si>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</si>
  <si>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</si>
  <si>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</si>
  <si>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</si>
  <si>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</si>
  <si>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</si>
  <si>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</si>
  <si>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</si>
  <si>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</si>
  <si>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</si>
  <si>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</si>
  <si>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</si>
  <si>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</si>
  <si>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</si>
  <si>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</si>
  <si>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</si>
  <si>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</si>
  <si>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</si>
  <si>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</si>
  <si>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</si>
  <si>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</si>
  <si>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</si>
  <si>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</si>
  <si>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</si>
  <si>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</si>
  <si>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</si>
  <si>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</si>
  <si>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</si>
  <si>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</si>
  <si>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</si>
  <si>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</si>
  <si>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</si>
  <si>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</si>
  <si>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</si>
  <si>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</si>
  <si>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</si>
  <si>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</si>
  <si>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</si>
  <si>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</si>
  <si>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</si>
  <si>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</si>
  <si>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</si>
  <si>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</si>
  <si>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</si>
  <si>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</si>
  <si>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</si>
  <si>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</si>
  <si>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</si>
  <si>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</si>
  <si>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</si>
  <si>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</si>
  <si>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</si>
  <si>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</si>
  <si>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</si>
  <si>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</si>
  <si>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</si>
  <si>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</si>
  <si>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</si>
  <si>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</si>
  <si>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</si>
  <si>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</si>
  <si>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</si>
  <si>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</si>
  <si>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</si>
  <si>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</si>
  <si>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</si>
  <si>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</si>
  <si>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</si>
  <si>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</si>
  <si>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</si>
  <si>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</si>
  <si>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</si>
  <si>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</si>
  <si>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</si>
  <si>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</si>
  <si>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</si>
  <si>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</si>
  <si>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</si>
  <si>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</si>
  <si>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</si>
  <si>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</si>
  <si>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</si>
  <si>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</si>
  <si>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</si>
  <si>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</si>
  <si>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</si>
  <si>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</si>
  <si>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</si>
  <si>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</si>
  <si>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</si>
  <si>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</si>
  <si>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</si>
  <si>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</si>
  <si>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</si>
  <si>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</si>
  <si>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</si>
  <si>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</si>
  <si>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</si>
  <si>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</si>
  <si>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</si>
  <si>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</si>
  <si>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</si>
  <si>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</si>
  <si>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</si>
  <si>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</si>
  <si>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</si>
  <si>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</si>
  <si>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</si>
  <si>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</si>
  <si>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</si>
  <si>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</si>
  <si>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</si>
  <si>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</si>
  <si>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</si>
  <si>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</si>
  <si>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</si>
  <si>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</si>
  <si>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</si>
  <si>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</si>
  <si>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</si>
  <si>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</si>
  <si>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</si>
  <si>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</si>
  <si>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</si>
  <si>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</si>
  <si>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</si>
  <si>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</si>
  <si>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</si>
  <si>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</si>
  <si>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</si>
  <si>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</si>
  <si>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</si>
  <si>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</si>
  <si>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</si>
  <si>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</si>
  <si>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</si>
  <si>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</si>
  <si>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</si>
  <si>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</si>
  <si>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</si>
  <si>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</si>
  <si>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</si>
  <si>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</si>
  <si>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</si>
  <si>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</si>
  <si>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</si>
  <si>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</si>
  <si>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</si>
  <si>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</si>
  <si>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</si>
  <si>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</si>
  <si>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</si>
  <si>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</si>
  <si>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</si>
  <si>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</si>
  <si>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</si>
  <si>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</si>
  <si>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</si>
  <si>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</si>
  <si>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</si>
  <si>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</si>
  <si>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</si>
  <si>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</si>
  <si>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</si>
  <si>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</si>
  <si>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</si>
  <si>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</si>
  <si>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</si>
  <si>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</si>
  <si>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</si>
  <si>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</si>
  <si>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</si>
  <si>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</si>
  <si>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</si>
  <si>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</si>
  <si>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</si>
  <si>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</si>
  <si>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</si>
  <si>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</si>
  <si>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</si>
  <si>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</si>
  <si>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</si>
  <si>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</si>
  <si>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</si>
  <si>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</si>
  <si>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</si>
  <si>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</si>
  <si>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</si>
  <si>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</si>
  <si>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</si>
  <si>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</si>
  <si>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</si>
  <si>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</si>
  <si>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</si>
  <si>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</si>
  <si>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</si>
  <si>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</si>
  <si>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</si>
  <si>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</si>
  <si>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</si>
  <si>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</si>
  <si>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</si>
  <si>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</si>
  <si>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</si>
  <si>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</si>
  <si>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</si>
  <si>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</si>
  <si>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</si>
  <si>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</si>
  <si>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</si>
  <si>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</si>
  <si>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</si>
  <si>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</si>
  <si>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</si>
  <si>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</si>
  <si>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</si>
  <si>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</si>
  <si>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</si>
  <si>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</si>
  <si>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</si>
  <si>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</si>
  <si>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</si>
  <si>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</si>
  <si>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</si>
  <si>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</si>
  <si>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</si>
  <si>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</si>
  <si>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</si>
  <si>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</si>
  <si>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</si>
  <si>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</si>
  <si>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</si>
  <si>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</si>
  <si>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</si>
  <si>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</si>
  <si>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</si>
  <si>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</si>
  <si>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</si>
  <si>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</si>
  <si>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</si>
  <si>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</si>
  <si>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</si>
  <si>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</si>
  <si>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</si>
  <si>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</si>
  <si>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</si>
  <si>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</si>
  <si>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</si>
  <si>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</si>
  <si>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</si>
  <si>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</si>
  <si>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</si>
  <si>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</si>
  <si>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</si>
  <si>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</si>
  <si>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</si>
  <si>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</si>
  <si>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</si>
  <si>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</si>
  <si>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</si>
  <si>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</si>
  <si>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</si>
  <si>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</si>
  <si>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</si>
  <si>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</si>
  <si>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</si>
  <si>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</si>
  <si>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</si>
  <si>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</si>
  <si>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</si>
  <si>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</si>
  <si>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</si>
  <si>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</si>
  <si>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</si>
  <si>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</si>
  <si>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</si>
  <si>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</si>
  <si>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</si>
  <si>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</si>
  <si>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</si>
  <si>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</si>
  <si>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</si>
  <si>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</si>
  <si>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</si>
  <si>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</si>
  <si>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</si>
  <si>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</si>
  <si>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</si>
  <si>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</si>
  <si>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</si>
  <si>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</si>
  <si>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</si>
  <si>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</si>
  <si>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</si>
  <si>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</si>
  <si>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</si>
  <si>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</si>
  <si>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</si>
  <si>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</si>
  <si>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</si>
  <si>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</si>
  <si>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</si>
  <si>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</si>
  <si>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</si>
  <si>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</si>
  <si>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</si>
  <si>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</si>
  <si>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</si>
  <si>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</si>
  <si>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</si>
  <si>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</si>
  <si>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</si>
  <si>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</si>
  <si>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</si>
  <si>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</si>
  <si>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</si>
  <si>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</si>
  <si>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</si>
  <si>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</si>
  <si>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</si>
  <si>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</si>
  <si>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</si>
  <si>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</si>
  <si>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</si>
  <si>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</si>
  <si>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</si>
  <si>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</si>
  <si>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</si>
  <si>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</si>
  <si>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</si>
  <si>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</si>
  <si>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</si>
  <si>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</si>
  <si>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</si>
  <si>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</si>
  <si>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</si>
  <si>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</si>
  <si>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</si>
  <si>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</si>
  <si>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</si>
  <si>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</si>
  <si>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</si>
  <si>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</si>
  <si>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</si>
  <si>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</si>
  <si>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</si>
  <si>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</si>
  <si>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</si>
  <si>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</si>
  <si>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</si>
  <si>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</si>
  <si>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</si>
  <si>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</si>
  <si>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</si>
  <si>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</si>
  <si>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</si>
  <si>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</si>
  <si>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</si>
  <si>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</si>
  <si>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</si>
  <si>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</si>
  <si>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</si>
  <si>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</si>
  <si>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</si>
  <si>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</si>
  <si>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</si>
  <si>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</si>
  <si>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</si>
  <si>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</si>
  <si>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</si>
  <si>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</si>
  <si>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</si>
  <si>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</si>
  <si>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</si>
  <si>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</si>
  <si>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</si>
  <si>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</si>
  <si>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</si>
  <si>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</si>
  <si>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</si>
  <si>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</si>
  <si>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</si>
  <si>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</si>
  <si>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</si>
  <si>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</si>
  <si>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</si>
  <si>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</si>
  <si>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</si>
  <si>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</si>
  <si>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</si>
  <si>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</si>
  <si>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</si>
  <si>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</si>
  <si>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</si>
  <si>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</si>
  <si>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</si>
  <si>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</si>
  <si>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</si>
  <si>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</si>
  <si>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</si>
  <si>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</si>
  <si>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</si>
  <si>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</si>
  <si>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</si>
  <si>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</si>
  <si>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</si>
  <si>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</si>
  <si>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</si>
  <si>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</si>
  <si>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</si>
  <si>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</si>
  <si>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</si>
  <si>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</si>
  <si>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</si>
  <si>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</si>
  <si>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</si>
  <si>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</si>
  <si>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</si>
  <si>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</si>
  <si>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</si>
  <si>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</si>
  <si>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</si>
  <si>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</si>
  <si>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</si>
  <si>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</si>
  <si>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</si>
  <si>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</si>
  <si>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</si>
  <si>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</si>
  <si>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</si>
  <si>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</si>
  <si>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</si>
  <si>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</si>
  <si>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</si>
  <si>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</si>
  <si>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</si>
  <si>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</si>
  <si>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</si>
  <si>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</si>
  <si>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</si>
  <si>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</si>
  <si>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</si>
  <si>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</si>
  <si>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</si>
  <si>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</si>
  <si>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</si>
  <si>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</si>
  <si>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</si>
  <si>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</si>
  <si>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</si>
  <si>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</si>
  <si>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</si>
  <si>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</si>
  <si>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</si>
  <si>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</si>
  <si>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</si>
  <si>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</si>
  <si>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</si>
  <si>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</si>
  <si>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</si>
  <si>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</si>
  <si>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</si>
  <si>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</si>
  <si>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</si>
  <si>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</si>
  <si>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</si>
  <si>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</si>
  <si>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</si>
  <si>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</si>
  <si>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</si>
  <si>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</si>
  <si>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</si>
  <si>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</si>
  <si>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</si>
  <si>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</si>
  <si>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</si>
  <si>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</si>
  <si>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</si>
  <si>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</si>
  <si>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</si>
  <si>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</si>
  <si>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</si>
  <si>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</si>
  <si>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</si>
  <si>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</si>
  <si>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</si>
  <si>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</si>
  <si>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</si>
  <si>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</si>
  <si>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</si>
  <si>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</si>
  <si>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</si>
  <si>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</si>
  <si>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</si>
  <si>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</si>
  <si>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</si>
  <si>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</si>
  <si>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</si>
  <si>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</si>
  <si>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</si>
  <si>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</si>
  <si>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</si>
  <si>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</si>
  <si>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</si>
  <si>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</si>
  <si>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</si>
  <si>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</si>
  <si>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</si>
  <si>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</si>
  <si>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</si>
  <si>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</si>
  <si>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</si>
  <si>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</si>
  <si>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</si>
  <si>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</si>
  <si>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</si>
  <si>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</si>
  <si>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</si>
  <si>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</si>
  <si>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</si>
  <si>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</si>
  <si>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</si>
  <si>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</si>
  <si>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</si>
  <si>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</si>
  <si>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</si>
  <si>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</si>
  <si>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</si>
  <si>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</si>
  <si>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</si>
  <si>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</si>
  <si>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</si>
  <si>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</si>
  <si>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</si>
  <si>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</si>
  <si>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</si>
  <si>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</si>
  <si>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</si>
  <si>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</si>
  <si>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</si>
  <si>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</si>
  <si>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</si>
  <si>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</si>
  <si>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</si>
  <si>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</si>
  <si>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</si>
  <si>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</si>
  <si>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</si>
  <si>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</si>
  <si>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</si>
  <si>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</si>
  <si>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</si>
  <si>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</si>
  <si>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</si>
  <si>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</si>
  <si>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</si>
  <si>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</si>
  <si>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</si>
  <si>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</si>
  <si>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</si>
  <si>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</si>
  <si>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</si>
  <si>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</si>
  <si>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</si>
  <si>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</si>
  <si>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</si>
  <si>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</si>
  <si>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</si>
  <si>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</si>
  <si>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</si>
  <si>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</si>
  <si>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</si>
  <si>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</si>
  <si>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</si>
  <si>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</si>
  <si>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</si>
  <si>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</si>
  <si>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</si>
  <si>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</si>
  <si>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</si>
  <si>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</si>
  <si>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</si>
  <si>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</si>
  <si>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</si>
  <si>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</si>
  <si>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</si>
  <si>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</si>
  <si>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</si>
  <si>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</si>
  <si>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</si>
  <si>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</si>
  <si>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</si>
  <si>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</si>
  <si>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</si>
  <si>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</si>
  <si>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</si>
  <si>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</si>
  <si>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</si>
  <si>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</si>
  <si>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</si>
  <si>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</si>
  <si>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</si>
  <si>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</si>
  <si>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</si>
  <si>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</si>
  <si>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</si>
  <si>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</si>
  <si>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</si>
  <si>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</si>
  <si>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</si>
  <si>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</si>
  <si>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</si>
  <si>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</si>
  <si>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</si>
  <si>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</si>
  <si>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</si>
  <si>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</si>
  <si>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</si>
  <si>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</si>
  <si>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</si>
  <si>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</si>
  <si>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</si>
  <si>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</si>
  <si>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</si>
  <si>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</si>
  <si>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</si>
  <si>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</si>
  <si>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</si>
  <si>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</si>
  <si>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</si>
  <si>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</si>
  <si>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</si>
  <si>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</si>
  <si>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</si>
  <si>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</si>
  <si>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</si>
  <si>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</si>
  <si>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</si>
  <si>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</si>
  <si>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</si>
  <si>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</si>
  <si>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</si>
  <si>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</si>
  <si>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</si>
  <si>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</si>
  <si>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</si>
  <si>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</si>
  <si>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</si>
  <si>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</si>
  <si>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</si>
  <si>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</si>
  <si>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</si>
  <si>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</si>
  <si>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</si>
  <si>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</si>
  <si>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</si>
  <si>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</si>
  <si>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</si>
  <si>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</si>
  <si>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</si>
  <si>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</si>
  <si>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</si>
  <si>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</si>
  <si>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</si>
  <si>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</si>
  <si>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</si>
  <si>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</si>
  <si>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</si>
  <si>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</si>
  <si>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</si>
  <si>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</si>
  <si>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</si>
  <si>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</si>
  <si>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</si>
  <si>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</si>
  <si>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</si>
  <si>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</si>
  <si>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</si>
  <si>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</si>
  <si>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</si>
  <si>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</si>
  <si>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</si>
  <si>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</si>
  <si>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</si>
  <si>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</si>
  <si>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</si>
  <si>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</si>
  <si>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</si>
  <si>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</si>
  <si>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</si>
  <si>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</si>
  <si>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</si>
  <si>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</si>
  <si>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</si>
  <si>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</si>
  <si>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</si>
  <si>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</si>
  <si>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</si>
  <si>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</si>
  <si>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</si>
  <si>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</si>
  <si>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</si>
  <si>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</si>
  <si>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</si>
  <si>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</si>
  <si>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</si>
  <si>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</si>
  <si>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</si>
  <si>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</si>
  <si>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</si>
  <si>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</si>
  <si>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</si>
  <si>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</si>
  <si>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</si>
  <si>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</si>
  <si>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</si>
  <si>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</si>
  <si>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</si>
  <si>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</si>
  <si>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</si>
  <si>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</si>
  <si>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</si>
  <si>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</si>
  <si>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</si>
  <si>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</si>
  <si>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</si>
  <si>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</si>
  <si>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</si>
  <si>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</si>
  <si>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</si>
  <si>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</si>
  <si>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</si>
  <si>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</si>
  <si>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</si>
  <si>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</si>
  <si>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</si>
  <si>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</si>
  <si>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</si>
  <si>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</si>
  <si>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</si>
  <si>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</si>
  <si>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</si>
  <si>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</si>
  <si>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</si>
  <si>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</si>
  <si>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</si>
  <si>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</si>
  <si>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</si>
  <si>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</si>
  <si>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</si>
  <si>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</si>
  <si>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</si>
  <si>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</si>
  <si>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</si>
  <si>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</si>
  <si>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</si>
  <si>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</si>
  <si>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</si>
  <si>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</si>
  <si>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</si>
  <si>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</si>
  <si>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</si>
  <si>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</si>
  <si>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</si>
  <si>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</si>
  <si>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</si>
  <si>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</si>
  <si>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</si>
  <si>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</si>
  <si>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</si>
  <si>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</si>
  <si>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</si>
  <si>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</si>
  <si>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</si>
  <si>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</si>
  <si>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</si>
  <si>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</si>
  <si>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</si>
  <si>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</si>
  <si>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</si>
  <si>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</si>
  <si>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</si>
  <si>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</si>
  <si>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</si>
  <si>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</si>
  <si>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</si>
  <si>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</si>
  <si>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</si>
  <si>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</si>
  <si>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</si>
  <si>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</si>
  <si>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</si>
  <si>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</si>
  <si>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</si>
  <si>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</si>
  <si>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</si>
  <si>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</si>
  <si>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</si>
  <si>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</si>
  <si>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</si>
  <si>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</si>
  <si>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</si>
  <si>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</si>
  <si>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</si>
  <si>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</si>
  <si>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</si>
  <si>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</si>
  <si>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</si>
  <si>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</si>
  <si>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</si>
  <si>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</si>
  <si>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</si>
  <si>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</si>
  <si>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</si>
  <si>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</si>
  <si>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</si>
  <si>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</si>
  <si>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</si>
  <si>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</si>
  <si>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</si>
  <si>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</si>
  <si>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</si>
  <si>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</si>
  <si>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</si>
  <si>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</si>
  <si>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</si>
  <si>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</si>
  <si>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</si>
  <si>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</si>
  <si>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</si>
  <si>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</si>
  <si>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</si>
  <si>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</si>
  <si>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</si>
  <si>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</si>
  <si>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</si>
  <si>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</si>
  <si>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</si>
  <si>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</si>
  <si>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</si>
  <si>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</si>
  <si>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</si>
  <si>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</si>
  <si>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</si>
  <si>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</si>
  <si>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</si>
  <si>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</si>
  <si>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</si>
  <si>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</si>
  <si>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</si>
  <si>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</si>
  <si>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</si>
  <si>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</si>
  <si>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</si>
  <si>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</si>
  <si>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</si>
  <si>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</si>
  <si>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</si>
  <si>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</si>
  <si>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</si>
  <si>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</si>
  <si>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</si>
  <si>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</si>
  <si>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</si>
  <si>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</si>
  <si>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</si>
  <si>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</si>
  <si>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</si>
  <si>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</si>
  <si>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</si>
  <si>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</si>
  <si>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</si>
  <si>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</si>
  <si>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</si>
  <si>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</si>
  <si>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</si>
  <si>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</si>
  <si>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</si>
  <si>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</si>
  <si>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</si>
  <si>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</si>
  <si>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</si>
  <si>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</si>
  <si>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</si>
  <si>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</si>
  <si>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</si>
  <si>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</si>
  <si>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</si>
  <si>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</si>
  <si>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</si>
  <si>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</si>
  <si>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</si>
  <si>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</si>
  <si>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</si>
  <si>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</si>
  <si>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</si>
  <si>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</si>
  <si>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</si>
  <si>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</si>
  <si>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</si>
  <si>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</si>
  <si>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</si>
  <si>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</si>
  <si>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</si>
  <si>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</si>
  <si>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</si>
  <si>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</si>
  <si>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</si>
  <si>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</si>
  <si>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</si>
  <si>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</si>
  <si>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</si>
  <si>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</si>
  <si>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</si>
  <si>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</si>
  <si>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</si>
  <si>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</si>
  <si>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</si>
  <si>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</si>
  <si>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</si>
  <si>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</si>
  <si>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</si>
  <si>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</si>
  <si>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</si>
  <si>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</si>
  <si>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</si>
  <si>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</si>
  <si>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</si>
  <si>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</si>
  <si>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</si>
  <si>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</si>
  <si>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</si>
  <si>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</si>
  <si>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</si>
  <si>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</si>
  <si>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</si>
  <si>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</si>
  <si>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</si>
  <si>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</si>
  <si>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</si>
  <si>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</si>
  <si>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</si>
  <si>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</si>
  <si>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</si>
  <si>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</si>
  <si>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</si>
  <si>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</si>
  <si>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</si>
  <si>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</si>
  <si>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</si>
  <si>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</si>
  <si>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</si>
  <si>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</si>
  <si>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</si>
  <si>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</si>
  <si>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</si>
  <si>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</si>
  <si>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</si>
  <si>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</si>
  <si>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</si>
  <si>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</si>
  <si>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</si>
  <si>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</si>
  <si>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</si>
  <si>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</si>
  <si>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</si>
  <si>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</si>
  <si>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</si>
  <si>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</si>
  <si>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</si>
  <si>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</si>
  <si>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</si>
  <si>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</si>
  <si>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</si>
  <si>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</si>
  <si>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</si>
  <si>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</si>
  <si>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</si>
  <si>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</si>
  <si>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</si>
  <si>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</si>
  <si>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</si>
  <si>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</si>
  <si>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</si>
  <si>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</si>
  <si>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</si>
  <si>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</si>
  <si>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</si>
  <si>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</si>
  <si>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</si>
  <si>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</si>
  <si>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</si>
  <si>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</si>
  <si>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</si>
  <si>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</si>
  <si>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</si>
  <si>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</si>
  <si>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</si>
  <si>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</si>
  <si>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</si>
  <si>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</si>
  <si>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</si>
  <si>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</si>
  <si>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</si>
  <si>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</si>
  <si>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</si>
  <si>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</si>
  <si>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</si>
  <si>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</si>
  <si>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</si>
  <si>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</si>
  <si>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</si>
  <si>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</si>
  <si>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</si>
  <si>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</si>
  <si>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</si>
  <si>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</si>
  <si>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</si>
  <si>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</si>
  <si>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</si>
  <si>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</si>
  <si>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</si>
  <si>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</si>
  <si>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</si>
  <si>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</si>
  <si>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</si>
  <si>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</si>
  <si>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</si>
  <si>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</si>
  <si>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</si>
  <si>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</si>
  <si>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</si>
  <si>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</si>
  <si>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</si>
  <si>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</si>
  <si>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</si>
  <si>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</si>
  <si>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</si>
  <si>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</si>
  <si>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</si>
  <si>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</si>
  <si>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</si>
  <si>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</si>
  <si>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</si>
  <si>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</si>
  <si>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</si>
  <si>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</si>
  <si>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</si>
  <si>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</si>
  <si>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</si>
  <si>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</si>
  <si>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</si>
  <si>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</si>
  <si>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</si>
  <si>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</si>
  <si>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</si>
  <si>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</si>
  <si>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</si>
  <si>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</si>
  <si>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</si>
  <si>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</si>
  <si>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</si>
  <si>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</si>
  <si>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</si>
  <si>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</si>
  <si>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</si>
  <si>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</si>
  <si>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</si>
  <si>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</si>
  <si>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</si>
  <si>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</si>
  <si>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</si>
  <si>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</si>
  <si>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</si>
  <si>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</si>
  <si>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</si>
  <si>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</si>
  <si>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</si>
  <si>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</si>
  <si>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</si>
  <si>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</si>
  <si>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</si>
  <si>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</si>
  <si>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</si>
  <si>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</si>
  <si>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</si>
  <si>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</si>
  <si>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</si>
  <si>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</si>
  <si>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</si>
  <si>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</si>
  <si>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</si>
  <si>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</si>
  <si>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</si>
  <si>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</si>
  <si>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</si>
  <si>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</si>
  <si>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</si>
  <si>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</si>
  <si>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</si>
  <si>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</si>
  <si>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</si>
  <si>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</si>
  <si>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</si>
  <si>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</si>
  <si>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</si>
  <si>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</si>
  <si>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</si>
  <si>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</si>
  <si>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</si>
  <si>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</si>
  <si>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</si>
  <si>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</si>
  <si>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</si>
  <si>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</si>
  <si>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</si>
  <si>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</si>
  <si>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</si>
  <si>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</si>
  <si>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</si>
  <si>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</si>
  <si>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</si>
  <si>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</si>
  <si>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</si>
  <si>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</si>
  <si>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</si>
  <si>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</si>
  <si>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</si>
  <si>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</si>
  <si>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</si>
  <si>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</si>
  <si>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</si>
  <si>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</si>
  <si>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</si>
  <si>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</si>
  <si>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</si>
  <si>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</si>
  <si>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</si>
  <si>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</si>
  <si>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</si>
  <si>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</si>
  <si>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</si>
  <si>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</si>
  <si>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</si>
  <si>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</si>
  <si>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</si>
  <si>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</si>
  <si>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</si>
  <si>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</si>
  <si>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</si>
  <si>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</si>
  <si>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</si>
  <si>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</si>
  <si>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</si>
  <si>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</si>
  <si>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</si>
  <si>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</si>
  <si>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</si>
  <si>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</si>
  <si>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</si>
  <si>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</si>
  <si>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</si>
  <si>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</si>
  <si>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</si>
  <si>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</si>
  <si>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</si>
  <si>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</si>
  <si>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</si>
  <si>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</si>
  <si>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</si>
  <si>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</si>
  <si>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</si>
  <si>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</si>
  <si>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</si>
  <si>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</si>
  <si>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</si>
  <si>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</si>
  <si>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</si>
  <si>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</si>
  <si>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</si>
  <si>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</si>
  <si>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</si>
  <si>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</si>
  <si>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</si>
  <si>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</si>
  <si>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</si>
  <si>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</si>
  <si>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</si>
  <si>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</si>
  <si>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</si>
  <si>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</si>
  <si>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</si>
  <si>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</si>
  <si>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</si>
  <si>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</si>
  <si>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</si>
  <si>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</si>
  <si>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</si>
  <si>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</si>
  <si>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</si>
  <si>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</si>
  <si>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</si>
  <si>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</si>
  <si>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</si>
  <si>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</si>
  <si>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</si>
  <si>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</si>
  <si>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</si>
  <si>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</si>
  <si>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</si>
  <si>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</si>
  <si>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</si>
  <si>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</si>
  <si>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</si>
  <si>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</si>
  <si>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</si>
  <si>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</si>
  <si>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</si>
  <si>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</si>
  <si>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</si>
  <si>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</si>
  <si>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</si>
  <si>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</si>
  <si>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</si>
  <si>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</si>
  <si>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</si>
  <si>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</si>
  <si>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</si>
  <si>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</si>
  <si>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</si>
  <si>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</si>
  <si>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</si>
  <si>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</si>
  <si>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</si>
  <si>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</si>
  <si>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</si>
  <si>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</si>
  <si>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</si>
  <si>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</si>
  <si>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</si>
  <si>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</si>
  <si>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</si>
  <si>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</si>
  <si>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</si>
  <si>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</si>
  <si>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</si>
  <si>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</si>
  <si>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</si>
  <si>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</si>
  <si>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</si>
  <si>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</si>
  <si>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</si>
  <si>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</si>
  <si>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</si>
  <si>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</si>
  <si>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</si>
  <si>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</si>
  <si>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</si>
  <si>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</si>
  <si>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</si>
  <si>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</si>
  <si>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</si>
  <si>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</si>
  <si>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</si>
  <si>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</si>
  <si>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</si>
  <si>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</si>
  <si>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</si>
  <si>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</si>
  <si>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</si>
  <si>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</si>
  <si>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</si>
  <si>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</si>
  <si>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</si>
  <si>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</si>
  <si>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</si>
  <si>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</si>
  <si>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</si>
  <si>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</si>
  <si>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</si>
  <si>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</si>
  <si>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</si>
  <si>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</si>
  <si>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</si>
  <si>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</si>
  <si>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</si>
  <si>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</si>
  <si>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</si>
  <si>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</si>
  <si>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</si>
  <si>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</si>
  <si>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</si>
  <si>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</si>
  <si>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</si>
  <si>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</si>
  <si>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</si>
  <si>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</si>
  <si>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</si>
  <si>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</si>
  <si>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</si>
  <si>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</si>
  <si>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</si>
  <si>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</si>
  <si>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</si>
  <si>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</si>
  <si>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</si>
  <si>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</si>
  <si>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</si>
  <si>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</si>
  <si>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</si>
  <si>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</si>
  <si>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</si>
  <si>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</si>
  <si>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</si>
  <si>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</si>
  <si>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</si>
  <si>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</si>
  <si>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</si>
  <si>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</si>
  <si>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</si>
  <si>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</si>
  <si>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</si>
  <si>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</si>
  <si>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</si>
  <si>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</si>
  <si>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</si>
  <si>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</si>
  <si>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</si>
  <si>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</si>
  <si>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</si>
  <si>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</si>
  <si>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</si>
  <si>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</si>
  <si>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</si>
  <si>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</si>
  <si>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</si>
  <si>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</si>
  <si>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</si>
  <si>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</si>
  <si>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</si>
  <si>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</si>
  <si>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</si>
  <si>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</si>
  <si>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</si>
  <si>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</si>
  <si>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</si>
  <si>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</si>
  <si>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</si>
  <si>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</si>
  <si>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</si>
  <si>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</si>
  <si>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</si>
  <si>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</si>
  <si>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</si>
  <si>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</si>
  <si>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</si>
  <si>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</si>
  <si>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</si>
  <si>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</si>
  <si>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</si>
  <si>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</si>
  <si>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</si>
  <si>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</si>
  <si>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</si>
  <si>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</si>
  <si>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</si>
  <si>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</si>
  <si>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</si>
  <si>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</si>
  <si>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</si>
  <si>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</si>
  <si>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</si>
  <si>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</si>
  <si>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</si>
  <si>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</si>
  <si>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</si>
  <si>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</si>
  <si>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</si>
  <si>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</si>
  <si>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</si>
  <si>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</si>
  <si>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</si>
  <si>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</si>
  <si>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</si>
  <si>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</si>
  <si>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</si>
  <si>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</si>
  <si>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</si>
  <si>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</si>
  <si>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</si>
  <si>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</si>
  <si>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</si>
  <si>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</si>
  <si>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</si>
  <si>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</si>
  <si>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</si>
  <si>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</si>
  <si>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</si>
  <si>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</si>
  <si>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</si>
  <si>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</si>
  <si>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</si>
  <si>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</si>
  <si>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</si>
  <si>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</si>
  <si>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</si>
  <si>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</si>
  <si>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</si>
  <si>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</si>
  <si>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</si>
  <si>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</si>
  <si>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</si>
  <si>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</si>
  <si>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</si>
  <si>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</si>
  <si>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</si>
  <si>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</si>
  <si>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</si>
  <si>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</si>
  <si>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</si>
  <si>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</si>
  <si>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</si>
  <si>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</si>
  <si>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</si>
  <si>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</si>
  <si>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</si>
  <si>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</si>
  <si>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</si>
  <si>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</si>
  <si>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</si>
  <si>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</si>
  <si>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</si>
  <si>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</si>
  <si>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</si>
  <si>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</si>
  <si>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</si>
  <si>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</si>
  <si>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</si>
  <si>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</si>
  <si>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</si>
  <si>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</si>
  <si>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</si>
  <si>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</si>
  <si>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</si>
  <si>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</si>
  <si>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</si>
  <si>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</si>
  <si>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</si>
  <si>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</si>
  <si>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</si>
  <si>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</si>
  <si>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</si>
  <si>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</si>
  <si>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</si>
  <si>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</si>
  <si>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</si>
  <si>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</si>
  <si>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</si>
  <si>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</si>
  <si>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</si>
  <si>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</si>
  <si>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</si>
  <si>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</si>
  <si>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</si>
  <si>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</si>
  <si>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</si>
  <si>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</si>
  <si>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</si>
  <si>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</si>
  <si>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</si>
  <si>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</si>
  <si>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</si>
  <si>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</si>
  <si>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</si>
  <si>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</si>
  <si>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</si>
  <si>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</si>
  <si>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</si>
  <si>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</si>
  <si>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</si>
  <si>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</si>
  <si>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</si>
  <si>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</si>
  <si>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</si>
  <si>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</si>
  <si>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</si>
  <si>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</si>
  <si>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</si>
  <si>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</si>
  <si>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</si>
  <si>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</si>
  <si>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</si>
  <si>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</si>
  <si>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</si>
  <si>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</si>
  <si>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</si>
  <si>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</si>
  <si>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</si>
  <si>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</si>
  <si>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</si>
  <si>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</si>
  <si>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</si>
  <si>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</si>
  <si>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</si>
  <si>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</si>
  <si>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</si>
  <si>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</si>
  <si>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</si>
  <si>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</si>
  <si>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</si>
  <si>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</si>
  <si>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</si>
  <si>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</si>
  <si>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</si>
  <si>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</si>
  <si>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</si>
  <si>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</si>
  <si>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</si>
  <si>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</si>
  <si>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</si>
  <si>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</si>
  <si>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</si>
  <si>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</si>
  <si>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</si>
  <si>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</si>
  <si>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</si>
  <si>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</si>
  <si>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</si>
  <si>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</si>
  <si>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</si>
  <si>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</si>
  <si>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</si>
  <si>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</si>
  <si>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</si>
  <si>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</si>
  <si>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</si>
  <si>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</si>
  <si>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</si>
  <si>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</si>
  <si>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</si>
  <si>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</si>
  <si>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</si>
  <si>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</si>
  <si>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</si>
  <si>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</si>
  <si>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</si>
  <si>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</si>
  <si>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</si>
  <si>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</si>
  <si>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</si>
  <si>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</si>
  <si>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</si>
  <si>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</si>
  <si>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</si>
  <si>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</si>
  <si>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</si>
  <si>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</si>
  <si>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</si>
  <si>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</si>
  <si>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</si>
  <si>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</si>
  <si>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</si>
  <si>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</si>
  <si>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</si>
  <si>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</si>
  <si>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</si>
  <si>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</si>
  <si>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</si>
  <si>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</si>
  <si>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</si>
  <si>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</si>
  <si>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</si>
  <si>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</si>
  <si>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</si>
  <si>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</si>
  <si>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</si>
  <si>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</si>
  <si>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</si>
  <si>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</si>
  <si>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</si>
  <si>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</si>
  <si>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</si>
  <si>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</si>
  <si>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</si>
  <si>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</si>
  <si>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</si>
  <si>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</si>
  <si>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</si>
  <si>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</si>
  <si>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</si>
  <si>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</si>
  <si>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</si>
  <si>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</si>
  <si>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</si>
  <si>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</si>
  <si>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</si>
  <si>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</si>
  <si>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</si>
  <si>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</si>
  <si>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</si>
  <si>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</si>
  <si>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</si>
  <si>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</si>
  <si>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</si>
  <si>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</si>
  <si>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</si>
  <si>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</si>
  <si>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</si>
  <si>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</si>
  <si>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</si>
  <si>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</si>
  <si>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</si>
  <si>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</si>
  <si>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</si>
  <si>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</si>
  <si>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</si>
  <si>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</si>
  <si>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</si>
  <si>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</si>
  <si>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</si>
  <si>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</si>
  <si>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</si>
  <si>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</si>
  <si>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</si>
  <si>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</si>
  <si>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</si>
  <si>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</si>
  <si>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</si>
  <si>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</si>
  <si>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</si>
  <si>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</si>
  <si>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</si>
  <si>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</si>
  <si>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</si>
  <si>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</si>
  <si>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</si>
  <si>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</si>
  <si>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</si>
  <si>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</si>
  <si>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</si>
  <si>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</si>
  <si>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</si>
  <si>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</si>
  <si>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</si>
  <si>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</si>
  <si>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</si>
  <si>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</si>
  <si>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</si>
  <si>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</si>
  <si>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</si>
  <si>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</si>
  <si>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</si>
  <si>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</si>
  <si>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</si>
  <si>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</si>
  <si>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</si>
  <si>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</si>
  <si>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</si>
  <si>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</si>
  <si>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</si>
  <si>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</si>
  <si>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</si>
  <si>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</si>
  <si>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</si>
  <si>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</si>
  <si>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</si>
  <si>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</si>
  <si>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</si>
  <si>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</si>
  <si>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</si>
  <si>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</si>
  <si>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</si>
  <si>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</si>
  <si>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</si>
  <si>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</si>
  <si>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</si>
  <si>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</si>
  <si>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</si>
  <si>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</si>
  <si>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</si>
  <si>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</si>
  <si>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</si>
  <si>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</si>
  <si>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</si>
  <si>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</si>
  <si>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</si>
  <si>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</si>
  <si>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</si>
  <si>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</si>
  <si>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</si>
  <si>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</si>
  <si>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</si>
  <si>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</si>
  <si>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</si>
  <si>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</si>
  <si>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</si>
  <si>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</si>
  <si>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</si>
  <si>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</si>
  <si>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</si>
  <si>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</si>
  <si>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</si>
  <si>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</si>
  <si>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</si>
  <si>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</si>
  <si>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</si>
  <si>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</si>
  <si>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</si>
  <si>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</si>
  <si>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</si>
  <si>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</si>
  <si>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</si>
  <si>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</si>
  <si>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</si>
  <si>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</si>
  <si>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</si>
  <si>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</si>
  <si>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</si>
  <si>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</si>
  <si>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</si>
  <si>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</si>
  <si>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</si>
  <si>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</si>
  <si>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</si>
  <si>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</si>
  <si>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</si>
  <si>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</si>
  <si>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</si>
  <si>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</si>
  <si>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</si>
  <si>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</si>
  <si>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</si>
  <si>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</si>
  <si>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</si>
  <si>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</si>
  <si>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</si>
  <si>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</si>
  <si>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</si>
  <si>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</si>
  <si>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</si>
  <si>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</si>
  <si>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</si>
  <si>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</si>
  <si>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</si>
  <si>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</si>
  <si>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</si>
  <si>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</si>
  <si>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</si>
  <si>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</si>
  <si>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</si>
  <si>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</si>
  <si>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</si>
  <si>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</si>
  <si>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</si>
  <si>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</si>
  <si>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</si>
  <si>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</si>
  <si>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</si>
  <si>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</si>
  <si>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</si>
  <si>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</si>
  <si>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</si>
  <si>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</si>
  <si>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</si>
  <si>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</si>
  <si>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</si>
  <si>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</si>
  <si>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</si>
  <si>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</si>
  <si>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</si>
  <si>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</si>
  <si>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</si>
  <si>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</si>
  <si>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</si>
  <si>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</si>
  <si>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</si>
  <si>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</si>
  <si>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</si>
  <si>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</si>
  <si>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</si>
  <si>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</si>
  <si>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</si>
  <si>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</si>
  <si>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</si>
  <si>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</si>
  <si>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</si>
  <si>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</si>
  <si>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</si>
  <si>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</si>
  <si>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</si>
  <si>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</si>
  <si>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</si>
  <si>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</si>
  <si>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</si>
  <si>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</si>
  <si>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</si>
  <si>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</si>
  <si>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</si>
  <si>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</si>
  <si>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</si>
  <si>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</si>
  <si>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</si>
  <si>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</si>
  <si>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</si>
  <si>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</si>
  <si>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</si>
  <si>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</si>
  <si>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</si>
  <si>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</si>
  <si>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</si>
  <si>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</si>
  <si>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</si>
  <si>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</si>
  <si>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</si>
  <si>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</si>
  <si>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</si>
  <si>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</si>
  <si>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</si>
  <si>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</si>
  <si>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</si>
  <si>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</si>
  <si>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</si>
  <si>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</si>
  <si>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</si>
  <si>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</si>
  <si>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</si>
  <si>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</si>
  <si>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</si>
  <si>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</si>
  <si>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</si>
  <si>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</si>
  <si>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</si>
  <si>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</si>
  <si>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</si>
  <si>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</si>
  <si>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</si>
  <si>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</si>
  <si>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</si>
  <si>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</si>
  <si>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</si>
  <si>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</si>
  <si>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</si>
  <si>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</si>
  <si>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</si>
  <si>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</si>
  <si>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</si>
  <si>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</si>
  <si>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</si>
  <si>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</si>
  <si>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</si>
  <si>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</si>
  <si>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</si>
  <si>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</si>
  <si>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</si>
  <si>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</si>
  <si>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</si>
  <si>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</si>
  <si>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</si>
  <si>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</si>
  <si>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</si>
  <si>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</si>
  <si>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</si>
  <si>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</si>
  <si>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</si>
  <si>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</si>
  <si>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</si>
  <si>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</si>
  <si>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</si>
  <si>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</si>
  <si>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</si>
  <si>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</si>
  <si>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</si>
  <si>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</si>
  <si>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</si>
  <si>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</si>
  <si>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</si>
  <si>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</si>
  <si>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</si>
  <si>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</si>
  <si>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</si>
  <si>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</si>
  <si>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</si>
  <si>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</si>
  <si>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</si>
  <si>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</si>
  <si>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</si>
  <si>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</si>
  <si>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</si>
  <si>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</si>
  <si>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</si>
  <si>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</si>
  <si>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</si>
  <si>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</si>
  <si>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</si>
  <si>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</si>
  <si>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</si>
  <si>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</si>
  <si>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</si>
  <si>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</si>
  <si>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</si>
  <si>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</si>
  <si>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</si>
  <si>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</si>
  <si>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</si>
  <si>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</si>
  <si>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</si>
  <si>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</si>
  <si>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</si>
  <si>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</si>
  <si>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</si>
  <si>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</si>
  <si>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</si>
  <si>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</si>
  <si>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</si>
  <si>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</si>
  <si>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</si>
  <si>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</si>
  <si>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</si>
  <si>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</si>
  <si>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</si>
  <si>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</si>
  <si>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</si>
  <si>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</si>
  <si>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</si>
  <si>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</si>
  <si>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</si>
  <si>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</si>
  <si>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</si>
  <si>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</si>
  <si>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</si>
  <si>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</si>
  <si>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</si>
  <si>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</si>
  <si>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</si>
  <si>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</si>
  <si>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</si>
  <si>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</si>
  <si>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</si>
  <si>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</si>
  <si>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</si>
  <si>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</si>
  <si>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</si>
  <si>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</si>
  <si>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</si>
  <si>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</si>
  <si>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</si>
  <si>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</si>
  <si>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</si>
  <si>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</si>
  <si>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</si>
  <si>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</si>
  <si>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</si>
  <si>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</si>
  <si>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</si>
  <si>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</si>
  <si>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</si>
  <si>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</si>
  <si>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</si>
  <si>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</si>
  <si>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</si>
  <si>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</si>
  <si>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</si>
  <si>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</si>
  <si>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</si>
  <si>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</si>
  <si>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</si>
  <si>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</si>
  <si>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</si>
  <si>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</si>
  <si>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</si>
  <si>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</si>
  <si>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</si>
  <si>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</si>
  <si>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</si>
  <si>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</si>
  <si>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</si>
  <si>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</si>
  <si>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</si>
  <si>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</si>
  <si>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</si>
  <si>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</si>
  <si>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</si>
  <si>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</si>
  <si>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</si>
  <si>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</si>
  <si>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</si>
  <si>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</si>
  <si>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</si>
  <si>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</si>
  <si>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</si>
  <si>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</si>
  <si>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</si>
  <si>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</si>
  <si>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</si>
  <si>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</si>
  <si>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</si>
  <si>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</si>
  <si>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</si>
  <si>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</si>
  <si>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</si>
  <si>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</si>
  <si>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</si>
  <si>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</si>
  <si>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</si>
  <si>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</si>
  <si>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</si>
  <si>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</si>
  <si>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</si>
  <si>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</si>
  <si>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</si>
  <si>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</si>
  <si>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</si>
  <si>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</si>
  <si>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</si>
  <si>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</si>
  <si>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</si>
  <si>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</si>
  <si>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</si>
  <si>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</si>
  <si>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</si>
  <si>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</si>
  <si>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</si>
  <si>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</si>
  <si>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</si>
  <si>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</si>
  <si>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</si>
  <si>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</si>
  <si>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</si>
  <si>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</si>
  <si>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</si>
  <si>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</si>
  <si>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</si>
  <si>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</si>
  <si>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</si>
  <si>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</si>
  <si>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</si>
  <si>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</si>
  <si>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</si>
  <si>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</si>
  <si>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</si>
  <si>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</si>
  <si>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</si>
  <si>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</si>
  <si>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</si>
  <si>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</si>
  <si>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</si>
  <si>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</si>
  <si>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</si>
  <si>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</si>
  <si>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</si>
  <si>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</si>
  <si>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</si>
  <si>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</si>
  <si>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</si>
  <si>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</si>
  <si>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</si>
  <si>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</si>
  <si>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</si>
  <si>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</si>
  <si>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</si>
  <si>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</si>
  <si>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</si>
  <si>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</si>
  <si>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</si>
  <si>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</si>
  <si>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</si>
  <si>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</si>
  <si>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</si>
  <si>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</si>
  <si>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</si>
  <si>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</si>
  <si>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</si>
  <si>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</si>
  <si>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</si>
  <si>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</si>
  <si>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</si>
  <si>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</si>
  <si>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</si>
  <si>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</si>
  <si>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</si>
  <si>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</si>
  <si>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</si>
  <si>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</si>
  <si>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</si>
  <si>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</si>
  <si>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</si>
  <si>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</si>
  <si>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</si>
  <si>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</si>
  <si>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</si>
  <si>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</si>
  <si>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</si>
  <si>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</si>
  <si>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</si>
  <si>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</si>
  <si>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</si>
  <si>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</si>
  <si>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</si>
  <si>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</si>
  <si>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</si>
  <si>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</si>
  <si>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</si>
  <si>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</si>
  <si>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</si>
  <si>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</si>
  <si>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</si>
  <si>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</si>
  <si>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</si>
  <si>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</si>
  <si>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</si>
  <si>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</si>
  <si>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</si>
  <si>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</si>
  <si>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</si>
  <si>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</si>
  <si>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</si>
  <si>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</si>
  <si>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</si>
  <si>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</si>
  <si>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</si>
  <si>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</si>
  <si>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</si>
  <si>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</si>
  <si>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</si>
  <si>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</si>
  <si>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</si>
  <si>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</si>
  <si>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</si>
  <si>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</si>
  <si>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</si>
  <si>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</si>
  <si>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</si>
  <si>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</si>
  <si>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</si>
  <si>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</si>
  <si>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</si>
  <si>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</si>
  <si>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</si>
  <si>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</si>
  <si>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</si>
  <si>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</si>
  <si>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</si>
  <si>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</si>
  <si>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</si>
  <si>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</si>
  <si>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</si>
  <si>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</si>
  <si>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</si>
  <si>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</si>
  <si>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</si>
  <si>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</si>
  <si>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</si>
  <si>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</si>
  <si>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</si>
  <si>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</si>
  <si>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</si>
  <si>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</si>
  <si>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</si>
  <si>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</si>
  <si>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</si>
  <si>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</si>
  <si>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</si>
  <si>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</si>
  <si>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</si>
  <si>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</si>
  <si>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</si>
  <si>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</si>
  <si>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</si>
  <si>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</si>
  <si>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</si>
  <si>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</si>
  <si>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</si>
  <si>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</si>
  <si>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</si>
  <si>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</si>
  <si>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</si>
  <si>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</si>
  <si>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</si>
  <si>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</si>
  <si>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</si>
  <si>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</si>
  <si>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</si>
  <si>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</si>
  <si>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</si>
  <si>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</si>
  <si>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</si>
  <si>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</si>
  <si>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</si>
  <si>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</si>
  <si>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</si>
  <si>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</si>
  <si>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</si>
  <si>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</si>
  <si>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</si>
  <si>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</si>
  <si>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</si>
  <si>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</si>
  <si>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</si>
  <si>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</si>
  <si>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</si>
  <si>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</si>
  <si>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</si>
  <si>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</si>
  <si>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</si>
  <si>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</si>
  <si>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</si>
  <si>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</si>
  <si>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</si>
  <si>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</si>
  <si>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</si>
  <si>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</si>
  <si>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</si>
  <si>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</si>
  <si>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</si>
  <si>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</si>
  <si>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</si>
  <si>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</si>
  <si>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</si>
  <si>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</si>
  <si>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</si>
  <si>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</si>
  <si>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</si>
  <si>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</si>
  <si>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</si>
  <si>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</si>
  <si>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</si>
  <si>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</si>
  <si>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</si>
  <si>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</si>
  <si>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</si>
  <si>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</si>
  <si>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</si>
  <si>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</si>
  <si>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</si>
  <si>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</si>
  <si>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</si>
  <si>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</si>
  <si>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</si>
  <si>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</si>
  <si>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</si>
  <si>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</si>
  <si>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</si>
  <si>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</si>
  <si>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</si>
  <si>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</si>
  <si>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</si>
  <si>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</si>
  <si>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</si>
  <si>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</si>
  <si>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</si>
  <si>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</si>
  <si>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</si>
  <si>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</si>
  <si>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</si>
  <si>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</si>
  <si>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</si>
  <si>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</si>
  <si>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</si>
  <si>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</si>
  <si>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</si>
  <si>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</si>
  <si>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</si>
  <si>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</si>
  <si>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</si>
  <si>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</si>
  <si>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</si>
  <si>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</si>
  <si>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</si>
  <si>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</si>
  <si>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</si>
  <si>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</si>
  <si>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</si>
  <si>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</si>
  <si>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</si>
  <si>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</si>
  <si>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</si>
  <si>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</si>
  <si>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</si>
  <si>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</si>
  <si>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</si>
  <si>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</si>
  <si>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</si>
  <si>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</si>
  <si>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</si>
  <si>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</si>
  <si>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</si>
  <si>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</si>
  <si>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</si>
  <si>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</si>
  <si>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</si>
  <si>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</si>
  <si>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</si>
  <si>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</si>
  <si>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</si>
  <si>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</si>
  <si>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</si>
  <si>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</si>
  <si>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</si>
  <si>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</si>
  <si>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</si>
  <si>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</si>
  <si>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</si>
  <si>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</si>
  <si>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</si>
  <si>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</si>
  <si>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</si>
  <si>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</si>
  <si>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</si>
  <si>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</si>
  <si>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</si>
  <si>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</si>
  <si>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</si>
  <si>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</si>
  <si>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</si>
  <si>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</si>
  <si>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</si>
  <si>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</si>
  <si>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</si>
  <si>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</si>
  <si>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</si>
  <si>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</si>
  <si>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</si>
  <si>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</si>
  <si>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</si>
  <si>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</si>
  <si>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</si>
  <si>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</si>
  <si>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</si>
  <si>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</si>
  <si>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</si>
  <si>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</si>
  <si>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</si>
  <si>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</si>
  <si>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</si>
  <si>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</si>
  <si>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</si>
  <si>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</si>
  <si>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</si>
  <si>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</si>
  <si>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</si>
  <si>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</si>
  <si>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</si>
  <si>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</si>
  <si>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</si>
  <si>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</si>
  <si>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</si>
  <si>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</si>
  <si>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</si>
  <si>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</si>
  <si>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</si>
  <si>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</si>
  <si>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</si>
  <si>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</si>
  <si>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</si>
  <si>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</si>
  <si>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</si>
  <si>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</si>
  <si>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</si>
  <si>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</si>
  <si>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</si>
  <si>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</si>
  <si>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</si>
  <si>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</si>
  <si>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</si>
  <si>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</si>
  <si>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</si>
  <si>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</si>
  <si>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</si>
  <si>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</si>
  <si>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</si>
  <si>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</si>
  <si>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</si>
  <si>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</si>
  <si>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</si>
  <si>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</si>
  <si>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</si>
  <si>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</si>
  <si>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</si>
  <si>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</si>
  <si>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</si>
  <si>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</si>
  <si>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</si>
  <si>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</si>
  <si>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</si>
  <si>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</si>
  <si>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</si>
  <si>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</si>
  <si>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</si>
  <si>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</si>
  <si>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</si>
  <si>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</si>
  <si>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</si>
  <si>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</si>
  <si>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</si>
  <si>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</si>
  <si>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</si>
  <si>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</si>
  <si>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</si>
  <si>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</si>
  <si>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</si>
  <si>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</si>
  <si>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</si>
  <si>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</si>
  <si>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</si>
  <si>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</si>
  <si>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</si>
  <si>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</si>
  <si>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</si>
  <si>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</si>
  <si>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</si>
  <si>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</si>
  <si>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</si>
  <si>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</si>
  <si>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</si>
  <si>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</si>
  <si>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</si>
  <si>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</si>
  <si>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</si>
  <si>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</si>
  <si>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</si>
  <si>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</si>
  <si>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</si>
  <si>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</si>
  <si>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</si>
  <si>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</si>
  <si>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</si>
  <si>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</si>
  <si>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</si>
  <si>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</si>
  <si>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</si>
  <si>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</si>
  <si>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</si>
  <si>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</si>
  <si>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</si>
  <si>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</si>
  <si>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</si>
  <si>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</si>
  <si>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</si>
  <si>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</si>
  <si>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</si>
  <si>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</si>
  <si>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</si>
  <si>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</si>
  <si>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</si>
  <si>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</si>
  <si>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</si>
  <si>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</si>
  <si>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</si>
  <si>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</si>
  <si>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</si>
  <si>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</si>
  <si>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</si>
  <si>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</si>
  <si>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</si>
  <si>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</si>
  <si>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</si>
  <si>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</si>
  <si>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</si>
  <si>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</si>
  <si>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</si>
  <si>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</si>
  <si>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</si>
  <si>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</si>
  <si>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</si>
  <si>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</si>
  <si>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</si>
  <si>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</si>
  <si>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</si>
  <si>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</si>
  <si>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</si>
  <si>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</si>
  <si>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</si>
  <si>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</si>
  <si>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</si>
  <si>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</si>
  <si>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</si>
  <si>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</si>
  <si>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</si>
  <si>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</si>
  <si>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</si>
  <si>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</si>
  <si>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</si>
  <si>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</si>
  <si>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</si>
  <si>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</si>
  <si>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</si>
  <si>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</si>
  <si>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</si>
  <si>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</si>
  <si>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</si>
  <si>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</si>
  <si>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</si>
  <si>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</si>
  <si>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</si>
  <si>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</si>
  <si>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</si>
  <si>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</si>
  <si>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</si>
  <si>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</si>
  <si>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</si>
  <si>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</si>
  <si>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</si>
  <si>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</si>
  <si>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</si>
  <si>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</si>
  <si>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</si>
  <si>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</si>
  <si>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</si>
  <si>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</si>
  <si>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</si>
  <si>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</si>
  <si>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</si>
  <si>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</si>
  <si>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</si>
  <si>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</si>
  <si>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</si>
  <si>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</si>
  <si>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</si>
  <si>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</si>
  <si>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</si>
  <si>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</si>
  <si>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</si>
  <si>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</si>
  <si>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</si>
  <si>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</si>
  <si>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</si>
  <si>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</si>
  <si>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</si>
  <si>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</si>
  <si>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</si>
  <si>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</si>
  <si>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</si>
  <si>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</si>
  <si>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</si>
  <si>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</si>
  <si>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</si>
  <si>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</si>
  <si>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</si>
  <si>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</si>
  <si>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</si>
  <si>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</si>
  <si>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</si>
  <si>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</si>
  <si>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</si>
  <si>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</si>
  <si>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</si>
  <si>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</si>
  <si>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</si>
  <si>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</si>
  <si>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</si>
  <si>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</si>
  <si>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</si>
  <si>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</si>
  <si>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</si>
  <si>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</si>
  <si>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</si>
  <si>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</si>
  <si>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</si>
  <si>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</si>
  <si>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</si>
  <si>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</si>
  <si>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</si>
  <si>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</si>
  <si>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</si>
  <si>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</si>
  <si>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</si>
  <si>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</si>
  <si>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</si>
  <si>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</si>
  <si>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</si>
  <si>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</si>
  <si>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</si>
  <si>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</si>
  <si>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</si>
  <si>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</si>
  <si>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</si>
  <si>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</si>
  <si>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</si>
  <si>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</si>
  <si>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</si>
  <si>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</si>
  <si>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</si>
  <si>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</si>
  <si>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</si>
  <si>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</si>
  <si>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</si>
  <si>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</si>
  <si>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</si>
  <si>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</si>
  <si>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</si>
  <si>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</si>
  <si>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</si>
  <si>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</si>
  <si>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</si>
  <si>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</si>
  <si>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</si>
  <si>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</si>
  <si>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</si>
  <si>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</si>
  <si>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</si>
  <si>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</si>
  <si>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</si>
  <si>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</si>
  <si>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</si>
  <si>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</si>
  <si>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</si>
  <si>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</si>
  <si>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</si>
  <si>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</si>
  <si>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</si>
  <si>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</si>
  <si>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</si>
  <si>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</si>
  <si>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</si>
  <si>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</si>
  <si>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</si>
  <si>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</si>
  <si>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</si>
  <si>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</si>
  <si>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</si>
  <si>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</si>
  <si>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</si>
  <si>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</si>
  <si>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</si>
  <si>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</si>
  <si>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</si>
  <si>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</si>
  <si>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</si>
  <si>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</si>
  <si>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</si>
  <si>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</si>
  <si>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</si>
  <si>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</si>
  <si>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</si>
  <si>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</si>
  <si>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</si>
  <si>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</si>
  <si>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</si>
  <si>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</si>
  <si>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</si>
  <si>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</si>
  <si>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</si>
  <si>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</si>
  <si>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</si>
  <si>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</si>
  <si>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</si>
  <si>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</si>
  <si>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</si>
  <si>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</si>
  <si>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</si>
  <si>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</si>
  <si>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</si>
  <si>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</si>
  <si>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</si>
  <si>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</si>
  <si>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</si>
  <si>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</si>
  <si>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</si>
  <si>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</si>
  <si>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</si>
  <si>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</si>
  <si>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</si>
  <si>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</si>
  <si>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</si>
  <si>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</si>
  <si>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</si>
  <si>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</si>
  <si>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</si>
  <si>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</si>
  <si>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</si>
  <si>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</si>
  <si>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</si>
  <si>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</si>
  <si>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</si>
  <si>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</si>
  <si>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</si>
  <si>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</si>
  <si>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</si>
  <si>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</si>
  <si>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</si>
  <si>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</si>
  <si>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</si>
  <si>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</si>
  <si>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</si>
  <si>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</si>
  <si>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</si>
  <si>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</si>
  <si>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</si>
  <si>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</si>
  <si>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</si>
  <si>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</si>
  <si>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</si>
  <si>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</si>
  <si>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</si>
  <si>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</si>
  <si>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</si>
  <si>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</si>
  <si>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</si>
  <si>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</si>
  <si>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</si>
  <si>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</si>
  <si>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</si>
  <si>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</si>
  <si>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</si>
  <si>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</si>
  <si>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</si>
  <si>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</si>
  <si>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</si>
  <si>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</si>
  <si>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</si>
  <si>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</si>
  <si>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</si>
  <si>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</si>
  <si>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</si>
  <si>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</si>
  <si>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</si>
  <si>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</si>
  <si>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</si>
  <si>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</si>
  <si>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</si>
  <si>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</si>
  <si>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</si>
  <si>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</si>
  <si>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</si>
  <si>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</si>
  <si>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</si>
  <si>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</si>
  <si>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</si>
  <si>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</si>
  <si>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</si>
  <si>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</si>
  <si>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</si>
  <si>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</si>
  <si>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</si>
  <si>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</si>
  <si>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</si>
  <si>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</si>
  <si>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</si>
  <si>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</si>
  <si>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</si>
  <si>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</si>
  <si>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</si>
  <si>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</si>
  <si>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</si>
  <si>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</si>
  <si>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</si>
  <si>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</si>
  <si>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</si>
  <si>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</si>
  <si>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</si>
  <si>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</si>
  <si>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</si>
  <si>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</si>
  <si>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</si>
  <si>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</si>
  <si>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</si>
  <si>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</si>
  <si>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</si>
  <si>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</si>
  <si>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</si>
  <si>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</si>
  <si>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</si>
  <si>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</si>
  <si>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</si>
  <si>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</si>
  <si>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</si>
  <si>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</si>
  <si>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</si>
  <si>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</si>
  <si>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</si>
  <si>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</si>
  <si>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</si>
  <si>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</si>
  <si>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</si>
  <si>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</si>
  <si>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</si>
  <si>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</si>
  <si>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</si>
  <si>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</si>
  <si>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</si>
  <si>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</si>
  <si>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</si>
  <si>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</si>
  <si>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</si>
  <si>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</si>
  <si>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</si>
  <si>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</si>
  <si>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</si>
  <si>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</si>
  <si>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</si>
  <si>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</si>
  <si>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</si>
  <si>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</si>
  <si>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</si>
  <si>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</si>
  <si>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</si>
  <si>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</si>
  <si>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</si>
  <si>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</si>
  <si>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</si>
  <si>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</si>
  <si>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</si>
  <si>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</si>
  <si>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</si>
  <si>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</si>
  <si>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</si>
  <si>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</si>
  <si>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</si>
  <si>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</si>
  <si>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</si>
  <si>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</si>
  <si>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</si>
  <si>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</si>
  <si>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</si>
  <si>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</si>
  <si>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</si>
  <si>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</si>
  <si>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</si>
  <si>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</si>
  <si>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</si>
  <si>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</si>
  <si>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</si>
  <si>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</si>
  <si>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</si>
  <si>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</si>
  <si>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</si>
  <si>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</si>
  <si>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</si>
  <si>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</si>
  <si>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</si>
  <si>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</si>
  <si>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</si>
  <si>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</si>
  <si>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</si>
  <si>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</si>
  <si>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</si>
  <si>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</si>
  <si>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</si>
  <si>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</si>
  <si>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</si>
  <si>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</si>
  <si>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</si>
  <si>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</si>
  <si>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</si>
  <si>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</si>
  <si>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</si>
  <si>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</si>
  <si>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</si>
  <si>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</si>
  <si>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</si>
  <si>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</si>
  <si>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</si>
  <si>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</si>
  <si>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</si>
  <si>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</si>
  <si>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</si>
  <si>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</si>
  <si>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</si>
  <si>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</si>
  <si>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</si>
  <si>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</si>
  <si>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</si>
  <si>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</si>
  <si>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</si>
  <si>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</si>
  <si>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</si>
  <si>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</si>
  <si>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</si>
  <si>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</si>
  <si>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</si>
  <si>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</si>
  <si>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</si>
  <si>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</si>
  <si>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</si>
  <si>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</si>
  <si>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</si>
  <si>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</si>
  <si>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</si>
  <si>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</si>
  <si>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</si>
  <si>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</si>
  <si>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</si>
  <si>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</si>
  <si>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</si>
  <si>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</si>
  <si>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</si>
  <si>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</si>
  <si>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</si>
  <si>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</si>
  <si>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</si>
  <si>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</si>
  <si>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</si>
  <si>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</si>
  <si>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</si>
  <si>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</si>
  <si>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</si>
  <si>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</si>
  <si>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</si>
  <si>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</si>
  <si>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</si>
  <si>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</si>
  <si>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</si>
  <si>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</si>
  <si>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</si>
  <si>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</si>
  <si>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</si>
  <si>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</si>
  <si>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</si>
  <si>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</si>
  <si>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</si>
  <si>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</si>
  <si>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</si>
  <si>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</si>
  <si>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</si>
  <si>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</si>
  <si>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</si>
  <si>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</si>
  <si>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</si>
  <si>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</si>
  <si>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</si>
  <si>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</si>
  <si>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</si>
  <si>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</si>
  <si>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</si>
  <si>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</si>
  <si>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</si>
  <si>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</si>
  <si>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</si>
  <si>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</si>
  <si>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</si>
  <si>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</si>
  <si>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</si>
  <si>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</si>
  <si>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</si>
  <si>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</si>
  <si>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</si>
  <si>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</si>
  <si>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</si>
  <si>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</si>
  <si>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</si>
  <si>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</si>
  <si>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</si>
  <si>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</si>
  <si>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</si>
  <si>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</si>
  <si>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</si>
  <si>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</si>
  <si>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</si>
  <si>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</si>
  <si>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</si>
  <si>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</si>
  <si>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</si>
  <si>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</si>
  <si>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</si>
  <si>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</si>
  <si>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</si>
  <si>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</si>
  <si>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</si>
  <si>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</si>
  <si>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</si>
  <si>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</si>
  <si>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</si>
  <si>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</si>
  <si>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</si>
  <si>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</si>
  <si>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</si>
  <si>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</si>
  <si>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</si>
  <si>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</si>
  <si>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</si>
  <si>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</si>
  <si>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</si>
  <si>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</si>
  <si>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</si>
  <si>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</si>
  <si>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</si>
  <si>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</si>
  <si>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</si>
  <si>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</si>
  <si>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</si>
  <si>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</si>
  <si>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</si>
  <si>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</si>
  <si>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</si>
  <si>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</si>
  <si>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</si>
  <si>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</si>
  <si>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</si>
  <si>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</si>
  <si>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</si>
  <si>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</si>
  <si>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</si>
  <si>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</si>
  <si>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</si>
  <si>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</si>
  <si>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</si>
  <si>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</si>
  <si>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</si>
  <si>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</si>
  <si>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</si>
  <si>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</si>
  <si>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</si>
  <si>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</si>
  <si>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</si>
  <si>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</si>
  <si>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</si>
  <si>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</si>
  <si>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</si>
  <si>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</si>
  <si>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</si>
  <si>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</si>
  <si>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</si>
  <si>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</si>
  <si>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</si>
  <si>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</si>
  <si>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</si>
  <si>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</si>
  <si>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</si>
  <si>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</si>
  <si>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</si>
  <si>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</si>
  <si>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</si>
  <si>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</si>
  <si>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</si>
  <si>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</si>
  <si>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</si>
  <si>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</si>
  <si>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</si>
  <si>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</si>
  <si>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</si>
  <si>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</si>
  <si>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</si>
  <si>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</si>
  <si>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</si>
  <si>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</si>
  <si>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</si>
  <si>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</si>
  <si>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</si>
  <si>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</si>
  <si>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</si>
  <si>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</si>
  <si>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</si>
  <si>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</si>
  <si>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</si>
  <si>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</si>
  <si>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</si>
  <si>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</si>
  <si>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</si>
  <si>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</si>
  <si>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</si>
  <si>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</si>
  <si>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</si>
  <si>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</si>
  <si>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</si>
  <si>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</si>
  <si>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</si>
  <si>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</si>
  <si>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</si>
  <si>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</si>
  <si>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</si>
  <si>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</si>
  <si>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</si>
  <si>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</si>
  <si>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</si>
  <si>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</si>
  <si>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</si>
  <si>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</si>
  <si>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</si>
  <si>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</si>
  <si>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</si>
  <si>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</si>
  <si>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</si>
  <si>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</si>
  <si>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</si>
  <si>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</si>
  <si>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</si>
  <si>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</si>
  <si>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</si>
  <si>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</si>
  <si>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</si>
  <si>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</si>
  <si>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</si>
  <si>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</si>
  <si>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</si>
  <si>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</si>
  <si>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</si>
  <si>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</si>
  <si>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</si>
  <si>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</si>
  <si>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</si>
  <si>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</si>
  <si>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</si>
  <si>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</si>
  <si>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</si>
  <si>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</si>
  <si>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</si>
  <si>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</si>
  <si>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</si>
  <si>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</si>
  <si>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</si>
  <si>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</si>
  <si>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</si>
  <si>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</si>
  <si>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</si>
  <si>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</si>
  <si>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</si>
  <si>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</si>
  <si>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</si>
  <si>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</si>
  <si>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</si>
  <si>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</si>
  <si>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</si>
  <si>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</si>
  <si>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</si>
  <si>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</si>
  <si>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</si>
  <si>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</si>
  <si>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</si>
  <si>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</si>
  <si>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</si>
  <si>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</si>
  <si>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</si>
  <si>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</si>
  <si>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</si>
  <si>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</si>
  <si>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</si>
  <si>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</si>
  <si>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</si>
  <si>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</si>
  <si>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</si>
  <si>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</si>
  <si>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</si>
  <si>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</si>
  <si>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</si>
  <si>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</si>
  <si>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</si>
  <si>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</si>
  <si>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</si>
  <si>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</si>
  <si>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</si>
  <si>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</si>
  <si>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</si>
  <si>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</si>
  <si>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</si>
  <si>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</si>
  <si>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</si>
  <si>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</si>
  <si>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</si>
  <si>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</si>
  <si>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</si>
  <si>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</si>
  <si>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</si>
  <si>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</si>
  <si>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</si>
  <si>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</si>
  <si>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</si>
  <si>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</si>
  <si>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</si>
  <si>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</si>
  <si>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</si>
  <si>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</si>
  <si>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</si>
  <si>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</si>
  <si>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</si>
  <si>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</si>
  <si>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</si>
  <si>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</si>
  <si>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</si>
  <si>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</si>
  <si>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</si>
  <si>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</si>
  <si>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</si>
  <si>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</si>
  <si>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</si>
  <si>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</si>
  <si>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</si>
  <si>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</si>
  <si>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</si>
  <si>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</si>
  <si>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</si>
  <si>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</si>
  <si>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</si>
  <si>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</si>
  <si>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</si>
  <si>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</si>
  <si>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</si>
  <si>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</si>
  <si>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</si>
  <si>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</si>
  <si>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</si>
  <si>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</si>
  <si>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</si>
  <si>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</si>
  <si>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</si>
  <si>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</si>
  <si>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</si>
  <si>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</si>
  <si>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</si>
  <si>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</si>
  <si>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</si>
  <si>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</si>
  <si>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</si>
  <si>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</si>
  <si>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</si>
  <si>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</si>
  <si>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</si>
  <si>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</si>
  <si>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</si>
  <si>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</si>
  <si>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</si>
  <si>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</si>
  <si>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</si>
  <si>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</si>
  <si>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</si>
  <si>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</si>
  <si>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</si>
  <si>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</si>
  <si>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</si>
  <si>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</si>
  <si>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</si>
  <si>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</si>
  <si>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</si>
  <si>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</si>
  <si>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</si>
  <si>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</si>
  <si>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</si>
  <si>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</si>
  <si>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</si>
  <si>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</si>
  <si>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</si>
  <si>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</si>
  <si>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</si>
  <si>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</si>
  <si>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</si>
  <si>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</si>
  <si>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</si>
  <si>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</si>
  <si>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</si>
  <si>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</si>
  <si>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</si>
  <si>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</si>
  <si>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</si>
  <si>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</si>
  <si>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</si>
  <si>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</si>
  <si>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</si>
  <si>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</si>
  <si>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</si>
  <si>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</si>
  <si>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</si>
  <si>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</si>
  <si>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</si>
  <si>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</si>
  <si>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</si>
  <si>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</si>
  <si>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</si>
  <si>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</si>
  <si>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</si>
  <si>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</si>
  <si>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</si>
  <si>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</si>
  <si>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</si>
  <si>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</si>
  <si>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</si>
  <si>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</si>
  <si>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</si>
  <si>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</si>
  <si>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</si>
  <si>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</si>
  <si>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</si>
  <si>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</si>
  <si>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</si>
  <si>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</si>
  <si>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</si>
  <si>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</si>
  <si>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</si>
  <si>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</si>
  <si>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</si>
  <si>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</si>
  <si>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</si>
  <si>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</si>
  <si>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</si>
  <si>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</si>
  <si>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</si>
  <si>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</si>
  <si>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</si>
  <si>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</si>
  <si>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</si>
  <si>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</si>
  <si>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</si>
  <si>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</si>
  <si>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</si>
  <si>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</si>
  <si>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</si>
  <si>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</si>
  <si>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</si>
  <si>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</si>
  <si>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</si>
  <si>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</si>
  <si>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</si>
  <si>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</si>
  <si>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</si>
  <si>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</si>
  <si>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</si>
  <si>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</si>
  <si>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</si>
  <si>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</si>
  <si>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</si>
  <si>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</si>
  <si>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</si>
  <si>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</si>
  <si>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</si>
  <si>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</si>
  <si>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</si>
  <si>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</si>
  <si>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</si>
  <si>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</si>
  <si>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</si>
  <si>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</si>
  <si>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</si>
  <si>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</si>
  <si>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</si>
  <si>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</si>
  <si>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</si>
  <si>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</si>
  <si>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</si>
  <si>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</si>
  <si>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</si>
  <si>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</si>
  <si>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</si>
  <si>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</si>
  <si>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</si>
  <si>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</si>
  <si>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</si>
  <si>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</si>
  <si>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</si>
  <si>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</si>
  <si>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</si>
  <si>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</si>
  <si>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</si>
  <si>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</si>
  <si>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</si>
  <si>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</si>
  <si>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</si>
  <si>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</si>
  <si>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</si>
  <si>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</si>
  <si>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</si>
  <si>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</si>
  <si>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</si>
  <si>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</si>
  <si>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</si>
  <si>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</si>
  <si>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</si>
  <si>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</si>
  <si>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</si>
  <si>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</si>
  <si>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</si>
  <si>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</si>
  <si>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</si>
  <si>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</si>
  <si>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</si>
  <si>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</si>
  <si>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</si>
  <si>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</si>
  <si>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</si>
  <si>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</si>
  <si>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</si>
  <si>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</si>
  <si>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</si>
  <si>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</si>
  <si>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</si>
  <si>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</si>
  <si>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</si>
  <si>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</si>
  <si>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</si>
  <si>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</si>
  <si>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</si>
  <si>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</si>
  <si>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</si>
  <si>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</si>
  <si>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</si>
  <si>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</si>
  <si>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</si>
  <si>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</si>
  <si>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</si>
  <si>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</si>
  <si>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</si>
  <si>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</si>
  <si>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</si>
  <si>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</si>
  <si>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</si>
  <si>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</si>
  <si>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</si>
  <si>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</si>
  <si>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</si>
  <si>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</si>
  <si>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</si>
  <si>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</si>
  <si>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</si>
  <si>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</si>
  <si>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</si>
  <si>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</si>
  <si>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</si>
  <si>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</si>
  <si>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</si>
  <si>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</si>
  <si>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</si>
  <si>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</si>
  <si>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</si>
  <si>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</si>
  <si>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</si>
  <si>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</si>
  <si>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</si>
  <si>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</si>
  <si>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</si>
  <si>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</si>
  <si>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</si>
  <si>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</si>
  <si>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</si>
  <si>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</si>
  <si>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</si>
  <si>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</si>
  <si>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</si>
  <si>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</si>
  <si>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</si>
  <si>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</si>
  <si>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</si>
  <si>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</si>
  <si>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</si>
  <si>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</si>
  <si>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</si>
  <si>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</si>
  <si>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</si>
  <si>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</si>
  <si>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</si>
  <si>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</si>
  <si>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</si>
  <si>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</si>
  <si>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</si>
  <si>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</si>
  <si>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</si>
  <si>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</si>
  <si>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</si>
  <si>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</si>
  <si>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</si>
  <si>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</si>
  <si>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</si>
  <si>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</si>
  <si>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</si>
  <si>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</si>
  <si>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</si>
  <si>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</si>
  <si>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</si>
  <si>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</si>
  <si>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</si>
  <si>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</si>
  <si>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</si>
  <si>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</si>
  <si>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</si>
  <si>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</si>
  <si>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</si>
  <si>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</si>
  <si>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</si>
  <si>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</si>
  <si>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</si>
  <si>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</si>
  <si>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</si>
  <si>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</si>
  <si>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</si>
  <si>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</si>
  <si>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</si>
  <si>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</si>
  <si>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</si>
  <si>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</si>
  <si>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</si>
  <si>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</si>
  <si>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</si>
  <si>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</si>
  <si>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</si>
  <si>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</si>
  <si>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</si>
  <si>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</si>
  <si>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</si>
  <si>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</si>
  <si>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</si>
  <si>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</si>
  <si>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</si>
  <si>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</si>
  <si>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</si>
  <si>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</si>
  <si>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</si>
  <si>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</si>
  <si>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</si>
  <si>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</si>
  <si>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</si>
  <si>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</si>
  <si>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</si>
  <si>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</si>
  <si>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</si>
  <si>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</si>
  <si>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</si>
  <si>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</si>
  <si>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</si>
  <si>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</si>
  <si>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</si>
  <si>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</si>
  <si>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</si>
  <si>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</si>
  <si>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</si>
  <si>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</si>
  <si>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</si>
  <si>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</si>
  <si>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</si>
  <si>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</si>
  <si>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</si>
  <si>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</si>
  <si>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</si>
  <si>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</si>
  <si>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</si>
  <si>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</si>
  <si>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</si>
  <si>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</si>
  <si>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</si>
  <si>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</si>
  <si>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</si>
  <si>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</si>
  <si>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</si>
  <si>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</si>
  <si>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</si>
  <si>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</si>
  <si>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</si>
  <si>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</si>
  <si>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</si>
  <si>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</si>
  <si>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</si>
  <si>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</si>
  <si>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</si>
  <si>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</si>
  <si>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</si>
  <si>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</si>
  <si>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</si>
  <si>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</si>
  <si>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</si>
  <si>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</si>
  <si>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</si>
  <si>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</si>
  <si>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</si>
  <si>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</si>
  <si>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</si>
  <si>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</si>
  <si>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</si>
  <si>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</si>
  <si>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</si>
  <si>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</si>
  <si>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</si>
  <si>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</si>
  <si>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</si>
  <si>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</si>
  <si>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</si>
  <si>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</si>
  <si>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</si>
  <si>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</si>
  <si>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</si>
  <si>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</si>
  <si>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</si>
  <si>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</si>
  <si>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</si>
  <si>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</si>
  <si>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</si>
  <si>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</si>
  <si>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</si>
  <si>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</si>
  <si>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</si>
  <si>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</si>
  <si>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</si>
  <si>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</si>
  <si>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</si>
  <si>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</si>
  <si>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</si>
  <si>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</si>
  <si>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</si>
  <si>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</si>
  <si>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</si>
  <si>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</si>
  <si>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</si>
  <si>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</si>
  <si>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</si>
  <si>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</si>
  <si>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</si>
  <si>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</si>
  <si>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</si>
  <si>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</si>
  <si>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</si>
  <si>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</si>
  <si>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</si>
  <si>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</si>
  <si>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</si>
  <si>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</si>
  <si>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</si>
  <si>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</si>
  <si>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</si>
  <si>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</si>
  <si>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</si>
  <si>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</si>
  <si>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</si>
  <si>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</si>
  <si>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</si>
  <si>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</si>
  <si>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</si>
  <si>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</si>
  <si>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</si>
  <si>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</si>
  <si>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</si>
  <si>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</si>
  <si>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</si>
  <si>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</si>
  <si>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</si>
  <si>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</si>
  <si>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</si>
  <si>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</si>
  <si>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</si>
  <si>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</si>
  <si>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</si>
  <si>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</si>
  <si>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</si>
  <si>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</si>
  <si>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</si>
  <si>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</si>
  <si>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</si>
  <si>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</si>
  <si>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</si>
  <si>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</si>
  <si>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</si>
  <si>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</si>
  <si>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</si>
  <si>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</si>
  <si>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</si>
  <si>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</si>
  <si>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</si>
  <si>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</si>
  <si>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</si>
  <si>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</si>
  <si>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</si>
  <si>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</si>
  <si>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</si>
  <si>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</si>
  <si>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</si>
  <si>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</si>
  <si>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</si>
  <si>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</si>
  <si>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</si>
  <si>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</si>
  <si>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</si>
  <si>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</si>
  <si>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</si>
  <si>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</si>
  <si>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</si>
  <si>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</si>
  <si>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</si>
  <si>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</si>
  <si>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</si>
  <si>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</si>
  <si>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</si>
  <si>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</si>
  <si>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</si>
  <si>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</si>
  <si>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</si>
  <si>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</si>
  <si>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</si>
  <si>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</si>
  <si>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</si>
  <si>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</si>
  <si>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</si>
  <si>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</si>
  <si>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</si>
  <si>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</si>
  <si>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</si>
  <si>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</si>
  <si>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</si>
  <si>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</si>
  <si>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</si>
  <si>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</si>
  <si>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</si>
  <si>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</si>
  <si>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</si>
  <si>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</si>
  <si>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</si>
  <si>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</si>
  <si>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</si>
  <si>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</si>
  <si>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</si>
  <si>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</si>
  <si>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</si>
  <si>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</si>
  <si>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</si>
  <si>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</si>
  <si>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</si>
  <si>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</si>
  <si>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</si>
  <si>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</si>
  <si>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</si>
  <si>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</si>
  <si>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</si>
  <si>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</si>
  <si>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</si>
  <si>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</si>
  <si>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</si>
  <si>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</si>
  <si>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</si>
  <si>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</si>
  <si>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</si>
  <si>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</si>
  <si>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</si>
  <si>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</si>
  <si>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</si>
  <si>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</si>
  <si>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</si>
  <si>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</si>
  <si>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</si>
  <si>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</si>
  <si>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</si>
  <si>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</si>
  <si>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</si>
  <si>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</si>
  <si>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</si>
  <si>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</si>
  <si>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</si>
  <si>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</si>
  <si>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</si>
  <si>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</si>
  <si>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</si>
  <si>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</si>
  <si>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</si>
  <si>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</si>
  <si>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</si>
  <si>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</si>
  <si>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</si>
  <si>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</si>
  <si>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</si>
  <si>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</si>
  <si>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</si>
  <si>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</si>
  <si>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</si>
  <si>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</si>
  <si>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</si>
  <si>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</si>
  <si>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</si>
  <si>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</si>
  <si>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</si>
  <si>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</si>
  <si>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</si>
  <si>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</si>
  <si>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</si>
  <si>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</si>
  <si>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</si>
  <si>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</si>
  <si>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</si>
  <si>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</si>
  <si>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</si>
  <si>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</si>
  <si>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</si>
  <si>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</si>
  <si>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</si>
  <si>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</si>
  <si>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</si>
  <si>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</si>
  <si>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</si>
  <si>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</si>
  <si>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</si>
  <si>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</si>
  <si>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</si>
  <si>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</si>
  <si>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</si>
  <si>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</si>
  <si>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</si>
  <si>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</si>
  <si>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</si>
  <si>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</si>
  <si>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</si>
  <si>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</si>
  <si>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</si>
  <si>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</si>
  <si>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</si>
  <si>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</si>
  <si>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</si>
  <si>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</si>
  <si>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</si>
  <si>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</si>
  <si>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</si>
  <si>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</si>
  <si>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</si>
  <si>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</si>
  <si>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</si>
  <si>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</si>
  <si>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</si>
  <si>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</si>
  <si>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</si>
  <si>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</si>
  <si>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</si>
  <si>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</si>
  <si>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</si>
  <si>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</si>
  <si>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</si>
  <si>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</si>
  <si>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</si>
  <si>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</si>
  <si>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</si>
  <si>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</si>
  <si>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</si>
  <si>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</si>
  <si>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</si>
  <si>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</si>
  <si>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</si>
  <si>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</si>
  <si>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</si>
  <si>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</si>
  <si>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</si>
  <si>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</si>
  <si>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</si>
  <si>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</si>
  <si>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</si>
  <si>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</si>
  <si>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</si>
  <si>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</si>
  <si>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</si>
  <si>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</si>
  <si>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</si>
  <si>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</si>
  <si>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</si>
  <si>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</si>
  <si>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</si>
  <si>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</si>
  <si>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</si>
  <si>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</si>
  <si>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</si>
  <si>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</si>
  <si>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</si>
  <si>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</si>
  <si>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</si>
  <si>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</si>
  <si>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</si>
  <si>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</si>
  <si>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</si>
  <si>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</si>
  <si>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</si>
  <si>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</si>
  <si>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</si>
  <si>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</si>
  <si>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</si>
  <si>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</si>
  <si>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</si>
  <si>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</si>
  <si>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</si>
  <si>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</si>
  <si>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</si>
  <si>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</si>
  <si>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</si>
  <si>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</si>
  <si>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</si>
  <si>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</si>
  <si>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</si>
  <si>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</si>
  <si>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</si>
  <si>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</si>
  <si>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</si>
  <si>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</si>
  <si>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</si>
  <si>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</si>
  <si>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</si>
  <si>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</si>
  <si>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</si>
  <si>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</si>
  <si>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</si>
  <si>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</si>
  <si>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</si>
  <si>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</si>
  <si>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</si>
  <si>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</si>
  <si>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</si>
  <si>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</si>
  <si>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</si>
  <si>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</si>
  <si>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</si>
  <si>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</si>
  <si>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</si>
  <si>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</si>
  <si>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</si>
  <si>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</si>
  <si>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</si>
  <si>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</si>
  <si>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</si>
  <si>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</si>
  <si>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</si>
  <si>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</si>
  <si>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</si>
  <si>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</si>
  <si>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</si>
  <si>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</si>
  <si>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</si>
  <si>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</si>
  <si>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</si>
  <si>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</si>
  <si>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</si>
  <si>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</si>
  <si>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</si>
  <si>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</si>
  <si>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</si>
  <si>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</si>
  <si>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</si>
  <si>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</si>
  <si>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</si>
  <si>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</si>
  <si>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</si>
  <si>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</si>
  <si>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</si>
  <si>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</si>
  <si>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</si>
  <si>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</si>
  <si>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</si>
  <si>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</si>
  <si>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</si>
  <si>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</si>
  <si>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</si>
  <si>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</si>
  <si>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</si>
  <si>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</si>
  <si>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</si>
  <si>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</si>
  <si>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</si>
  <si>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</si>
  <si>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</si>
  <si>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</si>
  <si>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</si>
  <si>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</si>
  <si>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</si>
  <si>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</si>
  <si>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</si>
  <si>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</si>
  <si>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</si>
  <si>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</si>
  <si>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</si>
  <si>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</si>
  <si>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</si>
  <si>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</si>
  <si>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</si>
  <si>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</si>
  <si>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</si>
  <si>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</si>
  <si>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</si>
  <si>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</si>
  <si>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</si>
  <si>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</si>
  <si>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</si>
  <si>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</si>
  <si>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</si>
  <si>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</si>
  <si>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</si>
  <si>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</si>
  <si>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</si>
  <si>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</si>
  <si>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</si>
  <si>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</si>
  <si>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</si>
  <si>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</si>
  <si>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</si>
  <si>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</si>
  <si>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</si>
  <si>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</si>
  <si>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</si>
  <si>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</si>
  <si>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</si>
  <si>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</si>
  <si>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</si>
  <si>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</si>
  <si>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</si>
  <si>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</si>
  <si>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</si>
  <si>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</si>
  <si>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</si>
  <si>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</si>
  <si>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</si>
  <si>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</si>
  <si>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</si>
  <si>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</si>
  <si>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</si>
  <si>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</si>
  <si>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</si>
  <si>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</si>
  <si>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</si>
  <si>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</si>
  <si>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</si>
  <si>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</si>
  <si>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</si>
  <si>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</si>
  <si>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</si>
  <si>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</si>
  <si>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</si>
  <si>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</si>
  <si>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</si>
  <si>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</si>
  <si>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</si>
  <si>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</si>
  <si>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</si>
  <si>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</si>
  <si>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</si>
  <si>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</si>
  <si>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</si>
  <si>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</si>
  <si>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</si>
  <si>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</si>
  <si>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</si>
  <si>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</si>
  <si>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</si>
  <si>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</si>
  <si>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</si>
  <si>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</si>
  <si>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</si>
  <si>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</si>
  <si>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</si>
  <si>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</si>
  <si>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</si>
  <si>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</si>
  <si>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</si>
  <si>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</si>
  <si>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</si>
  <si>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</si>
  <si>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</si>
  <si>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</si>
  <si>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</si>
  <si>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</si>
  <si>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</si>
  <si>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</si>
  <si>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</si>
  <si>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</si>
  <si>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</si>
  <si>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</si>
  <si>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</si>
  <si>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</si>
  <si>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</si>
  <si>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</si>
  <si>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</si>
  <si>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</si>
  <si>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</si>
  <si>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</si>
  <si>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</si>
  <si>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</si>
  <si>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</si>
  <si>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</si>
  <si>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</si>
  <si>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</si>
  <si>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</si>
  <si>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</si>
  <si>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</si>
  <si>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</si>
  <si>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</si>
  <si>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</si>
  <si>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</si>
  <si>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</si>
  <si>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</si>
  <si>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</si>
  <si>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</si>
  <si>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</si>
  <si>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</si>
  <si>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</si>
  <si>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</si>
  <si>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</si>
  <si>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</si>
  <si>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</si>
  <si>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</si>
  <si>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</si>
  <si>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</si>
  <si>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</si>
  <si>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</si>
  <si>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</si>
  <si>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</si>
  <si>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</si>
  <si>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</si>
  <si>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</si>
  <si>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</si>
  <si>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</si>
  <si>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</si>
  <si>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</si>
  <si>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</si>
  <si>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</si>
  <si>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</si>
  <si>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</si>
  <si>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</si>
  <si>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</si>
  <si>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</si>
  <si>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</si>
  <si>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</si>
  <si>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</si>
  <si>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</si>
  <si>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</si>
  <si>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</si>
  <si>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</si>
  <si>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</si>
  <si>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</si>
  <si>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</si>
  <si>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</si>
  <si>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</si>
  <si>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</si>
  <si>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</si>
  <si>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</si>
  <si>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</si>
  <si>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</si>
  <si>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</si>
  <si>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</si>
  <si>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</si>
  <si>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</si>
  <si>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</si>
  <si>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</si>
  <si>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</si>
  <si>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</si>
  <si>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</si>
  <si>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</si>
  <si>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</si>
  <si>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</si>
  <si>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</si>
  <si>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</si>
  <si>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</si>
  <si>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</si>
  <si>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</si>
  <si>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</si>
  <si>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</si>
  <si>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</si>
  <si>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</si>
  <si>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</si>
  <si>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</si>
  <si>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</si>
  <si>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</si>
  <si>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</si>
  <si>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</si>
  <si>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</si>
  <si>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</si>
  <si>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</si>
  <si>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</si>
  <si>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</si>
  <si>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</si>
  <si>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</si>
  <si>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</si>
  <si>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</si>
  <si>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</si>
  <si>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</si>
  <si>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</si>
  <si>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</si>
  <si>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</si>
  <si>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</si>
  <si>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</si>
  <si>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</si>
  <si>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</si>
  <si>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</si>
  <si>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</si>
  <si>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</si>
  <si>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</si>
  <si>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</si>
  <si>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</si>
  <si>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</si>
  <si>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</si>
  <si>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</si>
  <si>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</si>
  <si>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</si>
  <si>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</si>
  <si>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</si>
  <si>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</si>
  <si>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</si>
  <si>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</si>
  <si>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</si>
  <si>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</si>
  <si>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</si>
  <si>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</si>
  <si>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</si>
  <si>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</si>
  <si>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</si>
  <si>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</si>
  <si>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</si>
  <si>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</si>
  <si>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</si>
  <si>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</si>
  <si>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</si>
  <si>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</si>
  <si>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</si>
  <si>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</si>
  <si>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</si>
  <si>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</si>
  <si>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</si>
  <si>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</si>
  <si>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</si>
  <si>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</si>
  <si>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</si>
  <si>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</si>
  <si>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</si>
  <si>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</si>
  <si>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</si>
  <si>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</si>
  <si>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</si>
  <si>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</si>
  <si>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</si>
  <si>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</si>
  <si>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</si>
  <si>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</si>
  <si>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</si>
  <si>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</si>
  <si>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</si>
  <si>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</si>
  <si>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</si>
  <si>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</si>
  <si>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</si>
  <si>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</si>
  <si>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</si>
  <si>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</si>
  <si>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</si>
  <si>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</si>
  <si>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</si>
  <si>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</si>
  <si>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</si>
  <si>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</si>
  <si>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</si>
  <si>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</si>
  <si>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</si>
  <si>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</si>
  <si>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</si>
  <si>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</si>
  <si>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</si>
  <si>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</si>
  <si>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</si>
  <si>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</si>
  <si>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</si>
  <si>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</si>
  <si>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</si>
  <si>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</si>
  <si>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</si>
  <si>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</si>
  <si>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</si>
  <si>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</si>
  <si>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</si>
  <si>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</si>
  <si>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</si>
  <si>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</si>
  <si>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</si>
  <si>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</si>
  <si>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</si>
  <si>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</si>
  <si>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</si>
  <si>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</si>
  <si>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</si>
  <si>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</si>
  <si>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</si>
  <si>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</si>
  <si>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</si>
  <si>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</si>
  <si>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</si>
  <si>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</si>
  <si>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</si>
  <si>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</si>
  <si>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</si>
  <si>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</si>
  <si>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</si>
  <si>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</si>
  <si>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</si>
  <si>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</si>
  <si>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</si>
  <si>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</si>
  <si>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</si>
  <si>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</si>
  <si>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</si>
  <si>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</si>
  <si>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</si>
  <si>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</si>
  <si>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</si>
  <si>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</si>
  <si>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</si>
  <si>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</si>
  <si>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</si>
  <si>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</si>
  <si>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</si>
  <si>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</si>
  <si>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</si>
  <si>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</si>
  <si>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</si>
  <si>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</si>
  <si>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</si>
  <si>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</si>
  <si>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</si>
  <si>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</si>
  <si>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</si>
  <si>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</si>
  <si>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</si>
  <si>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</si>
  <si>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</si>
  <si>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</si>
  <si>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</si>
  <si>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</si>
  <si>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</si>
  <si>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</si>
  <si>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</si>
  <si>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</si>
  <si>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</si>
  <si>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</si>
  <si>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</si>
  <si>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</si>
  <si>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</si>
  <si>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</si>
  <si>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</si>
  <si>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</si>
  <si>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</si>
  <si>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</si>
  <si>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</si>
  <si>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</si>
  <si>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</si>
  <si>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</si>
  <si>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</si>
  <si>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</si>
  <si>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</si>
  <si>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</si>
  <si>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</si>
  <si>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</si>
  <si>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</si>
  <si>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</si>
  <si>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</si>
  <si>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</si>
  <si>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</si>
  <si>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</si>
  <si>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</si>
  <si>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</si>
  <si>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</si>
  <si>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</si>
  <si>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</si>
  <si>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</si>
  <si>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</si>
  <si>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</si>
  <si>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</si>
  <si>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</si>
  <si>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</si>
  <si>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</si>
  <si>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</si>
  <si>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</si>
  <si>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</si>
  <si>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</si>
  <si>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</si>
  <si>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</si>
  <si>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</si>
  <si>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</si>
  <si>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</si>
  <si>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</si>
  <si>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</si>
  <si>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</si>
  <si>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</si>
  <si>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</si>
  <si>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</si>
  <si>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</si>
  <si>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</si>
  <si>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</si>
  <si>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</si>
  <si>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</si>
  <si>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</si>
  <si>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</si>
  <si>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</si>
  <si>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</si>
  <si>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</si>
  <si>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</si>
  <si>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</si>
  <si>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</si>
  <si>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</si>
  <si>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</si>
  <si>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</si>
  <si>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</si>
  <si>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</si>
  <si>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</si>
  <si>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</si>
  <si>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</si>
  <si>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</si>
  <si>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</si>
  <si>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</si>
  <si>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</si>
  <si>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</si>
  <si>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</si>
  <si>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</si>
  <si>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</si>
  <si>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</si>
  <si>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</si>
  <si>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</si>
  <si>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</si>
  <si>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</si>
  <si>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</si>
  <si>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</si>
  <si>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</si>
  <si>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</si>
  <si>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</si>
  <si>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</si>
  <si>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</si>
  <si>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</si>
  <si>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</si>
  <si>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</si>
  <si>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</si>
  <si>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</si>
  <si>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</si>
  <si>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</si>
  <si>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</si>
  <si>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</si>
  <si>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</si>
  <si>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</si>
  <si>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</si>
  <si>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</si>
  <si>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</si>
  <si>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</si>
  <si>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</si>
  <si>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</si>
  <si>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</si>
  <si>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</si>
  <si>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</si>
  <si>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</si>
  <si>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</si>
  <si>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</si>
  <si>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</si>
  <si>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</si>
  <si>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</si>
  <si>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</si>
  <si>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</si>
  <si>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</si>
  <si>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</si>
  <si>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</si>
  <si>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</si>
  <si>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</si>
  <si>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</si>
  <si>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</si>
  <si>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</si>
  <si>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</si>
  <si>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</si>
  <si>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</si>
  <si>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</si>
  <si>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</si>
  <si>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</si>
  <si>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</si>
  <si>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</si>
  <si>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</si>
  <si>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</si>
  <si>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</si>
  <si>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</si>
  <si>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</si>
  <si>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</si>
  <si>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</si>
  <si>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</si>
  <si>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</si>
  <si>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</si>
  <si>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</si>
  <si>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</si>
  <si>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</si>
  <si>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</si>
  <si>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</si>
  <si>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</si>
  <si>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</si>
  <si>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</si>
  <si>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</si>
  <si>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</si>
  <si>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</si>
  <si>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</si>
  <si>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</si>
  <si>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</si>
  <si>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</si>
  <si>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</si>
  <si>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</si>
  <si>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</si>
  <si>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</si>
  <si>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</si>
  <si>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</si>
  <si>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</si>
  <si>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</si>
  <si>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</si>
  <si>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</si>
  <si>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</si>
  <si>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</si>
  <si>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</si>
  <si>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</si>
  <si>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</si>
  <si>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</si>
  <si>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</si>
  <si>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</si>
  <si>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</si>
  <si>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</si>
  <si>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</si>
  <si>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</si>
  <si>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</si>
  <si>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</si>
  <si>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</si>
  <si>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</si>
  <si>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</si>
  <si>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</si>
  <si>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</si>
  <si>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</si>
  <si>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</si>
  <si>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</si>
  <si>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</si>
  <si>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</si>
  <si>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</si>
  <si>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</si>
  <si>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</si>
  <si>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</si>
  <si>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</si>
  <si>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</si>
  <si>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</si>
  <si>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</si>
  <si>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</si>
  <si>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</si>
  <si>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</si>
  <si>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</si>
  <si>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</si>
  <si>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</si>
  <si>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</si>
  <si>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</si>
  <si>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</si>
  <si>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</si>
  <si>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</si>
  <si>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</si>
  <si>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</si>
  <si>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</si>
  <si>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</si>
  <si>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</si>
  <si>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</si>
  <si>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</si>
  <si>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</si>
  <si>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</si>
  <si>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</si>
  <si>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</si>
  <si>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</si>
  <si>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</si>
  <si>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</si>
  <si>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</si>
  <si>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</si>
  <si>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</si>
  <si>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</si>
  <si>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</si>
  <si>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</si>
  <si>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</si>
  <si>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</si>
  <si>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</si>
  <si>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</si>
  <si>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</si>
  <si>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</si>
  <si>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</si>
  <si>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</si>
  <si>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</si>
  <si>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</si>
  <si>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</si>
  <si>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</si>
  <si>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</si>
  <si>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</si>
  <si>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</si>
  <si>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</si>
  <si>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</si>
  <si>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</si>
  <si>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</si>
  <si>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</si>
  <si>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</si>
  <si>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</si>
  <si>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</si>
  <si>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</si>
  <si>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</si>
  <si>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</si>
  <si>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</si>
  <si>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</si>
  <si>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</si>
  <si>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</si>
  <si>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</si>
  <si>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</si>
  <si>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</si>
  <si>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</si>
  <si>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</si>
  <si>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</si>
  <si>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</si>
  <si>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</si>
  <si>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</si>
  <si>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</si>
  <si>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</si>
  <si>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</si>
  <si>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</si>
  <si>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</si>
  <si>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</si>
  <si>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</si>
  <si>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</si>
  <si>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</si>
  <si>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</si>
  <si>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</si>
  <si>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</si>
  <si>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</si>
  <si>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</si>
  <si>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</si>
  <si>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</si>
  <si>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</si>
  <si>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</si>
  <si>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</si>
  <si>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</si>
  <si>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</si>
  <si>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</si>
  <si>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</si>
  <si>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</si>
  <si>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</si>
  <si>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</si>
  <si>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</si>
  <si>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</si>
  <si>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</si>
  <si>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</si>
  <si>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</si>
  <si>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</si>
  <si>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</si>
  <si>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</si>
  <si>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</si>
  <si>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</si>
  <si>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</si>
  <si>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</si>
  <si>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</si>
  <si>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</si>
  <si>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</si>
  <si>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</si>
  <si>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</si>
  <si>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</si>
  <si>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</si>
  <si>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</si>
  <si>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</si>
  <si>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</si>
  <si>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</si>
  <si>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</si>
  <si>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</si>
  <si>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</si>
  <si>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</si>
  <si>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</si>
  <si>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</si>
  <si>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</si>
  <si>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</si>
  <si>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</si>
  <si>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</si>
  <si>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</si>
  <si>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</si>
  <si>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</si>
  <si>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</si>
  <si>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</si>
  <si>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</si>
  <si>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</si>
  <si>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</si>
  <si>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</si>
  <si>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</si>
  <si>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</si>
  <si>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</si>
  <si>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</si>
  <si>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</si>
  <si>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</si>
  <si>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</si>
  <si>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</si>
  <si>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</si>
  <si>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</si>
  <si>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</si>
  <si>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</si>
  <si>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</si>
  <si>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</si>
  <si>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</si>
  <si>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</si>
  <si>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</si>
  <si>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</si>
  <si>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</si>
  <si>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</si>
  <si>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</si>
  <si>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</si>
  <si>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</si>
  <si>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</si>
  <si>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</si>
  <si>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</si>
  <si>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</si>
  <si>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</si>
  <si>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</si>
  <si>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</si>
  <si>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</si>
  <si>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</si>
  <si>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</si>
  <si>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</si>
  <si>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</si>
  <si>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</si>
  <si>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</si>
  <si>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</si>
  <si>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</si>
  <si>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</si>
  <si>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</si>
  <si>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</si>
  <si>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</si>
  <si>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</si>
  <si>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</si>
  <si>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</si>
  <si>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</si>
  <si>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</si>
  <si>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</si>
  <si>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</si>
  <si>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</si>
  <si>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</si>
  <si>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</si>
  <si>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</si>
  <si>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</si>
  <si>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</si>
  <si>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</si>
  <si>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</si>
  <si>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</si>
  <si>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</si>
  <si>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</si>
  <si>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</si>
  <si>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</si>
  <si>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</si>
  <si>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</si>
  <si>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</si>
  <si>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</si>
  <si>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</si>
  <si>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</si>
  <si>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</si>
  <si>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</si>
  <si>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</si>
  <si>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</si>
  <si>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</si>
  <si>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</si>
  <si>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</si>
  <si>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</si>
  <si>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</si>
  <si>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</si>
  <si>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</si>
  <si>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</si>
  <si>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</si>
  <si>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</si>
  <si>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</si>
  <si>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</si>
  <si>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</si>
  <si>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</si>
  <si>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</si>
  <si>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</si>
  <si>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</si>
  <si>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</si>
  <si>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</si>
  <si>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</si>
  <si>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</si>
  <si>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</si>
  <si>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</si>
  <si>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</si>
  <si>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</si>
  <si>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</si>
  <si>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</si>
  <si>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</si>
  <si>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</si>
  <si>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</si>
  <si>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</si>
  <si>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</si>
  <si>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</si>
  <si>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</si>
  <si>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</si>
  <si>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</si>
  <si>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</si>
  <si>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</si>
  <si>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</si>
  <si>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</si>
  <si>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</si>
  <si>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</si>
  <si>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</si>
  <si>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</si>
  <si>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</si>
  <si>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</si>
  <si>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</si>
  <si>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</si>
  <si>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</si>
  <si>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</si>
  <si>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</si>
  <si>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</si>
  <si>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</si>
  <si>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</si>
  <si>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</si>
  <si>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</si>
  <si>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</si>
  <si>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</si>
  <si>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</si>
  <si>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</si>
  <si>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</si>
  <si>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</si>
  <si>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</si>
  <si>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</si>
  <si>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</si>
  <si>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</si>
  <si>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</si>
  <si>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</si>
  <si>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</si>
  <si>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</si>
  <si>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</si>
  <si>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</si>
  <si>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</si>
  <si>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</si>
  <si>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</si>
  <si>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</si>
  <si>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</si>
  <si>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</si>
  <si>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</si>
  <si>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</si>
  <si>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</si>
  <si>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</si>
  <si>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</si>
  <si>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</si>
  <si>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</si>
  <si>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</si>
  <si>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</si>
  <si>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</si>
  <si>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</si>
  <si>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</si>
  <si>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</si>
  <si>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</si>
  <si>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</si>
  <si>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</si>
  <si>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</si>
  <si>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</si>
  <si>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</si>
  <si>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</si>
  <si>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</si>
  <si>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</si>
  <si>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</si>
  <si>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</si>
  <si>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</si>
  <si>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</si>
  <si>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</si>
  <si>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</si>
  <si>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</si>
  <si>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</si>
  <si>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</si>
  <si>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</si>
  <si>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</si>
  <si>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</si>
  <si>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</si>
  <si>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</si>
  <si>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</si>
  <si>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</si>
  <si>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</si>
  <si>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</si>
  <si>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</si>
  <si>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</si>
  <si>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</si>
  <si>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</si>
  <si>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</si>
  <si>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</si>
  <si>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</si>
  <si>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</si>
  <si>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</si>
  <si>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</si>
  <si>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</si>
  <si>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</si>
  <si>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</si>
  <si>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</si>
  <si>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</si>
  <si>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</si>
  <si>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</si>
  <si>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</si>
  <si>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</si>
  <si>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</si>
  <si>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</si>
  <si>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</si>
  <si>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</si>
  <si>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</si>
  <si>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</si>
  <si>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</si>
  <si>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</si>
  <si>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</si>
  <si>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</si>
  <si>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</si>
  <si>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</si>
  <si>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</si>
  <si>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</si>
  <si>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</si>
  <si>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</si>
  <si>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</si>
  <si>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</si>
  <si>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</si>
  <si>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</si>
  <si>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</si>
  <si>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</si>
  <si>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</si>
  <si>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</si>
  <si>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</si>
  <si>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</si>
  <si>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</si>
  <si>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</si>
  <si>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</si>
  <si>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</si>
  <si>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</si>
  <si>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</si>
  <si>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</si>
  <si>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</si>
  <si>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</si>
  <si>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</si>
  <si>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</si>
  <si>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</si>
  <si>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</si>
  <si>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</si>
  <si>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</si>
  <si>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</si>
  <si>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</si>
  <si>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</si>
  <si>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</si>
  <si>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</si>
  <si>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</si>
  <si>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</si>
  <si>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</si>
  <si>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</si>
  <si>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</si>
  <si>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</si>
  <si>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</si>
  <si>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</si>
  <si>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</si>
  <si>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</si>
  <si>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</si>
  <si>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</si>
  <si>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</si>
  <si>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</si>
  <si>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</si>
  <si>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</si>
  <si>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</si>
  <si>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</si>
  <si>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</si>
  <si>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</si>
  <si>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</si>
  <si>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</si>
  <si>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</si>
  <si>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</si>
  <si>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</si>
  <si>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</si>
  <si>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</si>
  <si>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</si>
  <si>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</si>
  <si>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</si>
  <si>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</si>
  <si>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</si>
  <si>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</si>
  <si>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</si>
  <si>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</si>
  <si>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</si>
  <si>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</si>
  <si>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</si>
  <si>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</si>
  <si>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</si>
  <si>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</si>
  <si>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</si>
  <si>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</si>
  <si>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</si>
  <si>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</si>
  <si>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</si>
  <si>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</si>
  <si>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</si>
  <si>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</si>
  <si>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</si>
  <si>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</si>
  <si>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</si>
  <si>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</si>
  <si>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</si>
  <si>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</si>
  <si>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</si>
  <si>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</si>
  <si>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</si>
  <si>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</si>
  <si>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</si>
  <si>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</si>
  <si>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</si>
  <si>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</si>
  <si>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</si>
  <si>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</si>
  <si>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</si>
  <si>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</si>
  <si>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</si>
  <si>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</si>
  <si>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</si>
  <si>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</si>
  <si>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</si>
  <si>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</si>
  <si>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</si>
  <si>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</si>
  <si>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</si>
  <si>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</si>
  <si>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</si>
  <si>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</si>
  <si>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</si>
  <si>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</si>
  <si>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</si>
  <si>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</si>
  <si>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</si>
  <si>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</si>
  <si>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</si>
  <si>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</si>
  <si>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</si>
  <si>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</si>
  <si>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</si>
  <si>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</si>
  <si>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</si>
  <si>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</si>
  <si>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</si>
  <si>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</si>
  <si>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</si>
  <si>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</si>
  <si>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</si>
  <si>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</si>
  <si>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</si>
  <si>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</si>
  <si>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</si>
  <si>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</si>
  <si>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</si>
  <si>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</si>
  <si>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</si>
  <si>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</si>
  <si>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</si>
  <si>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</si>
  <si>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</si>
  <si>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</si>
  <si>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</si>
  <si>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</si>
  <si>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</si>
  <si>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</si>
  <si>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</si>
  <si>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</si>
  <si>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</si>
  <si>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</si>
  <si>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</si>
  <si>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</si>
  <si>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</si>
  <si>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</si>
  <si>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</si>
  <si>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</si>
  <si>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</si>
  <si>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</si>
  <si>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</si>
  <si>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</si>
  <si>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</si>
  <si>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</si>
  <si>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</si>
  <si>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</si>
  <si>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</si>
  <si>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</si>
  <si>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</si>
  <si>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</si>
  <si>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</si>
  <si>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</si>
  <si>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</si>
  <si>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</si>
  <si>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</si>
  <si>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</si>
  <si>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</si>
  <si>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</si>
  <si>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</si>
  <si>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</si>
  <si>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</si>
  <si>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</si>
  <si>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</si>
  <si>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</si>
  <si>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</si>
  <si>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</si>
  <si>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</si>
  <si>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</si>
  <si>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</si>
  <si>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</si>
  <si>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</si>
  <si>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</si>
  <si>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</si>
  <si>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</si>
  <si>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</si>
  <si>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</si>
  <si>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</si>
  <si>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</si>
  <si>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</si>
  <si>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</si>
  <si>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</si>
  <si>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</si>
  <si>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</si>
  <si>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</si>
  <si>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</si>
  <si>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</si>
  <si>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</si>
  <si>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</si>
  <si>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</si>
  <si>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</si>
  <si>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</si>
  <si>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</si>
  <si>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</si>
  <si>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</si>
  <si>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</si>
  <si>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</si>
  <si>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</si>
  <si>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</si>
  <si>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</si>
  <si>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</si>
  <si>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</si>
  <si>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</si>
  <si>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</si>
  <si>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</si>
  <si>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</si>
  <si>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</si>
  <si>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</si>
  <si>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</si>
  <si>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</si>
  <si>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</si>
  <si>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</si>
  <si>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</si>
  <si>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</si>
  <si>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</si>
  <si>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</si>
  <si>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</si>
  <si>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</si>
  <si>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</si>
  <si>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</si>
  <si>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</si>
  <si>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</si>
  <si>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</si>
  <si>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</si>
  <si>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</si>
  <si>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</si>
  <si>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</si>
  <si>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</si>
  <si>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</si>
  <si>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</si>
  <si>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</si>
  <si>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</si>
  <si>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</si>
  <si>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</si>
  <si>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</si>
  <si>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</si>
  <si>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</si>
  <si>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</si>
  <si>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</si>
  <si>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</si>
  <si>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</si>
  <si>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</si>
  <si>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</si>
  <si>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</si>
  <si>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</si>
  <si>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</si>
  <si>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</si>
  <si>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</si>
  <si>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</si>
  <si>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</si>
  <si>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</si>
  <si>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</si>
  <si>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</si>
  <si>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</si>
  <si>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</si>
  <si>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</si>
  <si>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</si>
  <si>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</si>
  <si>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</si>
  <si>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</si>
  <si>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</si>
  <si>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</si>
  <si>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</si>
  <si>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</si>
  <si>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</si>
  <si>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</si>
  <si>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</si>
  <si>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</si>
  <si>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</si>
  <si>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</si>
  <si>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</si>
  <si>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</si>
  <si>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</si>
  <si>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</si>
  <si>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</si>
  <si>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</si>
  <si>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</si>
  <si>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</si>
  <si>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</si>
  <si>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</si>
  <si>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</si>
  <si>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</si>
  <si>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</si>
  <si>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</si>
  <si>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</si>
  <si>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</si>
  <si>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</si>
  <si>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</si>
  <si>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</si>
  <si>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</si>
  <si>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</si>
  <si>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</si>
  <si>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</si>
  <si>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</si>
  <si>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</si>
  <si>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</si>
  <si>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</si>
  <si>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</si>
  <si>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</si>
  <si>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</si>
  <si>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</si>
  <si>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</si>
  <si>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</si>
  <si>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</si>
  <si>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</si>
  <si>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</si>
  <si>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</si>
  <si>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</si>
  <si>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</si>
  <si>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</si>
  <si>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</si>
  <si>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</si>
  <si>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</si>
  <si>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</si>
  <si>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</si>
  <si>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</si>
  <si>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</si>
  <si>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</si>
  <si>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</si>
  <si>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</si>
  <si>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</si>
  <si>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</si>
  <si>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</si>
  <si>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</si>
  <si>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</si>
  <si>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</si>
  <si>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</si>
  <si>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</si>
  <si>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</si>
  <si>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</si>
  <si>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</si>
  <si>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</si>
  <si>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</si>
  <si>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</si>
  <si>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</si>
  <si>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</si>
  <si>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</si>
  <si>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</si>
  <si>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</si>
  <si>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</si>
  <si>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</si>
  <si>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</si>
  <si>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</si>
  <si>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</si>
  <si>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</si>
  <si>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</si>
  <si>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</si>
  <si>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</si>
  <si>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</si>
  <si>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</si>
  <si>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</si>
  <si>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</si>
  <si>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</si>
  <si>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</si>
  <si>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</si>
  <si>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</si>
  <si>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</si>
  <si>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</si>
  <si>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</si>
  <si>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</si>
  <si>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</si>
  <si>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</si>
  <si>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</si>
  <si>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</si>
  <si>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</si>
  <si>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</si>
  <si>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</si>
  <si>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</si>
  <si>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</si>
  <si>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</si>
  <si>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</si>
  <si>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</si>
  <si>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</si>
  <si>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</si>
  <si>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</si>
  <si>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</si>
  <si>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</si>
  <si>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</si>
  <si>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</si>
  <si>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</si>
  <si>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</si>
  <si>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</si>
  <si>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</si>
  <si>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</si>
  <si>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</si>
  <si>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</si>
  <si>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</si>
  <si>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</si>
  <si>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</si>
  <si>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</si>
  <si>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</si>
  <si>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</si>
  <si>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</si>
  <si>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</si>
  <si>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</si>
  <si>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</si>
  <si>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</si>
  <si>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</si>
  <si>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</si>
  <si>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</si>
  <si>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</si>
  <si>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</si>
  <si>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</si>
  <si>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</si>
  <si>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</si>
  <si>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</si>
  <si>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</si>
  <si>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</si>
  <si>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</si>
  <si>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</si>
  <si>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</si>
  <si>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</si>
  <si>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</si>
  <si>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</si>
  <si>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</si>
  <si>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</si>
  <si>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</si>
  <si>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</si>
  <si>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</si>
  <si>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</si>
  <si>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</si>
  <si>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</si>
  <si>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</si>
  <si>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</si>
  <si>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</si>
  <si>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</si>
  <si>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</si>
  <si>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</si>
  <si>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</si>
  <si>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</si>
  <si>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</si>
  <si>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</si>
  <si>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</si>
  <si>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</si>
  <si>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</si>
  <si>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</si>
  <si>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</si>
  <si>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</si>
  <si>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</si>
  <si>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</si>
  <si>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</si>
  <si>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</si>
  <si>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</si>
  <si>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</si>
  <si>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</si>
  <si>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</si>
  <si>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</si>
  <si>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</si>
  <si>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</si>
  <si>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</si>
  <si>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</si>
  <si>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</si>
  <si>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</si>
  <si>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</si>
  <si>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</si>
  <si>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</si>
  <si>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</si>
  <si>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</si>
  <si>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</si>
  <si>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</si>
  <si>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</si>
  <si>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</si>
  <si>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</si>
  <si>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</si>
  <si>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</si>
  <si>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</si>
  <si>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</si>
  <si>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</si>
  <si>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</si>
  <si>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</si>
  <si>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</si>
  <si>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</si>
  <si>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</si>
  <si>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</si>
  <si>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</si>
  <si>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</si>
  <si>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</si>
  <si>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</si>
  <si>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</si>
  <si>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</si>
  <si>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</si>
  <si>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</si>
  <si>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</si>
  <si>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</si>
  <si>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</si>
  <si>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</si>
  <si>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</si>
  <si>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</si>
  <si>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</si>
  <si>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</si>
  <si>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</si>
  <si>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</si>
  <si>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</si>
  <si>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</si>
  <si>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</si>
  <si>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</si>
  <si>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</si>
  <si>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</si>
  <si>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</si>
  <si>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</si>
  <si>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</si>
  <si>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</si>
  <si>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</si>
  <si>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</si>
  <si>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</si>
  <si>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</si>
  <si>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</si>
  <si>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</si>
  <si>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</si>
  <si>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</si>
  <si>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</si>
  <si>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</si>
  <si>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</si>
  <si>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</si>
  <si>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</si>
  <si>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</si>
  <si>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</si>
  <si>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</si>
  <si>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</si>
  <si>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</si>
  <si>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</si>
  <si>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</si>
  <si>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</si>
  <si>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</si>
  <si>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</si>
  <si>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</si>
  <si>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</si>
  <si>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</si>
  <si>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</si>
  <si>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</si>
  <si>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</si>
  <si>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</si>
  <si>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</si>
  <si>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</si>
  <si>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</si>
  <si>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</si>
  <si>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</si>
  <si>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</si>
  <si>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</si>
  <si>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</si>
  <si>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</si>
  <si>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</si>
  <si>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</si>
  <si>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</si>
  <si>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</si>
  <si>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</si>
  <si>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</si>
  <si>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</si>
  <si>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</si>
  <si>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</si>
  <si>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</si>
  <si>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</si>
  <si>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</si>
  <si>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</si>
  <si>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</si>
  <si>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</si>
  <si>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</si>
  <si>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</si>
  <si>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</si>
  <si>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</si>
  <si>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</si>
  <si>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</si>
  <si>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</si>
  <si>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</si>
  <si>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</si>
  <si>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</si>
  <si>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</si>
  <si>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</si>
  <si>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</si>
  <si>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</si>
  <si>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</si>
  <si>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</si>
  <si>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</si>
  <si>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</si>
  <si>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</si>
  <si>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</si>
  <si>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</si>
  <si>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</si>
  <si>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</si>
  <si>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</si>
  <si>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</si>
  <si>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</si>
  <si>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</si>
  <si>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</si>
  <si>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</si>
  <si>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</si>
  <si>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</si>
  <si>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</si>
  <si>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</si>
  <si>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</si>
  <si>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</si>
  <si>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</si>
  <si>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</si>
  <si>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</si>
  <si>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</si>
  <si>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</si>
  <si>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</si>
  <si>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</si>
  <si>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</si>
  <si>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</si>
  <si>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</si>
  <si>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</si>
  <si>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</si>
  <si>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</si>
  <si>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</si>
  <si>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</si>
  <si>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</si>
  <si>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</si>
  <si>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</si>
  <si>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</si>
  <si>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</si>
  <si>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</si>
  <si>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</si>
  <si>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</si>
  <si>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</si>
  <si>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</si>
  <si>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</si>
  <si>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</si>
  <si>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</si>
  <si>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</si>
  <si>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</si>
  <si>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</si>
  <si>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</si>
  <si>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</si>
  <si>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</si>
  <si>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</si>
  <si>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</si>
  <si>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</si>
  <si>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</si>
  <si>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</si>
  <si>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</si>
  <si>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</si>
  <si>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</si>
  <si>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</si>
  <si>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</si>
  <si>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</si>
  <si>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</si>
  <si>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</si>
  <si>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</si>
  <si>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</si>
  <si>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</si>
  <si>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</si>
  <si>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</si>
  <si>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</si>
  <si>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</si>
  <si>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</si>
  <si>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</si>
  <si>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</si>
  <si>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</si>
  <si>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</si>
  <si>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</si>
  <si>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</si>
  <si>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</si>
  <si>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</si>
  <si>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</si>
  <si>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</si>
  <si>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</si>
  <si>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</si>
  <si>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</si>
  <si>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</si>
  <si>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</si>
  <si>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</si>
  <si>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</si>
  <si>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</si>
  <si>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</si>
  <si>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</si>
  <si>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</si>
  <si>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</si>
  <si>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</si>
  <si>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</si>
  <si>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</si>
  <si>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</si>
  <si>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</si>
  <si>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</si>
  <si>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</si>
  <si>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</si>
  <si>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</si>
  <si>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</si>
  <si>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</si>
  <si>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</si>
  <si>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</si>
  <si>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</si>
  <si>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</si>
  <si>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</si>
  <si>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</si>
  <si>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</si>
  <si>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</si>
  <si>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</si>
  <si>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</si>
  <si>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</si>
  <si>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</si>
  <si>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</si>
  <si>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</si>
  <si>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</si>
  <si>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</si>
  <si>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</si>
  <si>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</si>
  <si>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</si>
  <si>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</si>
  <si>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</si>
  <si>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</si>
  <si>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</si>
  <si>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</si>
  <si>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</si>
  <si>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</si>
  <si>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</si>
  <si>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</si>
  <si>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</si>
  <si>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</si>
  <si>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</si>
  <si>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</si>
  <si>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</si>
  <si>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</si>
  <si>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</si>
  <si>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</si>
  <si>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</si>
  <si>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</si>
  <si>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</si>
  <si>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</si>
  <si>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</si>
  <si>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</si>
  <si>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</si>
  <si>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</si>
  <si>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</si>
  <si>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</si>
  <si>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</si>
  <si>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</si>
  <si>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</si>
  <si>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</si>
  <si>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</si>
  <si>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</si>
  <si>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</si>
  <si>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</si>
  <si>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</si>
  <si>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</si>
  <si>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</si>
  <si>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</si>
  <si>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</si>
  <si>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</si>
  <si>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</si>
  <si>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</si>
  <si>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</si>
  <si>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</si>
  <si>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</si>
  <si>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</si>
  <si>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</si>
  <si>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</si>
  <si>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</si>
  <si>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</si>
  <si>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</si>
  <si>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</si>
  <si>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</si>
  <si>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</si>
  <si>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</si>
  <si>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</si>
  <si>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</si>
  <si>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</si>
  <si>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</si>
  <si>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</si>
  <si>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</si>
  <si>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</si>
  <si>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</si>
  <si>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</si>
  <si>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</si>
  <si>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</si>
  <si>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</si>
  <si>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</si>
  <si>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</si>
  <si>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</si>
  <si>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</si>
  <si>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</si>
  <si>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</si>
  <si>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</si>
  <si>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</si>
  <si>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</si>
  <si>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</si>
  <si>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</si>
  <si>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</si>
  <si>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</si>
  <si>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</si>
  <si>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</si>
  <si>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</si>
  <si>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</si>
  <si>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</si>
  <si>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</si>
  <si>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</si>
  <si>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</si>
  <si>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</si>
  <si>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</si>
  <si>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</si>
  <si>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</si>
  <si>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</si>
  <si>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</si>
  <si>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</si>
  <si>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</si>
  <si>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</si>
  <si>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</si>
  <si>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</si>
  <si>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</si>
  <si>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</si>
  <si>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</si>
  <si>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</si>
  <si>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</si>
  <si>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</si>
  <si>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</si>
  <si>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</si>
  <si>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</si>
  <si>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</si>
  <si>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</si>
  <si>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</si>
  <si>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</si>
  <si>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</si>
  <si>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</si>
  <si>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</si>
  <si>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</si>
  <si>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</si>
  <si>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</si>
  <si>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</si>
  <si>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</si>
  <si>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</si>
  <si>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</si>
  <si>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</si>
  <si>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</si>
  <si>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</si>
  <si>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</si>
  <si>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</si>
  <si>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</si>
  <si>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</si>
  <si>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</si>
  <si>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</si>
  <si>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</si>
  <si>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</si>
  <si>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</si>
  <si>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</si>
  <si>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</si>
  <si>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</si>
  <si>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</si>
  <si>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</si>
  <si>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</si>
  <si>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</si>
  <si>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</si>
  <si>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</si>
  <si>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</si>
  <si>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</si>
  <si>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</si>
  <si>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</si>
  <si>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</si>
  <si>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</si>
  <si>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</si>
  <si>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</si>
  <si>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</si>
  <si>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</si>
  <si>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</si>
  <si>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</si>
  <si>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</si>
  <si>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</si>
  <si>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</si>
  <si>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</si>
  <si>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</si>
  <si>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</si>
  <si>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</si>
  <si>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</si>
  <si>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</si>
  <si>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</si>
  <si>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</si>
  <si>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</si>
  <si>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</si>
  <si>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</si>
  <si>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</si>
  <si>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</si>
  <si>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</si>
  <si>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</si>
  <si>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</si>
  <si>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</si>
  <si>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</si>
  <si>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</si>
  <si>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</si>
  <si>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</si>
  <si>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</si>
  <si>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</si>
  <si>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</si>
  <si>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</si>
  <si>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</si>
  <si>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</si>
  <si>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</si>
  <si>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</si>
  <si>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</si>
  <si>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</si>
  <si>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</si>
  <si>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</si>
  <si>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</si>
  <si>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</si>
  <si>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</si>
  <si>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</si>
  <si>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</si>
  <si>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</si>
  <si>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</si>
  <si>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</si>
  <si>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</si>
  <si>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</si>
  <si>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</si>
  <si>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</si>
  <si>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</si>
  <si>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</si>
  <si>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</si>
  <si>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</si>
  <si>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</si>
  <si>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</si>
  <si>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</si>
  <si>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</si>
  <si>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</si>
  <si>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</si>
  <si>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</si>
  <si>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</si>
  <si>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</si>
  <si>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</si>
  <si>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</si>
  <si>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</si>
  <si>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</si>
  <si>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</si>
  <si>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</si>
  <si>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</si>
  <si>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</si>
  <si>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</si>
  <si>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</si>
  <si>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</si>
  <si>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</si>
  <si>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</si>
  <si>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</si>
  <si>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</si>
  <si>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</si>
  <si>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</si>
  <si>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</si>
  <si>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</si>
  <si>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</si>
  <si>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</si>
  <si>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</si>
  <si>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</si>
  <si>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</si>
  <si>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</si>
  <si>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</si>
  <si>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</si>
  <si>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</si>
  <si>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</si>
  <si>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</si>
  <si>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</si>
  <si>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</si>
  <si>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</si>
  <si>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</si>
  <si>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</si>
  <si>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</si>
  <si>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</si>
  <si>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</si>
  <si>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</si>
  <si>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</si>
  <si>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</si>
  <si>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</si>
  <si>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</si>
  <si>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</si>
  <si>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</si>
  <si>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</si>
  <si>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</si>
  <si>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</si>
  <si>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</si>
  <si>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</si>
  <si>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</si>
  <si>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</si>
  <si>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</si>
  <si>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</si>
  <si>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</si>
  <si>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</si>
  <si>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</si>
  <si>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</si>
  <si>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</si>
  <si>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</si>
  <si>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</si>
  <si>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</si>
  <si>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</si>
  <si>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</si>
  <si>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</si>
  <si>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</si>
  <si>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</si>
  <si>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</si>
  <si>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</si>
  <si>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</si>
  <si>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</si>
  <si>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</si>
  <si>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</si>
  <si>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</si>
  <si>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</si>
  <si>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</si>
  <si>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</si>
  <si>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</si>
  <si>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</si>
  <si>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</si>
  <si>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</si>
  <si>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</si>
  <si>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</si>
  <si>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</si>
  <si>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</si>
  <si>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</si>
  <si>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</si>
  <si>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</si>
  <si>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</si>
  <si>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</si>
  <si>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</si>
  <si>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</si>
  <si>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</si>
  <si>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</si>
  <si>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</si>
  <si>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</si>
  <si>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</si>
  <si>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</si>
  <si>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</si>
  <si>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</si>
  <si>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</si>
  <si>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</si>
  <si>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</si>
  <si>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</si>
  <si>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</si>
  <si>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</si>
  <si>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</si>
  <si>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</si>
  <si>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</si>
  <si>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</si>
  <si>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</si>
  <si>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</si>
  <si>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</si>
  <si>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</si>
  <si>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</si>
  <si>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</si>
  <si>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</si>
  <si>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</si>
  <si>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</si>
  <si>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</si>
  <si>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</si>
  <si>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</si>
  <si>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</si>
  <si>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</si>
  <si>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</si>
  <si>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</si>
  <si>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</si>
  <si>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</si>
  <si>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</si>
  <si>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</si>
  <si>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</si>
  <si>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</si>
  <si>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</si>
  <si>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</si>
  <si>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</si>
  <si>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</si>
  <si>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</si>
  <si>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</si>
  <si>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</si>
  <si>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</si>
  <si>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</si>
  <si>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</si>
  <si>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</si>
  <si>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</si>
  <si>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</si>
  <si>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</si>
  <si>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</si>
  <si>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</si>
  <si>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</si>
  <si>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</si>
  <si>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</si>
  <si>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</si>
  <si>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</si>
  <si>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</si>
  <si>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</si>
  <si>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</si>
  <si>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</si>
  <si>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</si>
  <si>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</si>
  <si>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</si>
  <si>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</si>
  <si>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</si>
  <si>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</si>
  <si>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</si>
  <si>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</si>
  <si>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</si>
  <si>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</si>
  <si>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</si>
  <si>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</si>
  <si>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</si>
  <si>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</si>
  <si>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</si>
  <si>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</si>
  <si>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</si>
  <si>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</si>
  <si>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</si>
  <si>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</si>
  <si>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</si>
  <si>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</si>
  <si>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</si>
  <si>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</si>
  <si>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</si>
  <si>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</si>
  <si>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</si>
  <si>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</si>
  <si>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</si>
  <si>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</si>
  <si>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</si>
  <si>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</si>
  <si>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</si>
  <si>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</si>
  <si>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</si>
  <si>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</si>
  <si>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</si>
  <si>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</si>
  <si>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</si>
  <si>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</si>
  <si>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</si>
  <si>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</si>
  <si>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</si>
  <si>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</si>
  <si>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</si>
  <si>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</si>
  <si>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</si>
  <si>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</si>
  <si>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</si>
  <si>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</si>
  <si>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</si>
  <si>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</si>
  <si>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</si>
  <si>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</si>
  <si>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</si>
  <si>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</si>
  <si>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</si>
  <si>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</si>
  <si>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</si>
  <si>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</si>
  <si>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</si>
  <si>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</si>
  <si>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</si>
  <si>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</si>
  <si>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</si>
  <si>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</si>
  <si>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</si>
  <si>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</si>
  <si>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</si>
  <si>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</si>
  <si>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</si>
  <si>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</si>
  <si>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</si>
  <si>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</si>
  <si>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</si>
  <si>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</si>
  <si>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</si>
  <si>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</si>
  <si>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</si>
  <si>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</si>
  <si>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</si>
  <si>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</si>
  <si>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</si>
  <si>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</si>
  <si>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</si>
  <si>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</si>
  <si>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</si>
  <si>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</si>
  <si>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</si>
  <si>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</si>
  <si>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</si>
  <si>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</si>
  <si>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</si>
  <si>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</si>
  <si>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</si>
  <si>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</si>
  <si>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</si>
  <si>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</si>
  <si>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</si>
  <si>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</si>
  <si>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</si>
  <si>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</si>
  <si>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</si>
  <si>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</si>
  <si>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</si>
  <si>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</si>
  <si>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</si>
  <si>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</si>
  <si>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</si>
  <si>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</si>
  <si>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</si>
  <si>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</si>
  <si>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</si>
  <si>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</si>
  <si>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</si>
  <si>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</si>
  <si>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</si>
  <si>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</si>
  <si>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</si>
  <si>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</si>
  <si>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</si>
  <si>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</si>
  <si>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</si>
  <si>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</si>
  <si>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</si>
  <si>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</si>
  <si>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</si>
  <si>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</si>
  <si>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</si>
  <si>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</si>
  <si>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</si>
  <si>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</si>
  <si>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</si>
  <si>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</si>
  <si>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</si>
  <si>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</si>
  <si>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</si>
  <si>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</si>
  <si>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</si>
  <si>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</si>
  <si>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</si>
  <si>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</si>
  <si>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</si>
  <si>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</si>
  <si>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</si>
  <si>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</si>
  <si>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</si>
  <si>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</si>
  <si>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</si>
  <si>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</si>
  <si>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</si>
  <si>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</si>
  <si>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</si>
  <si>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</si>
  <si>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</si>
  <si>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</si>
  <si>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</si>
  <si>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</si>
  <si>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</si>
  <si>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</si>
  <si>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</si>
  <si>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</si>
  <si>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</si>
  <si>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</si>
  <si>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</si>
  <si>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</si>
  <si>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</si>
  <si>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</si>
  <si>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</si>
  <si>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</si>
  <si>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</si>
  <si>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</si>
  <si>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</si>
  <si>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</si>
  <si>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</si>
  <si>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</si>
  <si>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</si>
  <si>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</si>
  <si>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</si>
  <si>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</si>
  <si>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</si>
  <si>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</si>
  <si>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</si>
  <si>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</si>
  <si>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</si>
  <si>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</si>
  <si>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</si>
  <si>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</si>
  <si>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</si>
  <si>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</si>
  <si>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</si>
  <si>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</si>
  <si>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</si>
  <si>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</si>
  <si>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</si>
  <si>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</si>
  <si>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</si>
  <si>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</si>
  <si>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</si>
  <si>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</si>
  <si>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</si>
  <si>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</si>
  <si>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</si>
  <si>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</si>
  <si>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</si>
  <si>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</si>
  <si>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</si>
  <si>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</si>
  <si>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</si>
  <si>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</si>
  <si>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</si>
  <si>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</si>
  <si>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</si>
  <si>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</si>
  <si>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</si>
  <si>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</si>
  <si>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</si>
  <si>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</si>
  <si>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</si>
  <si>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</si>
  <si>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</si>
  <si>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</si>
  <si>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</si>
  <si>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</si>
  <si>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</si>
  <si>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</si>
  <si>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</si>
  <si>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</si>
  <si>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</si>
  <si>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</si>
  <si>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</si>
  <si>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</si>
  <si>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</si>
  <si>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</si>
  <si>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</si>
  <si>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</si>
  <si>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</si>
  <si>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</si>
  <si>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</si>
  <si>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</si>
  <si>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</si>
  <si>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</si>
  <si>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</si>
  <si>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</si>
  <si>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</si>
  <si>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</si>
  <si>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</si>
  <si>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</si>
  <si>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</si>
  <si>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</si>
  <si>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</si>
  <si>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</si>
  <si>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</si>
  <si>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</si>
  <si>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</si>
  <si>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</si>
  <si>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</si>
  <si>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</si>
  <si>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</si>
  <si>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</si>
  <si>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</si>
  <si>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</si>
  <si>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</si>
  <si>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</si>
  <si>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</si>
  <si>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</si>
  <si>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</si>
  <si>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</si>
  <si>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</si>
  <si>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</si>
  <si>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</si>
  <si>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</si>
  <si>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</si>
  <si>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</si>
  <si>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</si>
  <si>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</si>
  <si>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</si>
  <si>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</si>
  <si>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</si>
  <si>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</si>
  <si>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</si>
  <si>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</si>
  <si>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</si>
  <si>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</si>
  <si>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</si>
  <si>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</si>
  <si>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</si>
  <si>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</si>
  <si>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</si>
  <si>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</si>
  <si>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</si>
  <si>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</si>
  <si>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</si>
  <si>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</si>
  <si>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</si>
  <si>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</si>
  <si>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</si>
  <si>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</si>
  <si>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</si>
  <si>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</si>
  <si>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</si>
  <si>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</si>
  <si>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</si>
  <si>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</si>
  <si>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</si>
  <si>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</si>
  <si>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</si>
  <si>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</si>
  <si>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</si>
  <si>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</si>
  <si>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</si>
  <si>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</si>
  <si>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</si>
  <si>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</si>
  <si>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</si>
  <si>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</si>
  <si>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</si>
  <si>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</si>
  <si>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</si>
  <si>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</si>
  <si>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</si>
  <si>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</si>
  <si>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</si>
  <si>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</si>
  <si>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</si>
  <si>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</si>
  <si>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</si>
  <si>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</si>
  <si>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</si>
  <si>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</si>
  <si>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</si>
  <si>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</si>
  <si>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</si>
  <si>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</si>
  <si>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</si>
  <si>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</si>
  <si>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</si>
  <si>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</si>
  <si>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</si>
  <si>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</si>
  <si>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</si>
  <si>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</si>
  <si>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</si>
  <si>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</si>
  <si>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</si>
  <si>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</si>
  <si>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</si>
  <si>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</si>
  <si>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</si>
  <si>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</si>
  <si>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</si>
  <si>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</si>
  <si>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</si>
  <si>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</si>
  <si>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</si>
  <si>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</si>
  <si>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</si>
  <si>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</si>
  <si>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</si>
  <si>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</si>
  <si>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</si>
  <si>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</si>
  <si>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</si>
  <si>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</si>
  <si>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</si>
  <si>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</si>
  <si>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</si>
  <si>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</si>
  <si>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</si>
  <si>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</si>
  <si>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</si>
  <si>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</si>
  <si>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</si>
  <si>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</si>
  <si>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</si>
  <si>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</si>
  <si>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</si>
  <si>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</si>
  <si>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</si>
  <si>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</si>
  <si>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</si>
  <si>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</si>
  <si>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</si>
  <si>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</si>
  <si>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</si>
  <si>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</si>
  <si>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</si>
  <si>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</si>
  <si>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</si>
  <si>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</si>
  <si>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</si>
  <si>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</si>
  <si>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</si>
  <si>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</si>
  <si>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</si>
  <si>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</si>
  <si>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</si>
  <si>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</si>
  <si>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</si>
  <si>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</si>
  <si>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</si>
  <si>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</si>
  <si>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</si>
  <si>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</si>
  <si>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</si>
  <si>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</si>
  <si>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</si>
  <si>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</si>
  <si>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</si>
  <si>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</si>
  <si>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</si>
  <si>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</si>
  <si>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</si>
  <si>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</si>
  <si>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</si>
  <si>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</si>
  <si>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</si>
  <si>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</si>
  <si>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</si>
  <si>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</si>
  <si>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</si>
  <si>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</si>
  <si>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</si>
  <si>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</si>
  <si>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</si>
  <si>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</si>
  <si>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</si>
  <si>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</si>
  <si>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</si>
  <si>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</si>
  <si>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</si>
  <si>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</si>
  <si>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</si>
  <si>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</si>
  <si>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</si>
  <si>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</si>
  <si>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</si>
  <si>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</si>
  <si>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</si>
  <si>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</si>
  <si>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</si>
  <si>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</si>
  <si>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</si>
  <si>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</si>
  <si>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</si>
  <si>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</si>
  <si>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</si>
  <si>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</si>
  <si>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</si>
  <si>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</si>
  <si>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</si>
  <si>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</si>
  <si>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</si>
  <si>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</si>
  <si>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</si>
  <si>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</si>
  <si>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</si>
  <si>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</si>
  <si>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</si>
  <si>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</si>
  <si>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</si>
  <si>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</si>
  <si>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</si>
  <si>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</si>
  <si>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</si>
  <si>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</si>
  <si>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</si>
  <si>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</si>
  <si>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</si>
  <si>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</si>
  <si>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</si>
  <si>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</si>
  <si>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</si>
  <si>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</si>
  <si>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</si>
  <si>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</si>
  <si>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</si>
  <si>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</si>
  <si>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</si>
  <si>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</si>
  <si>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</si>
  <si>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</si>
  <si>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</si>
  <si>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</si>
  <si>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</si>
  <si>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</si>
  <si>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</si>
  <si>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</si>
  <si>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</si>
  <si>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</si>
  <si>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</si>
  <si>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</si>
  <si>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</si>
  <si>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</si>
  <si>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</si>
  <si>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</si>
  <si>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</si>
  <si>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</si>
  <si>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</si>
  <si>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</si>
  <si>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</si>
  <si>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</si>
  <si>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</si>
  <si>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</si>
  <si>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</si>
  <si>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</si>
  <si>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</si>
  <si>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</si>
  <si>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</si>
  <si>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</si>
  <si>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</si>
  <si>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</si>
  <si>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</si>
  <si>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</si>
  <si>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</si>
  <si>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</si>
  <si>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</si>
  <si>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</si>
  <si>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</si>
  <si>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</si>
  <si>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</si>
  <si>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</si>
  <si>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</si>
  <si>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</si>
  <si>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</si>
  <si>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</si>
  <si>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</si>
  <si>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</si>
  <si>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</si>
  <si>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</si>
  <si>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</si>
  <si>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</si>
  <si>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</si>
  <si>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</si>
  <si>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</si>
  <si>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</si>
  <si>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</si>
  <si>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</si>
  <si>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</si>
  <si>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</si>
  <si>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</si>
  <si>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</si>
  <si>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</si>
  <si>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</si>
  <si>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</si>
  <si>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</si>
  <si>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</si>
  <si>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</si>
  <si>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</si>
  <si>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</si>
  <si>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</si>
  <si>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</si>
  <si>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</si>
  <si>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</si>
  <si>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</si>
  <si>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</si>
  <si>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</si>
  <si>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</si>
  <si>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</si>
  <si>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</si>
  <si>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</si>
  <si>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</si>
  <si>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</si>
  <si>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</si>
  <si>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</si>
  <si>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</si>
  <si>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</si>
  <si>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</si>
  <si>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</si>
  <si>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</si>
  <si>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</si>
  <si>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</si>
  <si>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</si>
  <si>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</si>
  <si>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</si>
  <si>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</si>
  <si>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</si>
  <si>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</si>
  <si>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</si>
  <si>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</si>
  <si>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</si>
  <si>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</si>
  <si>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</si>
  <si>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</si>
  <si>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</si>
  <si>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</si>
  <si>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</si>
  <si>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</si>
  <si>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</si>
  <si>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</si>
  <si>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</si>
  <si>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</si>
  <si>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</si>
  <si>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</si>
  <si>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</si>
  <si>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</si>
  <si>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</si>
  <si>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</si>
  <si>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</si>
  <si>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</si>
  <si>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</si>
  <si>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</si>
  <si>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</si>
  <si>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</si>
  <si>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</si>
  <si>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</si>
  <si>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</si>
  <si>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</si>
  <si>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</si>
  <si>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</si>
  <si>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</si>
  <si>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</si>
  <si>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</si>
  <si>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</si>
  <si>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</si>
  <si>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</si>
  <si>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</si>
  <si>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</si>
  <si>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</si>
  <si>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</si>
  <si>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</si>
  <si>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</si>
  <si>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</si>
  <si>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</si>
  <si>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</si>
  <si>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</si>
  <si>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</si>
  <si>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</si>
  <si>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</si>
  <si>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</si>
  <si>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</si>
  <si>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</si>
  <si>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</si>
  <si>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</si>
  <si>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</si>
  <si>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</si>
  <si>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</si>
  <si>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</si>
  <si>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</si>
  <si>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</si>
  <si>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</si>
  <si>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</si>
  <si>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</si>
  <si>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</si>
  <si>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</si>
  <si>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</si>
  <si>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</si>
  <si>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</si>
  <si>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</si>
  <si>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</si>
  <si>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</si>
  <si>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</si>
  <si>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</si>
  <si>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</si>
  <si>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</si>
  <si>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</si>
  <si>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</si>
  <si>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</si>
  <si>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</si>
  <si>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</si>
  <si>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</si>
  <si>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</si>
  <si>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</si>
  <si>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</si>
  <si>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</si>
  <si>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</si>
  <si>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</si>
  <si>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</si>
  <si>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</si>
  <si>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</si>
  <si>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</si>
  <si>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</si>
  <si>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</si>
  <si>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</si>
  <si>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</si>
  <si>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</si>
  <si>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</si>
  <si>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</si>
  <si>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</si>
  <si>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</si>
  <si>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</si>
  <si>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</si>
  <si>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</si>
  <si>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</si>
  <si>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</si>
  <si>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</si>
  <si>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</si>
  <si>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</si>
  <si>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</si>
  <si>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</si>
  <si>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</si>
  <si>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</si>
  <si>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</si>
  <si>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</si>
  <si>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</si>
  <si>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</si>
  <si>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</si>
  <si>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</si>
  <si>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</si>
  <si>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</si>
  <si>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</si>
  <si>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</si>
  <si>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</si>
  <si>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</si>
  <si>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</si>
  <si>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</si>
  <si>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</si>
  <si>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</si>
  <si>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</si>
  <si>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</si>
  <si>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</si>
  <si>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</si>
  <si>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</si>
  <si>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</si>
  <si>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</si>
  <si>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</si>
  <si>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</si>
  <si>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</si>
  <si>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</si>
  <si>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</si>
  <si>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</si>
  <si>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</si>
  <si>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</si>
  <si>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</si>
  <si>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</si>
  <si>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</si>
  <si>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</si>
  <si>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</si>
  <si>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</si>
  <si>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</si>
  <si>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</si>
  <si>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</si>
  <si>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</si>
  <si>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</si>
  <si>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</si>
  <si>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</si>
  <si>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</si>
  <si>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</si>
  <si>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</si>
  <si>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</si>
  <si>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</si>
  <si>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</si>
  <si>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</si>
  <si>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</si>
  <si>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</si>
  <si>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</si>
  <si>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</si>
  <si>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</si>
  <si>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</si>
  <si>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</si>
  <si>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</si>
  <si>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</si>
  <si>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</si>
  <si>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</si>
  <si>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</si>
  <si>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</si>
  <si>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</si>
  <si>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</si>
  <si>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</si>
  <si>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</si>
  <si>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</si>
  <si>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</si>
  <si>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</si>
  <si>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</si>
  <si>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</si>
  <si>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</si>
  <si>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</si>
  <si>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</si>
  <si>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</si>
  <si>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</si>
  <si>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</si>
  <si>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</si>
  <si>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</si>
  <si>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</si>
  <si>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</si>
  <si>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</si>
  <si>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</si>
  <si>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</si>
  <si>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</si>
  <si>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</si>
  <si>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</si>
  <si>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</si>
  <si>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</si>
  <si>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</si>
  <si>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</si>
  <si>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</si>
  <si>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</si>
  <si>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</si>
  <si>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</si>
  <si>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</si>
  <si>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</si>
  <si>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</si>
  <si>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</si>
  <si>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</si>
  <si>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</si>
  <si>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</si>
  <si>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</si>
  <si>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</si>
  <si>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</si>
  <si>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Jan</t>
  </si>
  <si>
    <t>Feb</t>
  </si>
  <si>
    <t>Mar</t>
  </si>
  <si>
    <t>Apr</t>
  </si>
  <si>
    <t>May</t>
  </si>
  <si>
    <t>Jun</t>
  </si>
  <si>
    <t>Jul</t>
  </si>
  <si>
    <t>Aug</t>
  </si>
  <si>
    <t>Sep</t>
  </si>
  <si>
    <t>Oct</t>
  </si>
  <si>
    <t>Nov</t>
  </si>
  <si>
    <t>Dec</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</si>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</sst>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9"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11"/>
      <color theme="1"/>
      <name val="Lato"/>
    </font>
    <font>
      <b/>
      <sz val="11"/>
      <color theme="1"/>
      <name val="Calibri"/>
      <family val="2"/>
      <scheme val="minor"/>
    </font>
    <font>
      <b/>
      <sz val="12"/>
      <color theme="0"/>
      <name val="Calibri"/>
      <family val="2"/>
    </font>
    <font>
      <sz val="12"/>
      <color theme="0"/>
      <name val="Calibri"/>
      <family val="2"/>
    </font>
    <font>
      <b/>
      <sz val="11"/>
      <color theme="1"/>
      <name val="Lato"/>
      <family val="2"/>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4">
    <xf numFmtId="0" fontId="0" fillId="0" borderId="0" xfId="0"/>
    <xf numFmtId="0" fontId="2" fillId="0" borderId="0" xfId="0" applyFont="1"/>
    <xf numFmtId="164" fontId="4" fillId="0" borderId="0" xfId="0" applyNumberFormat="1" applyFont="1"/>
    <xf numFmtId="0" fontId="6" fillId="0" borderId="3" xfId="0" applyFont="1" applyBorder="1" applyAlignment="1">
      <alignment horizontal="left"/>
    </xf>
    <xf numFmtId="0" fontId="6" fillId="0" borderId="4" xfId="0" applyFont="1" applyBorder="1" applyAlignment="1">
      <alignment horizontal="left"/>
    </xf>
    <xf numFmtId="0" fontId="2" fillId="0" borderId="1" xfId="0" applyFont="1" applyBorder="1" applyAlignment="1">
      <alignment horizontal="left"/>
    </xf>
    <xf numFmtId="14" fontId="3" fillId="0" borderId="1" xfId="0" applyNumberFormat="1" applyFont="1" applyBorder="1" applyAlignment="1">
      <alignment horizontal="left"/>
    </xf>
    <xf numFmtId="0" fontId="2" fillId="0" borderId="6" xfId="0" applyFont="1" applyBorder="1" applyAlignment="1">
      <alignment horizontal="left"/>
    </xf>
    <xf numFmtId="0" fontId="2" fillId="0" borderId="8" xfId="0" applyFont="1" applyBorder="1" applyAlignment="1">
      <alignment horizontal="left"/>
    </xf>
    <xf numFmtId="14" fontId="3" fillId="0" borderId="8" xfId="0" applyNumberFormat="1" applyFont="1" applyBorder="1" applyAlignment="1">
      <alignment horizontal="left"/>
    </xf>
    <xf numFmtId="0" fontId="2" fillId="0" borderId="9" xfId="0" applyFont="1" applyBorder="1" applyAlignment="1">
      <alignment horizontal="left"/>
    </xf>
    <xf numFmtId="0" fontId="7" fillId="0" borderId="2" xfId="0" applyFont="1" applyBorder="1" applyAlignment="1">
      <alignment horizontal="left"/>
    </xf>
    <xf numFmtId="0" fontId="5" fillId="0" borderId="5" xfId="0" applyFont="1" applyBorder="1" applyAlignment="1">
      <alignment horizontal="left"/>
    </xf>
    <xf numFmtId="0" fontId="5" fillId="0" borderId="7" xfId="0" applyFont="1" applyBorder="1" applyAlignment="1">
      <alignment horizontal="left"/>
    </xf>
    <xf numFmtId="0" fontId="0" fillId="0" borderId="10" xfId="0" applyBorder="1"/>
    <xf numFmtId="0" fontId="0" fillId="0" borderId="10" xfId="0" pivotButton="1" applyBorder="1"/>
    <xf numFmtId="0" fontId="0" fillId="0" borderId="12" xfId="0" applyBorder="1"/>
    <xf numFmtId="0" fontId="0" fillId="0" borderId="10" xfId="0" applyBorder="1" applyAlignment="1">
      <alignment horizontal="left"/>
    </xf>
    <xf numFmtId="0" fontId="0" fillId="0" borderId="15" xfId="0" applyBorder="1" applyAlignment="1">
      <alignment horizontal="left"/>
    </xf>
    <xf numFmtId="0" fontId="0" fillId="0" borderId="16" xfId="0" applyBorder="1"/>
    <xf numFmtId="165" fontId="0" fillId="0" borderId="10" xfId="0" applyNumberFormat="1" applyBorder="1"/>
    <xf numFmtId="165" fontId="0" fillId="0" borderId="16" xfId="0" applyNumberFormat="1" applyBorder="1"/>
    <xf numFmtId="165" fontId="0" fillId="0" borderId="15" xfId="0" applyNumberFormat="1" applyBorder="1"/>
    <xf numFmtId="165" fontId="0" fillId="0" borderId="17" xfId="0" applyNumberFormat="1" applyBorder="1"/>
    <xf numFmtId="0" fontId="0" fillId="0" borderId="11" xfId="0" applyBorder="1" applyAlignment="1">
      <alignment horizontal="left"/>
    </xf>
    <xf numFmtId="0" fontId="1" fillId="0" borderId="0" xfId="0" applyFont="1"/>
    <xf numFmtId="165" fontId="0" fillId="0" borderId="0" xfId="0" applyNumberFormat="1"/>
    <xf numFmtId="10" fontId="0" fillId="0" borderId="12" xfId="0" applyNumberFormat="1" applyBorder="1"/>
    <xf numFmtId="10" fontId="0" fillId="0" borderId="13" xfId="0" applyNumberFormat="1" applyBorder="1"/>
    <xf numFmtId="10" fontId="0" fillId="0" borderId="14" xfId="0" applyNumberFormat="1" applyBorder="1"/>
    <xf numFmtId="44" fontId="0" fillId="0" borderId="0" xfId="1" applyFont="1"/>
    <xf numFmtId="166" fontId="0" fillId="0" borderId="0" xfId="0" applyNumberFormat="1"/>
    <xf numFmtId="10" fontId="0" fillId="0" borderId="0" xfId="2" applyNumberFormat="1" applyFont="1"/>
    <xf numFmtId="0" fontId="0" fillId="0" borderId="20" xfId="0" applyBorder="1"/>
    <xf numFmtId="0" fontId="0" fillId="0" borderId="18" xfId="0" applyBorder="1" applyAlignment="1">
      <alignment horizontal="left"/>
    </xf>
    <xf numFmtId="164" fontId="8" fillId="0" borderId="0" xfId="0" applyNumberFormat="1" applyFont="1"/>
    <xf numFmtId="0" fontId="0" fillId="0" borderId="13" xfId="0" applyBorder="1"/>
    <xf numFmtId="0" fontId="0" fillId="0" borderId="14" xfId="0" applyBorder="1"/>
    <xf numFmtId="0" fontId="0" fillId="0" borderId="11" xfId="0" applyBorder="1"/>
    <xf numFmtId="0" fontId="0" fillId="0" borderId="21" xfId="0" applyBorder="1"/>
    <xf numFmtId="0" fontId="0" fillId="0" borderId="19" xfId="0" applyBorder="1"/>
    <xf numFmtId="0" fontId="0" fillId="0" borderId="18" xfId="0" applyBorder="1"/>
    <xf numFmtId="0" fontId="0" fillId="0" borderId="22" xfId="0" applyBorder="1"/>
    <xf numFmtId="0" fontId="0" fillId="0" borderId="23" xfId="0" applyBorder="1"/>
  </cellXfs>
  <cellStyles count="3">
    <cellStyle name="Currency" xfId="1" builtinId="4"/>
    <cellStyle name="Normal" xfId="0" builtinId="0"/>
    <cellStyle name="Percent" xfId="2" builtinId="5"/>
  </cellStyles>
  <dxfs count="45">
    <dxf>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font>
        <b/>
        <family val="2"/>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4"/>
      <tableStyleElement type="firstRowStripe" dxfId="43"/>
      <tableStyleElement type="secondRowStripe" dxfId="42"/>
    </tableStyle>
    <tableStyle name="Slicer" pivot="0" table="0" count="10" xr9:uid="{700D8258-C99F-4539-8C36-C931D625F938}">
      <tableStyleElement type="wholeTable" dxfId="41"/>
      <tableStyleElement type="headerRow" dxfId="4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3" Type="http://schemas.microsoft.com/office/2011/relationships/chartColorStyle" Target="colors17.xml"/><Relationship Id="rId2" Type="http://schemas.microsoft.com/office/2011/relationships/chartStyle" Target="style17.xml"/><Relationship Id="rId1" Type="http://schemas.openxmlformats.org/officeDocument/2006/relationships/image" Target="../media/image8.jpeg"/></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2A6-4FC3-810E-F8F8CA567F26}"/>
            </c:ext>
          </c:extLst>
        </c:ser>
        <c:dLbls>
          <c:showLegendKey val="0"/>
          <c:showVal val="0"/>
          <c:showCatName val="0"/>
          <c:showSerName val="0"/>
          <c:showPercent val="0"/>
          <c:showBubbleSize val="0"/>
        </c:dLbls>
        <c:axId val="46847312"/>
        <c:axId val="3406936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2A6-4FC3-810E-F8F8CA567F26}"/>
            </c:ext>
          </c:extLst>
        </c:ser>
        <c:dLbls>
          <c:showLegendKey val="0"/>
          <c:showVal val="0"/>
          <c:showCatName val="0"/>
          <c:showSerName val="0"/>
          <c:showPercent val="0"/>
          <c:showBubbleSize val="0"/>
        </c:dLbls>
        <c:gapWidth val="219"/>
        <c:axId val="46854992"/>
        <c:axId val="34075808"/>
      </c:barChart>
      <c:catAx>
        <c:axId val="4684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9360"/>
        <c:crosses val="autoZero"/>
        <c:auto val="1"/>
        <c:lblAlgn val="ctr"/>
        <c:lblOffset val="100"/>
        <c:noMultiLvlLbl val="0"/>
      </c:catAx>
      <c:valAx>
        <c:axId val="34069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47312"/>
        <c:crosses val="autoZero"/>
        <c:crossBetween val="between"/>
      </c:valAx>
      <c:valAx>
        <c:axId val="3407580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4992"/>
        <c:crosses val="max"/>
        <c:crossBetween val="between"/>
      </c:valAx>
      <c:catAx>
        <c:axId val="46854992"/>
        <c:scaling>
          <c:orientation val="minMax"/>
        </c:scaling>
        <c:delete val="1"/>
        <c:axPos val="b"/>
        <c:numFmt formatCode="General" sourceLinked="1"/>
        <c:majorTickMark val="out"/>
        <c:minorTickMark val="none"/>
        <c:tickLblPos val="nextTo"/>
        <c:crossAx val="34075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F0-4C0E-AA81-427DE18E4C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F0-4C0E-AA81-427DE18E4C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F0-4C0E-AA81-427DE18E4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7AB-4073-A53A-4D0430720D62}"/>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B6C-4AA6-8A13-5D2D7ABA89D7}"/>
            </c:ext>
          </c:extLst>
        </c:ser>
        <c:dLbls>
          <c:showLegendKey val="0"/>
          <c:showVal val="0"/>
          <c:showCatName val="0"/>
          <c:showSerName val="0"/>
          <c:showPercent val="0"/>
          <c:showBubbleSize val="0"/>
        </c:dLbls>
        <c:gapWidth val="182"/>
        <c:axId val="278403759"/>
        <c:axId val="486753247"/>
      </c:barChart>
      <c:catAx>
        <c:axId val="278403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53247"/>
        <c:crosses val="autoZero"/>
        <c:auto val="1"/>
        <c:lblAlgn val="ctr"/>
        <c:lblOffset val="100"/>
        <c:noMultiLvlLbl val="0"/>
      </c:catAx>
      <c:valAx>
        <c:axId val="486753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69D-4F8F-8B8D-93A45E4677B3}"/>
            </c:ext>
          </c:extLst>
        </c:ser>
        <c:dLbls>
          <c:showLegendKey val="0"/>
          <c:showVal val="0"/>
          <c:showCatName val="0"/>
          <c:showSerName val="0"/>
          <c:showPercent val="0"/>
          <c:showBubbleSize val="0"/>
        </c:dLbls>
        <c:smooth val="0"/>
        <c:axId val="492901183"/>
        <c:axId val="497297647"/>
      </c:lineChart>
      <c:catAx>
        <c:axId val="492901183"/>
        <c:scaling>
          <c:orientation val="minMax"/>
        </c:scaling>
        <c:delete val="1"/>
        <c:axPos val="b"/>
        <c:numFmt formatCode="General" sourceLinked="1"/>
        <c:majorTickMark val="none"/>
        <c:minorTickMark val="none"/>
        <c:tickLblPos val="nextTo"/>
        <c:crossAx val="497297647"/>
        <c:crosses val="autoZero"/>
        <c:auto val="1"/>
        <c:lblAlgn val="ctr"/>
        <c:lblOffset val="100"/>
        <c:noMultiLvlLbl val="0"/>
      </c:catAx>
      <c:valAx>
        <c:axId val="497297647"/>
        <c:scaling>
          <c:orientation val="minMax"/>
        </c:scaling>
        <c:delete val="1"/>
        <c:axPos val="l"/>
        <c:numFmt formatCode="General" sourceLinked="1"/>
        <c:majorTickMark val="none"/>
        <c:minorTickMark val="none"/>
        <c:tickLblPos val="nextTo"/>
        <c:crossAx val="49290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694-48A2-8928-A5E945E5C56F}"/>
            </c:ext>
          </c:extLst>
        </c:ser>
        <c:dLbls>
          <c:showLegendKey val="0"/>
          <c:showVal val="0"/>
          <c:showCatName val="0"/>
          <c:showSerName val="0"/>
          <c:showPercent val="0"/>
          <c:showBubbleSize val="0"/>
        </c:dLbls>
        <c:smooth val="0"/>
        <c:axId val="486553151"/>
        <c:axId val="497292191"/>
      </c:lineChart>
      <c:catAx>
        <c:axId val="486553151"/>
        <c:scaling>
          <c:orientation val="minMax"/>
        </c:scaling>
        <c:delete val="1"/>
        <c:axPos val="b"/>
        <c:numFmt formatCode="General" sourceLinked="1"/>
        <c:majorTickMark val="none"/>
        <c:minorTickMark val="none"/>
        <c:tickLblPos val="nextTo"/>
        <c:crossAx val="497292191"/>
        <c:crosses val="autoZero"/>
        <c:auto val="1"/>
        <c:lblAlgn val="ctr"/>
        <c:lblOffset val="100"/>
        <c:noMultiLvlLbl val="0"/>
      </c:catAx>
      <c:valAx>
        <c:axId val="497292191"/>
        <c:scaling>
          <c:orientation val="minMax"/>
        </c:scaling>
        <c:delete val="1"/>
        <c:axPos val="l"/>
        <c:numFmt formatCode="General" sourceLinked="1"/>
        <c:majorTickMark val="none"/>
        <c:minorTickMark val="none"/>
        <c:tickLblPos val="nextTo"/>
        <c:crossAx val="48655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2DF-4FE9-B517-468051D3AAD8}"/>
            </c:ext>
          </c:extLst>
        </c:ser>
        <c:dLbls>
          <c:showLegendKey val="0"/>
          <c:showVal val="0"/>
          <c:showCatName val="0"/>
          <c:showSerName val="0"/>
          <c:showPercent val="0"/>
          <c:showBubbleSize val="0"/>
        </c:dLbls>
        <c:smooth val="0"/>
        <c:axId val="486545471"/>
        <c:axId val="486758703"/>
      </c:lineChart>
      <c:catAx>
        <c:axId val="486545471"/>
        <c:scaling>
          <c:orientation val="minMax"/>
        </c:scaling>
        <c:delete val="1"/>
        <c:axPos val="b"/>
        <c:numFmt formatCode="General" sourceLinked="1"/>
        <c:majorTickMark val="none"/>
        <c:minorTickMark val="none"/>
        <c:tickLblPos val="nextTo"/>
        <c:crossAx val="486758703"/>
        <c:crosses val="autoZero"/>
        <c:auto val="1"/>
        <c:lblAlgn val="ctr"/>
        <c:lblOffset val="100"/>
        <c:noMultiLvlLbl val="0"/>
      </c:catAx>
      <c:valAx>
        <c:axId val="486758703"/>
        <c:scaling>
          <c:orientation val="minMax"/>
        </c:scaling>
        <c:delete val="1"/>
        <c:axPos val="l"/>
        <c:numFmt formatCode="General" sourceLinked="1"/>
        <c:majorTickMark val="none"/>
        <c:minorTickMark val="none"/>
        <c:tickLblPos val="nextTo"/>
        <c:crossAx val="48654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C32-45E6-A38E-433415444417}"/>
            </c:ext>
          </c:extLst>
        </c:ser>
        <c:dLbls>
          <c:showLegendKey val="0"/>
          <c:showVal val="0"/>
          <c:showCatName val="0"/>
          <c:showSerName val="0"/>
          <c:showPercent val="0"/>
          <c:showBubbleSize val="0"/>
        </c:dLbls>
        <c:smooth val="0"/>
        <c:axId val="486556031"/>
        <c:axId val="486760191"/>
      </c:lineChart>
      <c:catAx>
        <c:axId val="486556031"/>
        <c:scaling>
          <c:orientation val="minMax"/>
        </c:scaling>
        <c:delete val="1"/>
        <c:axPos val="b"/>
        <c:numFmt formatCode="General" sourceLinked="1"/>
        <c:majorTickMark val="none"/>
        <c:minorTickMark val="none"/>
        <c:tickLblPos val="nextTo"/>
        <c:crossAx val="486760191"/>
        <c:crosses val="autoZero"/>
        <c:auto val="1"/>
        <c:lblAlgn val="ctr"/>
        <c:lblOffset val="100"/>
        <c:noMultiLvlLbl val="0"/>
      </c:catAx>
      <c:valAx>
        <c:axId val="486760191"/>
        <c:scaling>
          <c:orientation val="minMax"/>
        </c:scaling>
        <c:delete val="1"/>
        <c:axPos val="l"/>
        <c:numFmt formatCode="General" sourceLinked="1"/>
        <c:majorTickMark val="none"/>
        <c:minorTickMark val="none"/>
        <c:tickLblPos val="nextTo"/>
        <c:crossAx val="48655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C86-4050-8EF6-86E5BDE172BC}"/>
            </c:ext>
          </c:extLst>
        </c:ser>
        <c:dLbls>
          <c:showLegendKey val="0"/>
          <c:showVal val="0"/>
          <c:showCatName val="0"/>
          <c:showSerName val="0"/>
          <c:showPercent val="0"/>
          <c:showBubbleSize val="0"/>
        </c:dLbls>
        <c:smooth val="0"/>
        <c:axId val="612116287"/>
        <c:axId val="497285247"/>
      </c:lineChart>
      <c:catAx>
        <c:axId val="612116287"/>
        <c:scaling>
          <c:orientation val="minMax"/>
        </c:scaling>
        <c:delete val="1"/>
        <c:axPos val="b"/>
        <c:numFmt formatCode="General" sourceLinked="1"/>
        <c:majorTickMark val="none"/>
        <c:minorTickMark val="none"/>
        <c:tickLblPos val="nextTo"/>
        <c:crossAx val="497285247"/>
        <c:crosses val="autoZero"/>
        <c:auto val="1"/>
        <c:lblAlgn val="ctr"/>
        <c:lblOffset val="100"/>
        <c:noMultiLvlLbl val="0"/>
      </c:catAx>
      <c:valAx>
        <c:axId val="497285247"/>
        <c:scaling>
          <c:orientation val="minMax"/>
        </c:scaling>
        <c:delete val="1"/>
        <c:axPos val="l"/>
        <c:numFmt formatCode="General" sourceLinked="1"/>
        <c:majorTickMark val="none"/>
        <c:minorTickMark val="none"/>
        <c:tickLblPos val="nextTo"/>
        <c:crossAx val="61211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5080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DA-4C59-B6A7-173E70E8D814}"/>
            </c:ext>
          </c:extLst>
        </c:ser>
        <c:dLbls>
          <c:showLegendKey val="0"/>
          <c:showVal val="0"/>
          <c:showCatName val="0"/>
          <c:showSerName val="0"/>
          <c:showPercent val="0"/>
          <c:showBubbleSize val="0"/>
        </c:dLbls>
        <c:smooth val="0"/>
        <c:axId val="492901183"/>
        <c:axId val="497297647"/>
      </c:lineChart>
      <c:catAx>
        <c:axId val="492901183"/>
        <c:scaling>
          <c:orientation val="minMax"/>
        </c:scaling>
        <c:delete val="1"/>
        <c:axPos val="b"/>
        <c:numFmt formatCode="General" sourceLinked="1"/>
        <c:majorTickMark val="none"/>
        <c:minorTickMark val="none"/>
        <c:tickLblPos val="nextTo"/>
        <c:crossAx val="497297647"/>
        <c:crosses val="autoZero"/>
        <c:auto val="1"/>
        <c:lblAlgn val="ctr"/>
        <c:lblOffset val="100"/>
        <c:noMultiLvlLbl val="0"/>
      </c:catAx>
      <c:valAx>
        <c:axId val="497297647"/>
        <c:scaling>
          <c:orientation val="minMax"/>
        </c:scaling>
        <c:delete val="1"/>
        <c:axPos val="l"/>
        <c:numFmt formatCode="General" sourceLinked="1"/>
        <c:majorTickMark val="none"/>
        <c:minorTickMark val="none"/>
        <c:tickLblPos val="nextTo"/>
        <c:crossAx val="49290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5080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C84-440B-86A8-EB1E0F52C990}"/>
            </c:ext>
          </c:extLst>
        </c:ser>
        <c:dLbls>
          <c:showLegendKey val="0"/>
          <c:showVal val="0"/>
          <c:showCatName val="0"/>
          <c:showSerName val="0"/>
          <c:showPercent val="0"/>
          <c:showBubbleSize val="0"/>
        </c:dLbls>
        <c:smooth val="0"/>
        <c:axId val="486553151"/>
        <c:axId val="497292191"/>
      </c:lineChart>
      <c:catAx>
        <c:axId val="486553151"/>
        <c:scaling>
          <c:orientation val="minMax"/>
        </c:scaling>
        <c:delete val="1"/>
        <c:axPos val="b"/>
        <c:numFmt formatCode="General" sourceLinked="1"/>
        <c:majorTickMark val="none"/>
        <c:minorTickMark val="none"/>
        <c:tickLblPos val="nextTo"/>
        <c:crossAx val="497292191"/>
        <c:crosses val="autoZero"/>
        <c:auto val="1"/>
        <c:lblAlgn val="ctr"/>
        <c:lblOffset val="100"/>
        <c:noMultiLvlLbl val="0"/>
      </c:catAx>
      <c:valAx>
        <c:axId val="497292191"/>
        <c:scaling>
          <c:orientation val="minMax"/>
        </c:scaling>
        <c:delete val="1"/>
        <c:axPos val="l"/>
        <c:numFmt formatCode="General" sourceLinked="1"/>
        <c:majorTickMark val="none"/>
        <c:minorTickMark val="none"/>
        <c:tickLblPos val="nextTo"/>
        <c:crossAx val="48655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50800" cap="rnd">
              <a:solidFill>
                <a:schemeClr val="bg2">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4B-4129-8197-F6814EC7F38F}"/>
            </c:ext>
          </c:extLst>
        </c:ser>
        <c:dLbls>
          <c:showLegendKey val="0"/>
          <c:showVal val="0"/>
          <c:showCatName val="0"/>
          <c:showSerName val="0"/>
          <c:showPercent val="0"/>
          <c:showBubbleSize val="0"/>
        </c:dLbls>
        <c:smooth val="0"/>
        <c:axId val="486545471"/>
        <c:axId val="486758703"/>
      </c:lineChart>
      <c:catAx>
        <c:axId val="486545471"/>
        <c:scaling>
          <c:orientation val="minMax"/>
        </c:scaling>
        <c:delete val="1"/>
        <c:axPos val="b"/>
        <c:numFmt formatCode="General" sourceLinked="1"/>
        <c:majorTickMark val="none"/>
        <c:minorTickMark val="none"/>
        <c:tickLblPos val="nextTo"/>
        <c:crossAx val="486758703"/>
        <c:crosses val="autoZero"/>
        <c:auto val="1"/>
        <c:lblAlgn val="ctr"/>
        <c:lblOffset val="100"/>
        <c:noMultiLvlLbl val="0"/>
      </c:catAx>
      <c:valAx>
        <c:axId val="486758703"/>
        <c:scaling>
          <c:orientation val="minMax"/>
        </c:scaling>
        <c:delete val="1"/>
        <c:axPos val="l"/>
        <c:numFmt formatCode="General" sourceLinked="1"/>
        <c:majorTickMark val="none"/>
        <c:minorTickMark val="none"/>
        <c:tickLblPos val="nextTo"/>
        <c:crossAx val="48654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5080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C8-447B-BADF-840E9FF1CA15}"/>
            </c:ext>
          </c:extLst>
        </c:ser>
        <c:dLbls>
          <c:showLegendKey val="0"/>
          <c:showVal val="0"/>
          <c:showCatName val="0"/>
          <c:showSerName val="0"/>
          <c:showPercent val="0"/>
          <c:showBubbleSize val="0"/>
        </c:dLbls>
        <c:smooth val="0"/>
        <c:axId val="486556031"/>
        <c:axId val="486760191"/>
      </c:lineChart>
      <c:catAx>
        <c:axId val="486556031"/>
        <c:scaling>
          <c:orientation val="minMax"/>
        </c:scaling>
        <c:delete val="1"/>
        <c:axPos val="b"/>
        <c:numFmt formatCode="General" sourceLinked="1"/>
        <c:majorTickMark val="none"/>
        <c:minorTickMark val="none"/>
        <c:tickLblPos val="nextTo"/>
        <c:crossAx val="486760191"/>
        <c:crosses val="autoZero"/>
        <c:auto val="1"/>
        <c:lblAlgn val="ctr"/>
        <c:lblOffset val="100"/>
        <c:noMultiLvlLbl val="0"/>
      </c:catAx>
      <c:valAx>
        <c:axId val="486760191"/>
        <c:scaling>
          <c:orientation val="minMax"/>
        </c:scaling>
        <c:delete val="1"/>
        <c:axPos val="l"/>
        <c:numFmt formatCode="General" sourceLinked="1"/>
        <c:majorTickMark val="none"/>
        <c:minorTickMark val="none"/>
        <c:tickLblPos val="nextTo"/>
        <c:crossAx val="48655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476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698-474E-92DE-019A381290E2}"/>
            </c:ext>
          </c:extLst>
        </c:ser>
        <c:dLbls>
          <c:showLegendKey val="0"/>
          <c:showVal val="0"/>
          <c:showCatName val="0"/>
          <c:showSerName val="0"/>
          <c:showPercent val="0"/>
          <c:showBubbleSize val="0"/>
        </c:dLbls>
        <c:smooth val="0"/>
        <c:axId val="612116287"/>
        <c:axId val="497285247"/>
      </c:lineChart>
      <c:catAx>
        <c:axId val="612116287"/>
        <c:scaling>
          <c:orientation val="minMax"/>
        </c:scaling>
        <c:delete val="1"/>
        <c:axPos val="b"/>
        <c:numFmt formatCode="General" sourceLinked="1"/>
        <c:majorTickMark val="none"/>
        <c:minorTickMark val="none"/>
        <c:tickLblPos val="nextTo"/>
        <c:crossAx val="497285247"/>
        <c:crosses val="autoZero"/>
        <c:auto val="1"/>
        <c:lblAlgn val="ctr"/>
        <c:lblOffset val="100"/>
        <c:noMultiLvlLbl val="0"/>
      </c:catAx>
      <c:valAx>
        <c:axId val="497285247"/>
        <c:scaling>
          <c:orientation val="minMax"/>
        </c:scaling>
        <c:delete val="1"/>
        <c:axPos val="l"/>
        <c:numFmt formatCode="General" sourceLinked="1"/>
        <c:majorTickMark val="none"/>
        <c:minorTickMark val="none"/>
        <c:tickLblPos val="nextTo"/>
        <c:crossAx val="61211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2F4-46D4-BBC8-82E01158CB1F}"/>
            </c:ext>
          </c:extLst>
        </c:ser>
        <c:dLbls>
          <c:showLegendKey val="0"/>
          <c:showVal val="0"/>
          <c:showCatName val="0"/>
          <c:showSerName val="0"/>
          <c:showPercent val="0"/>
          <c:showBubbleSize val="0"/>
        </c:dLbls>
        <c:axId val="46847312"/>
        <c:axId val="34069360"/>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2F4-46D4-BBC8-82E01158CB1F}"/>
            </c:ext>
          </c:extLst>
        </c:ser>
        <c:dLbls>
          <c:showLegendKey val="0"/>
          <c:showVal val="0"/>
          <c:showCatName val="0"/>
          <c:showSerName val="0"/>
          <c:showPercent val="0"/>
          <c:showBubbleSize val="0"/>
        </c:dLbls>
        <c:gapWidth val="184"/>
        <c:axId val="46854992"/>
        <c:axId val="34075808"/>
      </c:barChart>
      <c:catAx>
        <c:axId val="468473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069360"/>
        <c:crosses val="autoZero"/>
        <c:auto val="1"/>
        <c:lblAlgn val="ctr"/>
        <c:lblOffset val="100"/>
        <c:noMultiLvlLbl val="0"/>
      </c:catAx>
      <c:valAx>
        <c:axId val="34069360"/>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47312"/>
        <c:crosses val="autoZero"/>
        <c:crossBetween val="between"/>
      </c:valAx>
      <c:valAx>
        <c:axId val="34075808"/>
        <c:scaling>
          <c:orientation val="minMax"/>
        </c:scaling>
        <c:delete val="0"/>
        <c:axPos val="r"/>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54992"/>
        <c:crosses val="max"/>
        <c:crossBetween val="between"/>
      </c:valAx>
      <c:catAx>
        <c:axId val="46854992"/>
        <c:scaling>
          <c:orientation val="minMax"/>
        </c:scaling>
        <c:delete val="1"/>
        <c:axPos val="b"/>
        <c:numFmt formatCode="General" sourceLinked="1"/>
        <c:majorTickMark val="none"/>
        <c:minorTickMark val="none"/>
        <c:tickLblPos val="nextTo"/>
        <c:crossAx val="340758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Lato" panose="020F05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 dir="5400000" algn="ctr" rotWithShape="0">
              <a:srgbClr val="000000">
                <a:alpha val="63000"/>
              </a:srgbClr>
            </a:outerShdw>
          </a:effectLst>
        </c:spPr>
      </c:pivotFmt>
    </c:pivotFmts>
    <c:plotArea>
      <c:layout>
        <c:manualLayout>
          <c:layoutTarget val="inner"/>
          <c:xMode val="edge"/>
          <c:yMode val="edge"/>
          <c:x val="0.29219817893133726"/>
          <c:y val="0.15680525915568966"/>
          <c:w val="0.41342432195975504"/>
          <c:h val="0.78241518875561111"/>
        </c:manualLayout>
      </c:layout>
      <c:doughnutChart>
        <c:varyColors val="1"/>
        <c:ser>
          <c:idx val="0"/>
          <c:order val="0"/>
          <c:tx>
            <c:strRef>
              <c:f>'Pie Chart'!$B$3</c:f>
              <c:strCache>
                <c:ptCount val="1"/>
                <c:pt idx="0">
                  <c:v>Total</c:v>
                </c:pt>
              </c:strCache>
            </c:strRef>
          </c:tx>
          <c:spPr>
            <a:effectLst>
              <a:outerShdw blurRad="57150" dist="25400" dir="5400000" algn="ctr" rotWithShape="0">
                <a:srgbClr val="000000">
                  <a:alpha val="63000"/>
                </a:srgbClr>
              </a:outerShd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25400" dir="5400000" algn="ctr" rotWithShape="0">
                  <a:srgbClr val="000000">
                    <a:alpha val="63000"/>
                  </a:srgbClr>
                </a:outerShdw>
              </a:effectLst>
            </c:spPr>
            <c:extLst>
              <c:ext xmlns:c16="http://schemas.microsoft.com/office/drawing/2014/chart" uri="{C3380CC4-5D6E-409C-BE32-E72D297353CC}">
                <c16:uniqueId val="{00000001-E988-4675-84D2-75AE25C70C1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25400" dir="5400000" algn="ctr" rotWithShape="0">
                  <a:srgbClr val="000000">
                    <a:alpha val="63000"/>
                  </a:srgbClr>
                </a:outerShdw>
              </a:effectLst>
            </c:spPr>
            <c:extLst>
              <c:ext xmlns:c16="http://schemas.microsoft.com/office/drawing/2014/chart" uri="{C3380CC4-5D6E-409C-BE32-E72D297353CC}">
                <c16:uniqueId val="{00000003-E988-4675-84D2-75AE25C70C1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25400" dir="5400000" algn="ctr" rotWithShape="0">
                  <a:srgbClr val="000000">
                    <a:alpha val="63000"/>
                  </a:srgbClr>
                </a:outerShdw>
              </a:effectLst>
            </c:spPr>
            <c:extLst>
              <c:ext xmlns:c16="http://schemas.microsoft.com/office/drawing/2014/chart" uri="{C3380CC4-5D6E-409C-BE32-E72D297353CC}">
                <c16:uniqueId val="{00000005-E988-4675-84D2-75AE25C70C1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Lato" panose="020F0502020204030203"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988-4675-84D2-75AE25C70C1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5 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8C8-4681-BDA4-27832149729D}"/>
            </c:ext>
          </c:extLst>
        </c:ser>
        <c:dLbls>
          <c:dLblPos val="inEnd"/>
          <c:showLegendKey val="0"/>
          <c:showVal val="1"/>
          <c:showCatName val="0"/>
          <c:showSerName val="0"/>
          <c:showPercent val="0"/>
          <c:showBubbleSize val="0"/>
        </c:dLbls>
        <c:gapWidth val="79"/>
        <c:overlap val="-20"/>
        <c:axId val="278403759"/>
        <c:axId val="486753247"/>
      </c:barChart>
      <c:catAx>
        <c:axId val="27840375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6753247"/>
        <c:crosses val="autoZero"/>
        <c:auto val="1"/>
        <c:lblAlgn val="ctr"/>
        <c:lblOffset val="100"/>
        <c:noMultiLvlLbl val="0"/>
      </c:catAx>
      <c:valAx>
        <c:axId val="486753247"/>
        <c:scaling>
          <c:orientation val="minMax"/>
        </c:scaling>
        <c:delete val="1"/>
        <c:axPos val="b"/>
        <c:numFmt formatCode="General" sourceLinked="1"/>
        <c:majorTickMark val="out"/>
        <c:minorTickMark val="none"/>
        <c:tickLblPos val="nextTo"/>
        <c:crossAx val="27840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E261F6B-98E3-4AD0-AF5A-AE7D70AE9EE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81A8C85-AB8D-416D-A7B7-B8484B232187}">
          <cx:tx>
            <cx:txData>
              <cx:f>_xlchart.v5.5</cx:f>
              <cx:v>Sales</cx:v>
            </cx:txData>
          </cx:tx>
          <cx:dataId val="0"/>
          <cx:layoutPr>
            <cx:geography cultureLanguage="en-US" cultureRegion="US" attribution="Powered by Bing">
              <cx:geoCache provider="{E9337A44-BEBE-4D9F-B70C-5C5E7DAFC167}">
                <cx:binary>1H1pc9s41u5fSeXzpRsgQCxT01PVILVbduI4zvKFpdgOCe4kuP/6e+QlsdlKx+8dv3VLnLTHMgXx
AA/O9uAA+vd1/6/r5HZXvenTJDP/uu7/fBvWdfGvP/4w1+FtujMnqb6ucpN/r0+u8/SP/Pt3fX37
x02163QW/GEjTP+4DndVfdu//c+/4dOC2/w0v97VOs/eN7fVcHFrmqQ2/3Dv4K03u5tUZ542daWv
a/zn27+S3bddunv75jardT1cDsXtn2+fventmz+mH/W3x75JQLK6uYG2xD7hjFGbIYnuLvL2TZJn
wcNtS7ATQREhNrLl/fX47LNdCu1fINCdOLubm+rWGOjQ3f8/afhMevj76ds313mT1ftBC2D8/nz7
MdP17c2bD/WuvjVv32iTu/dvcPN9Fz5+uOvzH8+H/T//nvwBRmHylyfITIfsd7f+DkwV7zKzA/Fe
DRl6IqQUiGDnfuDFc2SkfUKJxI7jiHvknMdnPyDzAol+Ac2PllNsLo4Sm0f9eZN/f+PmSZN+06+p
QeJEIso5dx40hD/HifMThJktBH/AcYLT/1S6w5gd/pQJfp57lPj9Vekxz14TMnpiS2LbAtN71ZpA
hjE+AaPoSOawO93CU9X6rUCHUfrRkwkwf309SmDcXaK/51X2qurET2yHMibxg0OCsX/qkDCWJwxz
m2OKDzmkl8l0GJ6nbScIuX8dJULn1W2QZ4+z978PFyg5kUQwwQi7H3w5QcdGJ+CQMCYTlfm9IIch
eWw3geP8OD3R2W33Zn1bmdvhFSFBJ5hIJB2C7+MA+zkknJ4wLhyIUR8Qo4/Pvo8TXibTYXSetp0g
dLY+SoXxbpNdt6tuH8fov1cZIk8QEpzZ5MH/T1SGOycUFIoSDOHe/prGBy+Q6DA6P/sywcabHSU2
ELvl1e4mf0VsIHaTwnEQte91Z+pskHPiUC4II48PvVeal4hyGJSfLSeguOdHCcpp3mijd68anqET
KcCYCQdG/anvlxhSIiwgcEP3qjIxZS+S5TAsT5pOcDk9Ts/v5ll2e13r66Z+nLr/vS2j+MThDnYI
cQ7qCwc2gQiIq+2JEXuhNIexedZ4go57eZRaMwdLpm92r4eMLU4c6TjYJhP3IoAmEJxQW5B7yCaW
7AWSHEblR8MJIvPjJHA+aXOdZ0a/ZrAMkRcBf06AXLu/npszIUFbbEBNHobmRSIdBudJ0wk8n1ZH
qTDbnTG767Axt3VtXk9tqH0CuSThlD9AMAkAOBAByAH+UwBFcM/s3QcAL5bnMD6T5hOMtsfpcha3
eRW8KhdgnzAK7kTww9SaICeUUkAPPVCgE9v2AoEOw/Oj4QSYxXECs7rZha8YNVN6QoRE3H5kYCbM
NMZg+MCocQirn2vNbwU5DMdDswkYK+8oLdnVbZXm2WsGZfQEAfkM/5uEyxCNMWYzyQR4of01Ccpe
IMlhPH40nCBydZzB2J7F2N72+voVdYTQE2pjAizlPYOMJthgxE4wAmCQAJfz1LO8TJrDwDxtO8Hm
bHuU2rJKEp3l+jVdPvBlYLkoZP33WjGxXhCVYQoEpyN+8jVP8XmJRIfR+dlygs3qOEPm81C/osZQ
dEJhNZNQyX8kKk+Tf0hkOJIAi/1IZD7Xm99JcxiT+1YTPM6Xx6kr2c0rEzHyBJZhJAd2+eGaJDDs
BHJ9gZh8oAPoc0hWvxfoMCo/Gk6AWZ0dJzB5t3scmVcgYWzw95Q5nNKDiiLJyR4OhtHDffb47PvU
ZfUbaX4ByV2rKR7HGQ+f3ba71yRfgOInDqNU4sNZJMYMAmKH7AmaO8j+5vJ/J89hTB77MUHl7Ooo
tWTz2gU0ApgvCqkjf3AoMOpPHYoUkMYgMF+PCzOTFP/38hxG5bHdBJXNh+NEBWKf5jp+xQVLwk8c
G4gvWPV6DohwwJ0AWJQ+LC5P3MnmBaL8ApIfLaegfDlKUD4NOdQFBo92/VV8Cnh4SBZ/UWyGEYDm
YErBs9yHAo/PvvcpLxDoMDI/Gk6A+XScwGx3Ort9HJpXgMU5IVALQ50nJuqpCWPyxMYMU4gH7lGZ
aMxvxTkMykOzCSTb41g1/ufi0ftM7h6ZZ+/8n9bNSgiyiMORA9HVU0gkLPdjQShGD+njxKtMill/
Lc9haCbNn3XhOCplt7tqSHbZzetpCYFV/L1HceRzKDiDjBFDpZ980A7gYO7H+5HD/70kh1H42Yep
jnhH6U+2+jrUwe51174ErKpILh6y9b/7elhygdRyn2Dur0mS8hKJfoHNj75MsVkdJTYf6134OG//
e4+yT1VgvQvWS36ap6fm6670lUOJhc0miPxOjsNo3LeaIPHx8iiR2GooqTB5/Zq5PAMHLzEU8j+s
YE1zFHqCJazcQ7Hy4xx4sF0vkeUwJE+6McFle5z0ylYbs/9XFPpxkF5BUYButKFu7wcLPHEuQBND
dbgNS1wPpWMTdXmhUL+C6EmPpiAdZx65H4+8qV4TIcjfGYfdLxBr3V2Twtf9BhnOoXTPeSisPIDQ
7yT6NTz3LafYHGcN34e8qcM37q7KYbHlFa0bgWpxBNGXjR8QggDsqbMRCOr5YPEenM7BIODlch3G
adp+gtYH9zjdEKwev2q9JYUdSlDRhyUUUtxdE5gwAltHobaMkWl++XtRDiOzfWw4gWR7nJHBu9ss
M0PS7l51KwysiAkJO2EeQgOEJsEB7CwTRIg9v3mvPhBjP81vXirVYYiet57g9O6vo1Sd/fr4cpcW
JtSvWeIPu2KYcBiG1cmDCgRVZA6HHQCwjnZ/fxLMvVisw0hNmk+gOlseKVTfqp2JX9Eb7YuXYdsY
ASR+oPDUGwFzA1Xn+1KzB4WblMuc3f5eol8B9Nhyis1xUGrPpIZd6PsJ9yWv4kdz899H21CHCTSN
Tfcbze+uiQuCTTIQawPZ9rhjcxLLvUSiX2Hz2JdnvYROfjlOvcmr/51YDnbCEKjpc4C1ubuA13yq
PRzKZoRDMYcFtbtrauNeLNcvcJq0n6J1nLHc2V2vvF38uqwCh7pYRiCwfij8m+SuEI3DnrP9DuiH
uBvuPw0cXirVPyH12KcpTsdJkJ7HCZTQvurBG6BPsEwAdRz36jIN7iQsuEF9IEIcONK76zlGL5Ho
MD4/W06wOd8cpcW7COEYkDcr87qLChAtwKENsDvjgTyQEwJ7H9NhAbVPcEzA3QUe66kOvVSqwxg9
bz3B6WJ1lDh9ujX1mysNWwReNUuC1R84v8aBhYZfbBJAcF4A4VBp+5OEeArUi8U6jNSk+QSqT1dH
CdU9cfJowu9H6xWCPKiJJhDBQS50rzKTEGLvlmyCgA9nE57hpfIchuh56wlCH47TIV0C4wDnKd2+
YrEBceCoJ9AhBFbtMYJ7GuHBUVCEEjic4xdZ7ItEOozQk6YTeC6Pc0ni8rZ/1bOgMMRrRFBgSu+h
mTBBkLoSSJ2ACXqwgRMm6Lfi/AqWu15MIfl8lDbtf8HzQIgGTgftOey7a5q0gmcCSAR9PF1gQii8
RKLDwPxsOcHm6jh5uU87YOSyoH7Vo2ogCYJzaCAw+IW3uTuqBvYXPq4fgU49iwteJNNhfJ72Z4LQ
p/9PCP367LsfxwN6u3o3uztX8Mnxd/989677cNjhpOnDQB4MGe7HeHXz51sIA8BO/TiucP8ZzxB4
tu9/2ux2Z+o/31oQhnPYi4gZ7OJlZH/ywNs3HQSa+1sEVnChQgtBuQPwEpJBlpvt8+0/3wLdhKCc
kXBY0bBhjZBCvGH2i2Bwa3/4BBz8JYjjcGzDeRM/TnR8lycDnKb0Y0QeXr/JmvRdrrPa/PkWDnl7
+6a4f9++i85+7z0QW8gG280h1bMR3L/eXcBsh7fj/+PYA2zQy3W7rBK0DGs/cJugPKWaazccM+k6
df25tr7HFbkQqI1UkY/1LGt66cYRMyoTCVXaMsJtRfapyOk5qsWlaEW8DrLC37Tl975JTltBjeIW
O9N50imkVwmyMsWjVrpDQ3slAwkvW79XSU4X2SC0mzG/Utn4UcsmUgMez3BovS+kpd2C8J3p449c
2u8TKHlXKOi21KpSxd+hmeN3tWcXgcIl71WAQcgqTU+7bu4TvItwVrhDHnuo/+iLMXJtTd/L4aJN
5GXVOZ41ZpfVGH4PK3bGnOhb08lzw8JtV/mnfZ2tY1SdxXhs3aJOR9U0DLlFW30ew+Iy9POL1i+/
mKRaDKifGVQ3XurzK0rCdw2Pv7cVCM+c4nOSw7FlQU1Un8MwAzH/nhXOpnLwqZ3BOMUByBzw6jPN
Z4UO5yS1F75vZlGXndWymsFpnwugus5aGX1OWn8R4M5249EgL8huSBnNqkqsNIJh800eKQJNIt8p
VCv9WVCnRPEknhE2bO3Y6hVjgCqNl+AmVBympYtKkCFpC6JQlCwRzbzA7lQfMjErkFjRnn31eX3t
V9BOt2Ohkshy8y7d6Cx13NC3jWJ3M8UypWLjV8xGL6JVMY/DBKm4D1asZNptY/p+5MkIcNrL/QdH
1BfqDm3fWDe0+BQMMA5FQupZ2YtPUWMPykS98II8eW+Ccu2UfeumkatZN6q4yJyV05Ve1/bKUJMq
bbqzJpOlImM2a8rKeKRgAPwYfIyN7JXPG+HJPPtuyChnSZQtcx2caQ5TB/5b1MI4quEGu3XOP1W1
aDcyCa79xMKqruRlxCs4GTXYBiRXJuldHjadMiiK3DCNxjmthVCYD++sFl/b1TWOtXVhG9/DiQxV
0BTII6FXSua7jr+mI4rnFed6Kft1JyqiiAFZO4evWp+vwjZz75TFl7J3UdjOxhJTd0TfC94iDw/k
fdqCzlRIXpZ98EmPyVmsAV8MA4Sc962ubNfGwfuyzvQ8HvzEo6lRUZlBN4t5ENHQHfyiX9nJdd/6
blFkrccy+0LWdaWCC9Q1tQvVcmd2nnauKBPVJPLWr2ehTi8Km8xwNiwSir4zn/VqtPeKV8arJOwD
lTrOWT/E33sZEwVH5whV2fknp1uGSa58GoMmoE+Y5WuYo71qsZV5tDqlHUwR3uaFm6aAVZBVuRq7
4DPOjfDqnLUwTY10K1N97iKGlbVKA5GpNgEVs0DpXIEWZZGe+gSmgyaXXFaRaot4GeBxPcbf4jKY
xyJ17RLGugEpEA6+0wp7TTeno77UYz/HMX4nwrBwBQelqdqiV2FaqThPVyXtLXjhb2rC41kSwn0m
om8Ec6PANgrVlf7nrAqHZQMQQiHipV0RyxW0mcGdTBVSS6XLPvYSBvaUZL52g7ArldMlM8nNZx7D
cxkviQJbuwjNcCrAesaMR25XvMsKsECpEXhepl2lijj9ZoEhc6O6XKUFGJaMp9LNQzexjTMrghIp
GxFVoJDNqwRfNIIkbhSUzTI1UeHaRReprhpaV9p7nW2KUg2an/URGMu8qnZ2Lr/bfRK7lkk8E5a9
55eDyuPCX+TU2ghj9Ys6IO/icFxXIbFnpIQOyfDKGDBHMc9td+jIqe6iDPqTG680TahkTedVpDNw
BvGWwEAoJxXbwN8gXWslNflg0XrW1xZ1xUgVxXHuoSj+TvLUd0Mry+dt6Jx1FiDYUse4WcAa1WYZ
V+EgPqLGWeYChy52VLlFadWpvIlyhdLGeJLnYN7SzlE8aGZBiLJF59fU7eN21uIMeW0screj8h0m
9pyScysFKCw/O7UL/zq2uRtgHHthEd00WfKBdIBW7Hzu6i5VI4/HeV5UclEOxbciRtBn41y24Hxd
RkJQvUQMyrIDl1CYLntbEhj7/VDFkRfI+oIn4QdUNTd903+sWGIrUddgLFjwjsc3d7O8l8s6DkMV
Va2q2aKjXQizYdCq4Pm5Jnou0g7MbUarVUlEr+4clhMCJKMFguaW8d3WlJnyJWndyNHfSFuc90O9
4032PaTpIhqbL3kJ0wDj5AZZoIspqaUb2OkiBbJrplu68g1qXSEtRyUo3JSRLDe98RdO7yxKsPaD
36ysQA/Kt9nZ2PFt1yHXjxBYYL+13TL0Z412ZhAcgZ8a0S1i9ZUYA63CZHg/knRQY1Z+0c3IVRGA
M7JwDKa8x0hxBro8tlUFzik5s4yEfmUC4oso3aEu/lQVaI3HTOke/GQMyobQrUPDyBV+/7X27UDF
NAlcFuzg9I7WbYtTp/sS1nniVZVjlI/LUVV9jdyOgbGRMVvJBlrzus7m2GTLINXIqzrjWkkARirA
9awpwPh03Lo07QimQgRE+Y39vm0qt2z6fj7uDSTrWahaA54YEZS4Sbspe1+VQTQqv4VOdA0Gmxx2
wWKgXCX4jHDANUH1POUJUXfuEJSHqBwijmQffUW6UL2FF60Gg2gF1uU41J/7eIzXfd5QN6vA2Dr0
PbJiT2MUzmUDnjIkW6fO9/EbhA2WU3ywOuhLKLfEYB+sW4K8sETZqcGzILfCs33oogt7y42xFLfx
2TCiz3czR5I8hxlQucIa1mFmsRnvrVw14OLmNGPxLB5ppSrLnHet/0lH6TKhTqmCM8lJDBOJZq7T
89rrQ/+dPXahV0cc8Ee+inARzvJ6UBXsZxEdLtfaYcW8RP6ubhxn1rbhLGz8SHGVl/wqzSFUii0I
s1g8d6SveF5HihVtNK8xvYAhz5ZQUFxvart/+FEOeb2putYoZ6gyCJlmrG/lmmCzEHWBlxCBfwlL
Bl4iqD1j0rvguFtXlcSzLk8+Jaj3QsvsP+3CCfku4E40F0Vhp8qvRrwODPy4f43MmHhZGzFlF6O/
DvPkPIpo7zUEfRCiMetiIGaNs9Sscz6vRRDNdINb1dGqWTsNataFjpr13cu7H83+hj8fAtOsGf3W
4bhec4ubNSvr3GVDN7qNtsNNnIpzygZnHhtWr6WopKoizFyLmI20KzG36jkTnb0cuZ71hp7hNMQL
pJmjwtgPPUrLCLtR3MhFamcLQ2uSqGwvSwbjuIbD6j86lUzm5d2NMoYpV+vKgsg7qNdjjYP10Mx0
2e7xDALQJH9caSOVaKp4E2ZnQ1yjWWYHtmIDDk45q0+LJmzcKvFLCNpNcOrXyamV22hBQsLWImnY
WlIyCxntl8yqVZVlH3znlvWZ/8GMBAIw2V7nedWehhy1p+P7JGRnRUliRRLhrOEpH1n4tRABWxPf
UTpok1VSR8msrGDCCIP6dd36Fnbvfo25DSEOS77fvdJFEkPEz0eFx+hDlLJuHeGqX9/9lnDlZDzY
cMaLTZTrZt7b/EtmjY1XwmR1x4Z95oiZeQ6ncqy7MCZrBqWJqfr52u4De8ay8CatB3uNdM9Tdf8r
jak78BhiRx+eY1WFvcaWz1KVhHKTdkZ7EObEYO/EuMhT+7TMW2tTRbRYB07m3r2yOw3plAxY5vai
LbxWJNbm7ofZv/n+ZVdcEe37c5bXfAaJilZ5WnebWtZ4ZndFohBn7SZFLeSGHIKAONPdKfNDrva0
rBqq4CwdkbOBk0SdTZlm7P43n1bco7VF1N3f7t7SlP46M+Mas4jO7v4CR/o4G5ZloLxV0buNQVtg
T7Z+F7W3BQhb9Kj6Eld+5gkHsbPO91PIaJp205Ud2w6WdRqNEIWPtPuga2Od1amzyTq7VyXpkk3J
G3xpmUx6ds6Cxd1LZwzPSBoWM95BbFZ0yL5MdIRPzdiHqmuT3B1wWswTKQKv1qT7WozBgvc8fh87
duxWcf8lbXh6VTTSmSUZBAhx5kB4zkKXNDDaIWeXT/iFA+k63mfjk2x9T7QSxmCyCFghf56tJ9Ky
R5pXzbJOTbaw/dk+V9XxIDySicumgqiGIEhL2iFXVIP3+n95PoUSCpsJtD+T7Pnz5UDtQdZFszS8
/+iM5VnFIZiERJDo+AaCfduYSDUsXPt4XPzzs4F6+XvXOYOj6uFYJwQ1UM8fDcG/RfWYNctkgDxx
nzCaRl72yYBVQAd3pGiJQhNAHQYwOg9s08OQ3zMm13kxVDoIH74G48fL/1zmKfy7a/Pzj/tv0fj5
CrYD3X/9xj++C47t2u+OMNM37aX58VkgzIN0e8Lp2Yu/kV+/oLfuv83jFzdfxn1h6QDf+Gvu668f
38Hwk/i6b/NAfO33H1A4mxYYfyptfEc8PRBfEo7fwsAqAZIcDuN2JLBbD8QXYfuqAjjfBmoVYb8c
lPP8IL6gWBthKOEB9osAMQfHrv1PiC8b29CfpxMKlirgH0HAomHHoXA+wvMJVerSpoXd0JWTCOGS
lEovSM0m1M5VQrleNbYOZh2j12SccwOhO2YrJqsvvC/RrGmNXgZs+CBY+sXIJPTYKCqV52AFsBV8
hKMYtpAr6xUZm35mE83WoU48EWwbNPSzyE5bL/IlVW3DgeiI+oW0ollIjVcEsVhDMqUGh49bLxRR
P7dSS0BACJ7ctkk80z5xixh/E/0+oDanKNMtsA6oVzWPHJVi0qoy59/jlrAPRnduZ1PPbqLwPHH8
ZWJq38uapHAL0GcV9cgB9w5pBqa9yxBDMz6E72gmbUjMZlWcfl1VRfixKEa2EaUYvKbsjGpHepaK
fHwXgcn0YjMiz7wPWVefWgICWsTTAEYjlss8WQ86jlY6j/S70bFc3UnIQeyoP3fyczhON5/XURPN
JEqxC5vypaKp37tBk99mDr/1OUkgn8g/ywFCq7TLsk03boZxBKopz5CLgAFTZ7g13SqHQEn69ias
zNa0kMfaEVnwaLjqUvtDajHiZWn4SY6QkvZ1TOdDamUAa13Nx+67n/TndeW/SyLwsyWK0YK2oQUE
V8Fc4A+XcaPpZk80OSWS51xS446mUF1jA7FG8Sc/j/WszlDl+rE/9wM9rxgr577TztPSyudUtmiR
d84WqjbmogwWkRTrNiflvAiTVPVJ5CtS9cECAy2hUFYyTwzh4AaOvCycDHLYqqoWusu9gBXRcuyy
rzmKL3JTrbgpvlai0eBe5XjmW5wrU6PRG2WlV4M0ZzaQZTKCIIIxSD9HlH0traUsi+CjiRY8Gz07
yK6jsnabsL+oayB1h2jZZGmsIqf/GoocuQnDbpdSrVKEz7smWA0MguSaic+ocpp5UrXxrJb4xir1
R2lmviwuq0Tka56k0C/Md7SPvlAxAAHaALqlk+94m0Qq6OLM84XlA4ls8WUa2Ns0H2KXjT7wAJEH
FEM8s2MGnr1uYtWX9Asq9O1oVyl4ct0qUtB5ZxUKkvc0SQovGutWRYMFPEka7Fo7cFax/86Kgn4m
0+FzBGSjnbLFYNdeVzpa1SaQFzxtl8S6hYAAXZjeuW51QhdxFiyjzNz4Ydh5cTKEMKD2e9OJD0nY
ktlVHgF1loHUqhGQ2KGkc/uGvati4na5iyEt9SxeQvwVR5uWdrVLojz3/PA6xqZRlAqwH0Xtljb5
SiMnmrV+R91csjkuKpfvyY7K8QHUOldddpGzrl2wsWWLttFXYRN5GaOR6kGhQzu5KhD9kifcDat6
E+hAyaLOFIJMpdtCn/Iu3mItLiLQOOAlTx1tn/kVj5TtALOYSaxV3zYeSbpqYcfEs4S1ahP+nlpy
RoPOHcomWva0bFRvsLLHap+lpdd2C7zRkKbvSl6L2ZDoy8AK2z1dvA0kUC1phm0vLYG/w23cuF3W
fbfI2CsrKb9AXgNRMZ4Rq4rWwqJfTRKGZ7SqVv6XkvVduGec1zRqXFLrZqmBQlS4dr77TSyUnfT+
JrgQhZ+o2C+tD9Rew1dy3CRZJOYpJFcznSagOnXq5gENZwjYSFeidpX6ydrOKmCVZPA5FiRbgw+A
aU6BloSs2nH1yL902XDR97CuAErZrYogU1Hnk20kgJpM73hkmKDAK24Du3bcAbg81x5zf8nDHKt0
zLRiLYaVBap7ler+azdA/o2cKlEW/0b1tnKqm9jpAjeIY2CLiszLTZLOq9DGC0Ctl2MyT5vonMRl
Mh9i4MxYYCpYSoispYhhYcMguYqyah2CqqguBs6k6i19Wo+Dy8D6LOMEuJ3kJodQ1Q26XOWBeGdr
BgxqghCkYbZwy4TDGkbTzizY37FpuuDCrnPLM7HVziPfdpHjtYW1HdAwekTrxNU9MJQFZmsOBKMC
Zj5Z9A7MjLw/TX2zDQUkLyMKC08klZ73JLIW9TDMsKQUJnRouTjMtZt0YTCvy/TKdzIEzqx369Do
GfE74vYtY8oaI9vLNTwhrJK5ndrWrseJveyzHFwsnLM6k3V23vbFF625OJVdfdaXeQnZa//ZahK0
6pvPVp0ZNxEo9/LMcoHbgzWGMBSug2OmdHxeBQHdgDEAo5wR4mq7Wzh+VbmGgcWTKq/6eBENlZy1
VV97CXGuRB5clczisxLWcLzISQMPOxlRkZ8Xcz0IpuLmLIGvWFh0SRx4HbMSZQfxrtDdxyivxqtR
LA2VAlJ+Hbh2PGtJt8yCqFnasOwyrzMngDmzFEPTK9qX51k7JjNHrgNiSo9mfMtyCzwi02tfkGWV
wY+40MtOd9rrsbxqWQjrZGIeOERpJhcICtmVKNpToFdB1CYAZEcnV/AdEJCWgNnlPnjV1vHhqbYD
o5O0wEtflQLcC/Ol7xUjvLEYLQ7LNCkGCm+dxcOHOLPPWQ0yWmBIVCy0tQQi0GututoC9aCS2B/e
Dyn7GpT+nkLrVqPGcuMEndfnMlYVGly/AkXOUbLAkOpv/Yid6iGtT43TujXKlwUw4V6ny92Qemlk
bzKf40AV9Lsk+yW9YZ6HofkYltW6CIDLTSDn6DuZe42WyGus8Nwe22SLNyYLQPmcnmz9kSyxbthK
QNQkchhQ3cglGv1bWX9KI4e6lQPLDEAcwvIncf0+SVc47vyZBYs3znkzwMSLcfmVIeAfLSDncGcN
ioMx86KqGFWdAsHaxHphw4Tr/KYC20K/VaCIXoKaz62VG3dIigVrEuaNQALUX4ecpqfIF+9yiN42
STqYedfTYOPE8iuOSuC5YAUFNDe+jCxLwgIheO0m8MsVFEbJdQQDyH3azngAy0kkNZ9Hi6BFSIst
x30E77ws4zaco/TWLmMgCQdnkbdm5XfJjsZp7pkCPGkWBwjsERgr2LscLTkaV4LK97YNC0xOApGg
psOnQZPS46buYSEWFn1gycVSGep7CHTMoILaXkUVLIf5DfZdPxSxZ4c4cGXZr8bO0bOoDoWiub8S
fNRuPo4QM0Fqt4IoEIh6seoJoB4PFkxRIoAaTYknW92cFmbUXu3g1KvC2PYCXy4bqNgDDrpoFSbh
LonDzo3z6v+yd2ZLkvJaln4i2kCAJG4ZfHaPISPHGywjByYxCIGEePpekOdU/lVW3WV93zcK8Clw
QNLea31bfhArf2BeWjLo+TYtoCDhjsQNKrr8MwngPs5vGrJekivj3gXL8rJmB93VfRoU5EvI5JB1
ULs4V8ufmKtxqtQajlNdK9y1+UU59ZAOfeyFAm4Jpze4z/XZUEyB1pVespaILMayg1IezIiX/Cp1
5yZI8yFz8vIpMho6/2RxSNJ9XcVwmvLxtaz8IglXj8e1WlOJizCq6Tx7/mc1T/bs1cNwqLtcZK5P
EUoYljpastTMkT6JKTxiqX2SUlzMpF1olFm/EGcauNBbYQhX6Nl1DQ98GfWdreyb18r3OS9kOnbF
e7XOGdG5ir2ad8el6TC7ieVq5wJWPFKOpCX6t6cKBs9N9Rnql2lsDaNZIMstbAsQbiLUzIPlq+6N
/zC/jT98tzCWZO/fW0JhCgtI+uXsf5G8O83NFKRBPV0GUSkMbhAdZcUvEgL0RGI11sNBmYGdiQcj
S8+zm5pyfYW6tKSiHeuDz/pLqJa3Rg9zugyyicMpgF67cB9Zh4QF6GoRU9a8qh7De+jUH1amw7Se
oB5HE0LwltTfK9d96hCsbLNh0bAoqUTE4oVKN+nO7CdnRRa6sxdrp0M/GdOGG/dModD37c+1jJw4
1AOLKedXZK7umzXnENL72HfjoerVD8RK3xDpdQuXSHpg8mHN4zRsXJaNdlbZtMBNJYUHsa/I4dj0
EvZVCDmYykxT3R9wW+ethi+AtCVllb0V1j3X3kzvc97TxJj8x0pNf7CYc2bW+VkH0TFR6iAm7myq
YB/7sNc1O6Dkok1sWSL4EtMTBNw4XDXHEAdHremda4MOeB598lRCRk+KevoMh7ONG11/a5WBheIM
d3+FeNVKquMwhA+sZnOtMTG+zLa+O2U0n6HZ4/bg5qs7myrxx/U0Dv5v4YsPWmIopd6dlwIpYqRp
Uvfw1hv3qVAHt2LTMcjVraMD0pjR55kh9KzteMur/Ow0bnXk0v9UsGGI5Wz6IxUgBjCHrsjCgIdc
KXnSBWKJwiUXv1toUoxuldlpTYvQ+eH3R3dCKNspHWSqaYesx418CPI8hQdxhAH/XhsPsENIizjv
McOFPmISJDteNrOyPBC3uATZhGR+siXU5j6IlZQ6RlCL+dwrvbhEIJY0RZNyJdtYdrC0g5bXCabT
31gm/lEqdqi9MjrCG12SwUZfq4B89tx8+hAx59XteqT9A2yQCGZt8ZF1uHJNlZtDgZS9s8hN5Gsw
IJuPVr1i4M9pWgwW5u3w3WtImdCqiQ5UIcqq1w5UBRR30TdvEdM3OMrjCa7PmxOVMh5Ge7BlHMzu
W137sVqWDqd07A+lV17duWritl3nJOLyk7VQ9a2dhqyowndHhR+HusZlJ1+isK3Tsh4x7yGM8r00
LL0uM6auUm/o7UE2NNWCXpqmGNNZWT8uw+DgN55JdP8VImye9JWrD8R8M1XZX3sMBVXH+bEuyQe+
LIlwg+ENdqN2SZVVlMI6c59dxVmq1wlzXpMu4dRkUaHKpK9/dEX5ueYyvEHnua+O5THmy8X7HTnj
t2LOL3xyD8G4yiP8zwpapMlI65Mk9+ZbFFILswt9uDQB5pDGi2fCi3gtMKNwTFGFeu6ab2ay4kaM
GpLV1A/mGti7v4mJorQ3K8CleU7ysNFJaEyYLY5MFgo+Zs2NTteJHTq6eFlb1DpW/YNRk7/kjoEO
vIyXhvhjLD0ndmZ+h7ifIXtzstYh6KGcv4p8zE+zgs+6ARlcukhP7WxOdqZpL6bbFIRw7mZoVKrs
Dlg/540Yyc7cXz+37NA7TQ4SBoNLn3v3pp3IaULEQ2uvTrVxMI8WPIctOTzyLS4pcuRNvujuXugE
IECsh/HU/TTo6OMIRiaGE0slXw8+JT9MX+CBGvdyIG+GI3KY1VTeKVStkBT3dmjhbGOIquBluHpG
32zrD0spTdyVkGWSWhQfxNpdkIvZ+yQhDU2DNbidXPLardWXhrjq1SvbNq47830Nj0bVwxnQ2hfq
L8kd3sOHai3fVojiuKIYwKpgSCZd9BcFG2z9s7nv1+3PZub92amm+iSdNRvGCdPO1niUHyn63HHf
EwXpL9LrpiMPYDy6U2Jb5p7zsosuRKzOIZ/dJ125DJ1kPqs28M651+IrAEtbcTdh0wh+nKC9HUuv
wkjWzKc9meRjEB1EsfhJSZV+2YAOK83vzlfNufTomBWkfFaMfJrVWKQD193JR3rnaW3jCSPyD+M8
0zKc340YzlJEdLOLu6vCVuLOdITEYRZo7RDA23nBwCQFzmcx/qBsOVNnhWARzhjRvDDDme4yr+XI
mknztHXXuIwamzkfXFYGseuaZz9nd8dQxJC2mYEyDWcQaxCBvAopnXvy1WRfc6dfEJxk2hXTqxPK
HxiKurjw6T3g7aUx4hs15tEXjkl7x4UnUjwIu45V8NH4vDmu1ezGfZnH7YBbe+BtVkZkTVz3W+Vh
aG9n7eIOgXdvOXmF0ULSiQ1fMT1cPXe6yLpWMWCqFbhbeMuHDhGd0wTHcfCilAn+aCb6NRrIlyFq
X+UwKKhB+gf4Gxmb/lr1rZsE1JuPtSyAjmmgFL7AsLIOsI5o2uCmdZ/naLx7VoP56pkHfTaPSecN
8SDVg1nXP4Wi+7A6GUKyFx06zbGfJgcyq/7S+mXC/LyITds2F2PmM8yjAm7TYezKpGFhKWIuV+B5
orlCTnigduFmrSMPoYYzZyJ/ihe4nanL9HAh/9H4XTdc/O0l+2PANgAa+EsHBibvL2ZpdUa482No
BbnQtXhSuJWO+14u24+q5e+VhmoilVDpKro53jsHrYb+gqVOCAYZlexGal/BhJwu7jIOly4yUGUM
bKRFfvGFi+NboxaT3vakFqtNVUAxUm2H5SyrOVYrcr+VeSuEEDw2aSsEkqKSH6vCPxa6+dYH68tY
I+TnIR8ue9M2QPfiv/seLpRb0/K8H+Le2G7BefvTn8kpgJx+7pEZTX4dHWSRjmQBKBY1tYj1Qtlh
zMc74Jl6TapNzEG2Kc8T/7x3Rp9B0SJ6PAXbd98/Ei70vz99+99+U0EgLXg7XyX+iXC69rh/4xAc
zDZC4jzs+10ZjQdG7Gvoz++RJte5hHxiFK5uOI/HvJRVi7l2MZdlDRBOIR9zY4MjQjJWmEsQTWdT
NdPR6TUOcjvSfRTZd/vRXxO+5U3jNqrthz764ovEbIUpBnhAROZkpjo4wW+ZTl3eZ5xh+AVviLCR
zC+TyoPDEtYO9NG2LUS8WAy4ThR1B9lFr3Aquou2wakcen1EDIYxoY2i4VTWK2SpsL3YdnGOPlWj
SaraBX6VB1dvBKGll9Jk0diYiwtwFKgSo2m72rzBRN/0l/3/rMWIXEasHgaOf3MIoeNvlBGBR4/f
n0ggLtrhtEUY+/jblAQ0Qqcek90v4QDJX0aIRptSXvIazb61N/sd51bO79Vd2sx2JW4zUkBg5q44
/ekqe3/ZGkItBsyBscSqqb/MA69EXG+DfYQ3x7xQLN1Jir7y86RTHY3r2UegV2VB058HK0tkGOGv
tpjJpRXhg0MpOLh21pe98dnYZyEQ6ZgxoS/+IDnueX9hSR0BrehzVUDvxmgzrZdKIVRHctUns8iP
zVJXgKOQSXoTsp69M+7NsN3P+1ZZOeNpAmvijF0j4jCq4N5LYJF7s263xo+Zzphlvbn3L8Ww+JeZ
fnS7ejrv14EI3v3rikDN4cT54egQqSCt3qWJ7A2p3noDwgHgpajHY+GuHxfg6WlYtU/W4f7d3RoJ
3nh2iD0oVX5yQ6R0C7f/es4bnWNYU35mSx/eRE50vDpuxgckTC0UiRvlULpERWGS4wWdWdSV0Cne
n/Nac1M0/22CCWOGdI7BaOzRbfQUE1PoIC7aUQPziAAMDV370IF/ApStToBnDp4eewxQeVjeZQgN
IlzmKDPN9q36IYV69QHaAhTcEUES2Q7aHeFxDc5GSSLQuJcL0lJHY9cJ1vcIVIqs/fk2seCqAXQ1
a3ufIwH5ovO6e25/97NX3ihR0JAguMVraZtzNdYncCPuoZ6QPRtjA0B8inh3DJnkrseZpYTDUAga
cSsbuZ5m6TQJ0QJED1g9xp2vsmDIpsABOX175XnHwUqNuUyHJXxxIzjn3tJ+GyzUntAVX2a5miwc
cDN4hv+oxva5bXqoDkrXx1kixnZvFR9WACrVzQvJcJ2jEifTDmFKPVUjPSkL+JrwvBOX+O31b8MW
QmOfr17a5TeiGT2UPHqBcOv2sbZSXFvPJv28TohBCg2WCFMdn/o0tIRcAHsShELYCmqSOViV6eS6
or36Kxd/GsYhckYhgrOZ/Vosq9IybLMq6lXc2wLsCn5r9rJvyW133/r7RKmAtyx5B6QdjmmyP+GW
AaK/IWzTv6/bP2V/ceBVnxT0deBhDr3ogNAL6WsFGnjbjJjnnGxQpsIJwW+5yf7o32Y0Pfvzpm6k
kCbDtkk87SNEW9ilA3oZ83WbSaCTX4rc5ZfFJc3BAAgbc5sKRIRW4eY00i1iPU7vEFcCfIDXJK05
RiYvr4NFj4kGP8NUgOuiLmHhOxcXE+cZVQSxAQZ1aZ1AQJQ3FDxhY66eFXFQmyVVLYJJLzfnrU4k
mZymP4QYBWIsl/UjLF10b/W5mgQIGQhsdPri9xLdi08HgIJvVYMct+HRZ9PwPBH+EOM8niC3zo8u
L3+KIcjjBbhp4psB1tuYEdXSXcO8+I345pl7bQ10DChpmo48dTY83JUy83HKxKh+YHnVEXhqFi3+
Wx19CSyE8SoM6mQK7EdM2SRm0bSxv1C6+vED4zC+OK2hnEzIs1sATqj2kGX1VrooBICYESZIj7Kl
bz8LVaNgA/hO58+YZDHihWUYKzXgLISQ27r6mStwJqLcHLbyTbffKjDwGNeefOsAS3Tbp544bjq0
+cd82jp7n4EXzTAODmevW6AOSQQLKwDhmol4ZN3w4JC1vREIe57rCydium6y7Bb1+/7wmzkDzC92
orJ+9m0QpoRhKl3F9I6ZwRw4eRLOcoGP/7z0y9HU5Rdp4bFF4m2CcYobCz2GxqNBhQnLyzivmiJZ
e9wBGCmPAPtpjNRBJn5eP634MA11sVtQ1dJP1VENPRRjUcYo/1DBlWFQLMIYv7nVxetgH21DYOy/
KeB3qfbJ84oBED1444PQgYmcIN6u7l3m+dfJg0xZyayX7XnhC85P9X2AE8Da8tB38iF6uDnOs0OG
Sw6fhEbiRebpNAuUPeTdA6tMxV6FkoQl+qlZ95B5DUtBV98BbmTLDBLW15jRXnLOm6RRfoYKiyIZ
PP/qABR1LAoCSpDVwOJmaAZcHz1Ifn3txEE0ZGFAbhACe6Sq7t3k+jgbhJ++m8GFuEE+D8jyEL8d
ok+VwlUNxx/LsN55J9LGFFdFik8j9T549Jaz8OfoP5pWQggjSEgNxDUYyGe5RPXVOnRJQ9RegSL2
vSt6u3fdt/Zm9gtytRxjaVvWYL68LrYMIVsTrOUBEMJnEuZ9XFPRQekvSzjrZdxuQwA8B4k+PrtH
ruqXWZ6iDe5cbDRe3A3upGNktuAM+0qxNa16RN2GTBGKYuYlqaEwziaQyOEw8pqi8b+WiD1iseGA
SOdSf8szoVXgYk5QSy/j1pDSQJYabI3eqcasKthjduq08om8zEU/XrCsHtBA2nEICggL94Yx9qLa
dTygVgDxYrUFc5b7w5qo5Z2ubp2IFkkM2zIOrYcTz5k9lkO+4QR9LIIc8ff+5PJUq1ZcoLgOF29r
lj1CAyI4JS2k5qSVNdCTqkvqGn2lK1HDIwMP02GHPtxs+KRDXVx4GHQAKMNEd2uLMoAmSsD2g0+O
1qqKzeJ2cHQBXBZb0yLlubjf/C3enlbnA+/wTTpnm/L2F40tDIMSpGNJapxqoIoXJGtKxPvmUg/5
eRkzrxF5pnjxmRgAoDBqR0SL4faNlz/RI8ygYAaV4Qjmz9elQLBH5hZS/Bah+spKzBo98pm/+50X
nl1TTMdoMnB7//77ejsQGHtwujG2uLgB2ibgCZU5jSPHHS/7Y/vW3jikv/Xo+oiPUA+EUIWdFlZm
uVi/+oGakLl2n0LtVVfMBR4kOIhMfcdg0vV+jgKL+YurKkjCejMLEf7SjSGGFDhfCuavKO0IYQJR
D7PR1hQrOmyBCo4O2vBlbwA0Zzx36tO0f0O19l0qEPJACahJMhUOZCyvrg7V4H8UDobFbBGLQblT
P6bD6GKcnrWDGwCkMHIvpBsVLTKlMKJiEw+KjUc2U/Th/8N6e73r/1CoiqJ7lHb/X2A98f39+9/F
gbbCzz9v+TerF2AhRx7gd7I4wWKo/2T1OH6kBmWm+KFAjh/fQAss89+sXvi/sPpPCBbP9fEjEFhL
/S+rh4UysFgaftGRUiwg5P+/Fal6/4XUC/AxWIoIh4EQlbhYUvI/k3ooBiCB8gMH1OsUHQhf6gQl
e1cHNNRpKA6AdLuTkvAzCwUdcREoqlw1dM5/nLN/kaD/rJX9bw+DbfAhjgZKCQDE/1Qqu3oKJVKr
dk5y6IfYCsKvUz6/M+X+jLopLWRNUHQ4OBkQFUQpLobhkiz+6X84jP9asYuzEaFw3A/wW9oMjCUu
/T8rdlFLXINy9/OTOwZDmgvENNZzyBlqu6/Z2Zj+S0PzZ1pFX4QFjV/2E+bflqCepnOOytf6YapO
Zv/DYWFpKPzjf8LJUYhVbPALLe7Gb+LXVbfL+I9S4qVRofQYdGymbQdQbO6PQS2fvL7kt5aFUbws
qHqAge9cxpWgjscuXrrUIHBi1IM1sdYU+TUN6DGfi4se+ujmLWK8MYYEOuc3Rbr1FEbts+lJcLP/
0YiBjUgxTJMOltusM32YIBdanlZZ2Uvl2M9Qxobrko+bdur09wJATkx795cjORijl7B4lWEBN2Qx
R0uB4Dircc6F1/2OcjCWga/cBHFOpiZ1YlLcc0+oDPh+meixmVBbpn7qJcLkYVCu6M7d3a3XD7wf
84Njf+QFyC9V94dlgmN/ybWB7sxEnzZWX4vm7PEMHBvoB9r6B+nIB6t/RrZ5RvhfXkUjomMEQSH2
pbDXjpi3vEBVC0flcaaiq+u0SU1Id4OTAnAsquc4ZCeOoo4b5L36DGM6pRpTHxDx4EBY2ufiDLHp
JGocVtP+ttJtz84AbQ+p969puyBdudxN9bmFY3JcprlNEUKipLcu0gYQAFSvAKUk/pRWEz8a7eUo
c6t+da0DEgM2cRvJ30AKn/uoeJaga1DVS6D/yJf6Qyfku2EtQBvdjZsxmI6oeX9qgBKsIGXwKrgb
RWiT0AcXx1DEUbTBUTnAMOm8ItsGKuOPCG7z8cTAL8QAkj94MKiPxKvPGjVaEB5R5jeUNg1b8xG/
1LjGDti1zFkKcRkW+Y4fpTvk7NmDK14wKP1D6BPYe/nnaAGdO3hLD63VfZmW6cEa8csLAMiiYrpG
NcrKEuVjknONLtOOffWGD5UH9iPqbPVUu+8FKqZRA5gyDvq1BEkEHhd1K435tfRNEg6I2pSKvGPX
Ih6rByHg4iA+yrvlPltPHXgx+89BCxpTjCXuClsel3EcYji9P2zhATSrPcT01vwGaBQkjWfzWMzg
gj0KCV/Nsj16opgOIIwYnMEhvHf5eAtBsqSVVIB8PDKeIuFf+tkP05IG88UJ0QQOCxHEbJtubf7Z
tFMZpnKrMdufgPr/biuxZu1W/DMs5ROwtPAwFgPS1+0hXYyY4Pf9vZnm7qMXEfGPl+yPN9uL93f8
fe/+2N/dfWsMl/VYO+Hmi3UoOdLIw8DJfC7ykmb7Y/MW0e5bAVlZFljxmZSdt2aTIxHqVkGvrn9f
6BnEef2mYe5P700feSVMpO3luGXAKOGUjknneB0qUPBf/zz4p91fVUXgD1fjo9Rpe9O4NfvW3qwU
pbUGFhne+o8jsa5bnnLYbJOCShBIr/5zhH+PjRcO4uM//2d/1O4Hv3882w9s35T74WIIQUANNjSg
MFHCOvo1+wFuLwe3p1N476aBFUsCdB4gkDYZC3mdoAUddJ0/q9w9ohIzzyw823EZzaVc9FsVqJ/t
/KRzW38Ct3/rWnrpTKdfmFw/Bf78e0KsPYi+ha4Dti0fyikTdm5P/qrWGP3CPTsY2GMI7PwhUJmZ
u8Vr4FCShVWJwmtWv9YITWvqP+WNG52snF5IwaOj7uZvQkQZm0uUUKsxSMtIdJAoB3r0ePAoO5vf
uu4bfqv4vgwgjKYapS0Yvw2KV4dfk0bq3tHx1PnA3HMyglsKawF70fsQdeAJej08nCUvL2spzoG2
6xsBJpA76odiNlvhzmcj0u+kDfsGw7N86daJx0uukBiXAHoqH+p0G9UhbBoLHNwORWpRzoc6yHM+
VTWGA1dlqozcrBftjExOJSOIwIxVLcHwuz45ofdLov9+lfMTLec+rcDAHqafDSvojVZ0SEfa1SCn
tuR52iatCKIxDdYMZaQHKCbzQcb9slWBRpYB7K1s2vTLR0s9TGcdGQ/a4QEMtqtayvCZwQQ0xOYp
wS8MH6r552jaX8G6vmt3/BhCXH51NJMn4kSnqMFUV5hqeOqE28Y+9HG4jHV/DX4j3oviHARNPwEl
1aWFONVorLoBHZWNs5f4rOozCjcudkcQ982MwdhF5oQeNoZNoifQeXpFXf4KfLCltYylhl6cz6kS
z0AzO/AUrI+HAeVLvb600ruGo/zpQUxGXSNWmpBPcim/VBHxIbPU5ZnJ+dKyGbValf+Zzt87XRGU
l4XI+YRcTk7vfPBmfzxq4AS+V9G48+g7aSVqAxeSDBVUK7ui4NSJxJT2w9Wjy13wYE2Cfn0AoCvj
FbW/IcGyJAamV+Ii84tc3AEEjp5iPqCs8GRDcgMJfkSIAYLQBfrI6idKSntwC8SbAS2GE+kPHiFX
OeslK2wJxXdqnOce0cxZL79W2C9AlosVlO16KCbzreqB6geFAE9Xvoiq/YEuftYhfaka1mZsCG8r
WPeGdVCxOnBV/fhGw0evX3kQZnyZXtscK304I/mOFQpOftm1mTOApqt4+cWvQOO4EGLAwIJ/H57q
VaAgTvdXn2CCWvKkiSSWboGwd8PCiM9uydD31ldN/Vfb6i/AnnnCQGpcy7w+OLpgCaHPiPzOTVgA
5lv6k1PBUaPF8jp6QXugcsaUu/q/I47Ca+goS+9rzJYtYNphAJfhflsk1uYoo+FH0DUTaqbBjbYz
SAxZYRZrqg8mQoF2pLWfzseNfPVRmV6rADOULLe1FTKvmJ14ObvtdCEtf+ZMPiOPBcHuBDECp69L
bu5uwD6NKEqJoxb3oXORqHnEqG2flwpWcGH5Sw5TO/T0W88B6GGVFWCgBVbx4E70ynKO0aUs4eJj
cYCFhZiER6vSsMdCJUx/rl0dJqjSjWt/BLNWQpVrJCDeoI+lX90obS+sQJmGrk7lYm90AqQaOu6t
E366rHq+jusrWUsCk8YUcZEP3wag3liFwvtUTwUE4cB/YytkR+gkVV7eIa+/2Zr+4ov73S5J4+Qf
HbDxTTA+QoS0Zd1/KCIsTJHX9gbI+Gdn2s/9AKjHxXIiIPvAHNGWlalfROLBBNbpAGq0tA8hqZ9V
nUU2tT2zP/bnaU9QxFLUZk0/vElMMiehyZf9VfnQjtkwL4AmMP0/HAQxIF9x20yET/gynnOom7Z7
YO0geyMLJLaytQ9o99lEnDYTUsi4oVGL8hQK5Wkc0BvJWqRMRliRQcJaCRrU0HD3NzvpXtqbX0iG
dUa61zHIsbiFYnd/IlhNwNsWdFi95cDmMUZtLhZXgBWZ5u6w3D3nrWIM33A7ksCd1oyqvMWoCqy2
0S6IIlQEm3HV6TCHIc7T72Jau6fF79EsWF0g0Pq7KUdIp00EN6a3A5DAJb/PDGaYxvVe8bfvGb71
1N6BIPwiERZhcJzlmzP4qSA5yqn8/FZPCz+3bv+sKthiXRfcu7BJJVnnB29RMORCVnYc+tQwf0HF
dPFkiO9j0pv8hwcyieVC3N/dGlUgqDA4uz09k16jFDwc74Hx1KNY3JdQEPfMWtXeBkDTJXcU3ouF
JcrtIg5tWx8KAQLDJSjWt8qzGUdFdjKE+mxHlmExgz52Fnqd4cGeJznMj0ZhoaEFJbBd3jwU1K6T
Z+V71RcXP8ina1Sb5hIt62s+G/sA0RlA+oNn2za/S4pjjJqjrzT+TYs7qwF2/jAhyk9ACCBoDD/L
DuN+qNyTR2SKQuOvPMRVEeMCFZBa/SCje9aNC7h9wKICvHsSjZefIYSPSRB2ebquMsTc72TSszaF
8CqvkS3P3cTNAw6CeUTE/DJcBQdYf4gN1k8istAUT7UpkAxNiFwC1tjEzfPpwf3qPSoWcwJS09zg
76ZYb2E452T9yfvlOYzeKQh7v4exvzV6a5yeWS/ZN9Xswffen/KLGcaoREYHdXAIhn+Z2HVJIRH+
3d+fDoYRxdT7Zrk/j0T+n6b3f30QpQNp46/9tnaKQcUEzjbd9Md9q9q0xf/j7v6ScXvHvvX3vfvb
/u7uW38/igcWY5WAer5/8v4BGL9DZ+LnfBMsnU3E3Lf+Nv/Hx3gXzAga/5v3SQz8KExp0jzAQlJ/
P4qRGmju3/1WQj/fd/981t9/VZHo368Mymubw1RDCebksvrP6//xfBHMWLxh/5SGUyCdfz9//7x5
nr+N3BLATiNW/4BBoi6NDDFQ75sCDD3QsY9idREVwKTBEjQCgacvPtOwPU59gco4rEYST41VCUGK
d64LNSVdo8F2Mo6ywllMWVO0z2VdvFQLK+JxxV09izkuKcD8Mejbu53ZGAeo7z5Inos7b9V4cEql
4n1XF564V87GmJThcjCDCW6e8j/VbhgcV6jSMUo8SRYIEw4ppSic6kbvzDn3b0yMMXyhDww1Q2WA
Aj89ilsNj/U2lGOZuChFnLySgnxU+sxH96mGeTchLAKfa3F4MahbGCDRiU1rf7P68hGJ+HrTWOTg
tm/xkSBI6CPMtNsT3tZ0PocCn9dnJav/zd557baubVv2i3jBHF4ZFS3Zsi3bL4SDFnPO/Ppq8j73
rlMHKBTqvYC9tWxZtiSKnHOE3tv418OiVVoPir60fibh7SiVoKl5Jav2TvW+PKYJBeN1ISfoMhEh
qxK6Zo9RTOxRyKBIRI4URof+fiNRu+hSHH5p09AEmVTdzR9UQTjKZCrw5xplL0fnnI2NY8QfJJ1n
e1mxLLGazgctKp4bJBCsyzyijYTpkMFCsZcML1OX69SBjLogTc+pMMzJqyG39XE1zZzYDQmMpZbf
MUJ85II13Imu2Zixuv9lGQhjvwkbMsM1v7eUrbQA/pJ8hs18N7smb62lJ0GEr/Ig4lM6/H71e6NM
i4hWVVwdGQsDdoLEp/Yj0MQ/jGsmo5q+/xK64tKnMoMy4A5N+KUqaIq0gfdiuItkfAPlUQ+G1rY7
oJaecP9uuJ8p5BfUKdU7LOZ/7osNSitzhz5ueqpLot50LdTD74n1+5U5TpGfavKd6yIvBI79YZgG
faMVq3L3XylBlqbX1VLl2o0AKEGxM+4/+v25PtXKwew37d3jGsu8lWSavEis1q1Wk1HeISwCCjTb
0HBXzVwkB1kshMPvV3mEKw+cUYlzsz4mxcHok26TDJrQuIomlF6eN9cVrU6LL9eTG/oTaHMzhBt5
dlCM/r1VAkudJf/33khYWldXCio8lZkejP955O/Df28Mc5/qwzP16Mwf7l15ZSwsV13YiZP7cY8L
tUcIwTHs7yf97400JBU+RgmqYFeTCGrpfo2nf90IAEZw3d2//+dLQUiXe9Ze2oOAVub+g+H+K1U6
DP/bA39/9PvXfn/++60hJjGaNUX652n+/uDvs/7e9/dbq28UVx0Ief/e9/dJa6VD+zVclRRxh93G
SfZvL72OdFIA5Kz/9vr+PuPfl9f8vvJ8pHIW0gvAD8N7mjjhLBV57N/H/X3avy/lP17t70P+42X8
Pvj3cWOffOdDc2zTsAgiNRfZdyOygjq7ZINxMCeklAViX8h2SXmuKDhvlFp5q3JVeEhbucQrQHmS
KD1xMjPWjlaMisPoMExX1l4R52+xFZB9IyqyZyzNbqnlqFRyWT5QfDxH2qpviOpjzAanKL12hhjk
1Cw8uc2+8TGqnsnQeBYpMl21QmytcHWqOPwgVeAkJbeMP/DbgL800JN0OB+med2pCWiboq85g/F+
qoP5HpaLiLg6f4vJawKqG6SjCtZLvpW3vIjeNjrCQc3C6CpI52hdouMalh+FuJjXMf6s+9iv21k6
AVJCUNVuhHZ8LEfW2R4bLUATytyrObZeVmbvMY5JsqJ1OqgNhaRpUL4HtfvOhlzd3isd3phiG+nn
9KFXx/cOw1oBesWHxxbFWbdPpSt5mrbPl9xb+Yw81vPQCyuJkipOwj12QuQcsQWhB/RZlSI+FgqT
BsDcuOES7Yn7QxsPtL/CqbQbXHNabWGIFqdtySX4JFeZRgU9Lug4tllgiZXm1lN3mlvuKqt+oho8
O5LaJQF4HbRWnfg1Nd1HL2qSry4kFquq0KN8W1MtuhRdFpiWrPucJMcJvAvak/Q8NnLiG+18Esbw
YVwo6HApq7t8s85qRgom2EOvt6izekgISQ33QSg3YR5Oe21d7Sk5Cb3eBakY7ipL1Q+I5Va3quSY
AvRQP/Qfaaibhwn543NvJbue8uW2GlPVHkpkvRS/ND+mk+qgz9ZPCEhViDtqaavd6tN3156kNPKx
KyNrrPTjJEzSMRTDIK0LZZeXJRYpXHf7JpluchktATeKR5y9bOZ+GjxqZzgFLeTTIT5auwsHPDla
JGwJSCqscAJ+sWnxxAIFfGoIkh+rUBOokcFZXeB+mWia9bKgyjHQTNeGWt5US/pHxeh3EtUKjhNn
FJU2hSLfFMCmHXxLGCc/RmnlDfn0RdYHXkJfvczU5G1TmNtM0vt/2nL/n9Dyf2v6QoamA/l/7vpu
c6ZlVkn339jo37bvP7/0331f479US1cUA0KxLtNn/G9AC7NDRJ2mK+xweo00hv+n6QuZmB9xvwrS
mD+m/lvTV/8vSwcnzq8wmeT+F/9fAC0a+fB/9BOBJdNQ1PC0womh7cpT/Xs/MdETNc0lRF7q8NJV
lrVdwhEtTge1921RW64fWISunlAVbYxW9Vr4WiS3oumrWfKjz/WftemFjRa3DcKjBPdFCNMvsc5I
KAvsXZ0VDAS4o2DtlhpHroljCH0CHpY82tfU+17ZY0zpO1Im4zJjO1qF2XRmsCxPSL9RtOEMoYwp
hmdtWGgeynFQNDlINXwLdtsu0yZf+9FXOqRT+dtU1c12QnZWj/IBlibksxYX9JRercWSKS9EqAnz
OnMNTUVGJOaf1PSI8BiMHgg1/gdqq6/mEq17UdkaZSn7M5XeXk5xsC7R26TvhKFBHlqW7VkuSmdh
XBat0xXmQY+xb0LmlyqUPch2sa8M8qEXO+Xcl2b4UFN7X8OxcrRlLIOIVlxmpe2VuIz1aKY7VCpI
DSFtLPaAwXULIsdbjdQzu7B5+L3pdXlrNg0FI/FujOVo5DKF3EGqNlmBeWUUUsUrUkUITPIRR4WF
S5SVPoCfCDpc1IEmTfu6bYE2LhOZ/RpiodSwn9YREbtVgjkcgBXUIryJcpU2mbrc0A9vRUuZvLwT
7kE6dsFqPqkzHY8cjwlJ/nxu89Gw00kALkAXvBnRpXcpiVImAF9OFWu3ul0I5qcFVeRhIHkuJsOG
ilzuVboClKfS3EdJhN5yqsLdap1MaSe3pfKyit3gFcyr9XATbtKqgLjTryafoIDtPC2uSRydTEAh
bhXRehaMNzGU9hnN00dhQrQXk+GxqIfKWZfD3/TwA3Xz5JeQyGTYPPvEgsnXYGH5RzGjWDQpdL3O
XXkRumMG17knGYLjo7j9nCC0HPrigCUy/+eGt6YhJL7gBj5kGGPyjtoGHM1TJJfvwKTdaqYgpsmg
LgVzae0pRAHamMmGLU/xlFiO7VIeqnM19jBSOxE7K8SUjv1xzrLmGInSk4EfSY7X/mSCsQCTmhyz
jFJ5RHwqDwosImF6bowFJhxKQyHL4IQqlfmVIZWg4XEoar17ImZe6PgUkZcYrtLIW0SP6U03Y5qX
0pcaV5oXhlg2hXIcT00rnYUG/WGFehOMDQaFXqwtynqUjsX5IZp0a1cWySOuTxA/A03tsZe+zSIq
XIEWvphp4bGa8w3WiNY1hGFxFSspQIcd1gh5vgNFEspNmI/bukgrB7h15q39gA4sJVlddO1gYnHA
WQtMAis0jYqMVlPhTNa4m8bEW1f5W2uzZ7ragm+JJb/dksIutXlNR7Pj4wwzJ1ZNzOXxShtwvVYp
6kK1pG651NVZnFLfKrHcz1UCvjeDpFipGuVqFBBRgbhO9hoEuVJS+CExoa4i6jAy4RTrK9yoZXoZ
AV7YK8UlhzoE2U4CmlOe8B4rtWtIbMhK9SrnqFiLpt8g1qAEolYDpiqstERl1BOFFiTe49zku7gW
ObfpmEyZPoGTwlccm19t/G6o+uzf9EKW4Ur9lAKt7ntSc+4Bc+RzjTG/a94W2OpebkIKzFc0y4mK
pyok8rPR26s++BpPK+P1LJb5nyaaLo1uNxnpO3pNIsGVlD+cdwkKv33WtOkWl8ZXPpN8xWr21ebN
FvvDaMv99AevFYb7rPruczQDdRuKrLzzbmDVdCGMETg1auasSRkM6CCdskjPUQVmPo0lLAfhBbvM
H3oN/Ja6aEBSAfmsVXsuCZqEqTlDhY/NPsLusl4tFdRBnYfu0sqbhvNt6YYHve5eaEB9lHNy7vKw
dyJdiLC90EmuV2pBoTl8FOGS7GrAXERBCxodYvpRN9iq5NBJjAi0Smk4agxBqxwRNC5OEdENaOuf
8gYM9pzH+byTF/FB7+lQ5bOyT8EkQ4jYxgWWYCp1+Gk1GfDKCM+6FmEUirGIWV25ymFOdxXurxEt
P3UibutpeV9qBcLEqLxFWS3bfZNcZ1F6iLEfBtJbDQcDGGYkY/haoM8mYk9nxqDLfBeaV+k+HEJ4
YtGa2o0IIFLp1stajn8G7MVhRychDB81SaRdI+MZlv9UK2rffrLMTd2n4L4AC3h6vu6kCWpkZb7J
FKkPlRFxiCvN8ucYgqEVTyfRegB7jERSTsaTsJS0j9qf1YRLUaZp62HBYAEELipjxh0T8zNJkuMo
FYTv4YwbpdZfhLa74NyV3TDtb6rW7s02FUDqCj7sn1Ok7ajG4BEtWbnTRAv3sbBuphJbJsKv0M9H
cb8Kd5QU1wd87XGbLbzI5E/SaZ8karRd8Dg2Mur2rOpQvYwyTtGxday3VFSflqhRj5jEiC4WpLVC
cmHpMXHqobts4Lqzb/RQF0prfVmMCpnrvHjdooOLMD81YXzVRQJ0Rb2Z7EA+5Qxv0iJHhb2eyMt7
MymCW2eUMwRZ2sLNpvWvSB+EEdV2SK9GkvKZQTr0ysbI3MWQ3ymL1g+8vDt5eAF+zcZhaNS7SXu3
CT1XG08YDZFheVG5MABjkXEVP1yq61aIQaFY6uDrfMRLIRPKNEZgoWLfzB3N7EHYk4zirhrL26Tk
W6tZBntIRmr0uvjWhdqTmAGmj2r1u5kfw0YBgqJjrhsKiKEJURQakng/GBLFSd2A/7rSLGuhBZ1o
14qYW6EB5wpLVyrdhruKq4b2PliOIsX34QgsPAPUq6b4kq381Gt360/5BZfpI+peQdnv5QTJjYEO
QeWUHcznMNsga3kZ8wUNiZUyZoL6H4paTnQ/I/5Ys+II2X+XTu3nukCoaOazlatPMG2Psln9yI1O
LXPZyT14Xxocg1ZfJbTTns4pJjagYWCrcTb6tbjGGNuVMcASVTIcwfwq0VHE3RBUKNlA2SHtj/Lq
G8jIkn0rwxrEQMddejdvXRkeUUL96IYsAyExbkn+UE+jcOwxgtlVipst16z31KQ4qjDQAFwva1+t
bSZNiJzFLM9L3huOEBofSVnvS0UfXAKEY1RrdB0zy3Q4SpVjWHAgcB92hH6csJiVvlZwvqu+Phpt
hKKpf9FTYWfe40qxUXblj6pEZ03itE66wse4cZpNCgQxJerIYCNFywf4TNhWrOAVYHBBiP2keBPq
7Lyuw6EooeqYm2pcXKnxyIBp2gLz07r8ArcQ60UkvvQSrBTqffyoEJ+Hpd2i0dtmUwoqar6uRYvG
wkrDjTnjnjIMyFCxrPKSNclJeitAArf69OLuphCLT5VMgJElgAVWU3SkskQkEkvXvBWsIBwlj6LD
N8z3oFflD+QQxzQSvozYfNKktbFREDjhVKBoWjUwUOp2rCmhd5W5WbMLszMmW9G1Z6kFkj/BWwnH
7ih3KQyvnI8fw8ymVMttm7HQqXRZ/QQkBhDJGqlGOnmdmCfQX0DRkprYYXnfZEQ6OYOgNzvs8+jH
f7/UzIESJKhlO73/GJ3QffrC/UG/36NriF1zAA/+e9/fH8gce9H5e+ffn/y9z6CeH0pLsvn9U3/v
/7en/73z94X9x2MyqHaKPJRBNpTggX8fxw7b/etL1n1Uh3//ZKNJG5RRMcF6uNOq4VIZWe3//uHf
G9Qj8Mzu7/DvjQ7c8N++HVq8mvR6tDBcPGswP4vf5/h9FEKvf3/oP/epuFaRKuR3Y2SHw3PHnIdq
txZwXogYKdGEgNFpu3Pn72N+b7QW6+istwU4sOcqXiPnP37/77cjGjxn6IG0N/nddvv3J1KlZ8Gd
+1fdhWDz3WMbM+zBlsqE+tf9PmOcUfHneAyyOQn9bukeZ0QAqxPfzcpxcXdB/345CNG57IFhDUEz
xQfhCKab3WqFjCzt0/TF9FLdISgNqT3aO1Ak8/v0qFxQPZwqpwHEsSdyiezupQhKur7X9UpEKqd2
9Q34x8OaQyS9S56lhqZ3cTEPuhCkQN7IgpzETm7pyXoAs75eB+RXxmP+bJ6VebW/Ffh2ld8uB4l4
2MldsPxQpRHvDDeuX3IV9Lxy5RQf+JCSfYXl0dgknxMLT0HBKdCDQtpRdObL/hvbR7bYxYJW1K3G
D1QpAqwLthZX+eqOYeV0ThcoV5YSnFI+zbLOwUXxWj9nezprUuxOBXxmW85d4dJg6WVLO+ZQ3H3p
WVV3EM1naXZVTzfHhyJyzvnJPNO1TdAhBP3gixJEepLZ+FTsqicElNUTDHsaUtxiYoWks67xVpbf
mCgwi4nN7IZZOHIrUcmlqnYb0QPqA8wOOxrnLXmPvkuCIqCg2kHZdFBMwbtgSy7bbMc6etf/CBtF
BuNPWAceIWNXd9TncORmfkrFF+Hz3NEnotW9YaqFss8vxQcLdH5ObGlTOfmlvDSPiA1szYfjQWoW
bQxbJsiFhl98Wv6bYZ0WZ64jJ0SyJoS7O07QtfQdTU34x3Ym+5hvRtUhxcT+5aafql1uWm95U0+1
901iGh2sYz+5y1tpOsIH6uFDJNva43V28LjZyYGhMPOu9kxyF8UlPbTz0DmD/Gg3pntG/cXdNqpu
bit8SY56Dn/M7WgzuWWjvofP5hbeXaCfkyOMkp/yi38nzrX2qm/zr+RFaoLwRxj8/qqii2M6xDny
Vnu1Cb84AMrG6jivYkcOd9Kd43ATz+W1cPQzuyIuLH0reLNdkYy6yUf4/m29oBE6i6OHLK3wqL+G
0Q5gXCbjFD5TRDKwvvlwC3ObAjzjQOzIq16aW/bRC47PtArF/ageTtHTm2ajjm5zZ29INvV1fFBV
42ob0KS4cqvQVkHoyi5yAIeieiA9LZCwXsKD9nBTnp6ScSs4Nxzw7VdNDb9y01PiCTw7tvmXZ6Bt
mosHDeky3WMneZzjIKd95aIvZiujmtNNjuVlNJMa4RY9lqfF6w/1qWrsdZO90LMc9wkrTrDuk5kj
VR1zd6bl5G+rl55i0oeE3OZf91LQ8KNdYXo4r5fyaai4AvxGSd2OwxvtVnhkL/zd9NQEza1obM5l
B6qa5gC8A2n02h3IUGTrVQ2os1DrcdZvTrbvY3qYfcyHvgxW/2E4tqf+0issIcsJ5abKOf6abOYt
5Cv/pm7bDU363EJD7iLb/T1TbpkTWE5OjooxwG2v31lA98Ixn6n5sH+XvQ2sFuAZDTh3Ud3sKDyE
rooSzObkKe6XMx8mZ9ke9Gu0ux/M7raV+PH0wiCK0LLLU425O9qij09Qq+zFnfYtYBdxsu36WDO2
YTPoXMmbudkmD/EZl79lONWR4UMfFElSZ70mXmTnfvaReNmuoTq0I8+pHgmYOHJVUJsQ7B59mC/G
F32fzBOP6zaO937F0B3ZLR4+qvosPw5/ysHhqLSCTyum2UCL1wsPfkDyABOt+ewekqeF0WJcve7U
fsg/SF1F6ZVIl1JWM3pJQH1yBcAkOVzIyGTn9cDAAkv9HH+0zi37Y9P7+Cws+wO8A2iJPwmtfMX+
gpOuAyV1hQet8bOX0J2vzeCaCfegaNLK7WrYVKJ6Oz6B7ascroniVgWtADjTUb6mGwO2VtkbJo8l
DFwTU3U4WaqAo+JF8H3s5SV+Gx4nulZoN+113ziVk6l2+2W6DE0gN6IJp5gwyygk3M/0GLna+F4d
JT6izknfMpSCWoDVgZrXjqswcmDP5OuBawSlVPmkbLpgeJFASO1U89BjPn9KqdfQtwAW20M5dYpg
rbyZj366YYG00/uOcVG+2CzZAoE17XM3YnGYom2F0sNGrR95HIMmQI7BRu/PXxgvyMPn2qX8wwLt
3D97SjXVZ7Fb7Xkj2Zr4A3gOhYJ+jP1xo97PvRpCy/AKxiq8f+wJIV4qP1G4zJ8/OnbBz+gxv6xc
UU+8RPHWXnjD9zd9ZOmZw20Sb7jetqlph1tAkJG7PvQbBvv8/h/B0PzC6bCPPL97mUU3MezVpc76
AADHCR/pdL5UL1FEZWQTTjZHAqAf+OEl82Y9yL8hVtnmbVVPGsFukPq8gmzFn2gTgHeVI+KPscfM
gdYqAzV4KW7sDCwj14HRP/eZCLwep6bbA8rGDncNSGHRi9C+OumP+YdxFppMqskexSgmu+NaaQI2
KJ+dlDcIgPNR+ip9xJuZJ33JN3SRLOe59W0UDqLckPoc0wDTC6auVTslu63KRuT7d/wFypvcZp5J
4Ba9DV9tBfH3kEZej34+fGSMyE0bgMvRcq+MhxoR+Ci+xs+wYe/nwEP2TOL91V/FFy7UW+ziTUG8
tm8+UrdxWDxZMxrkCI72ZUATZ+Ce7Uf74VPf1Vsug7foM/wQ9soWNZcvuBQAkMj6bLG7qjs3Hfm4
nZ/lz2h/d6ZSAXFCw/tdmFwWJ3eGShM7+eu5t6E0cXhku7XGBz6c7sWUAg6hs3j3DxE9PO83dZ/v
pym9XqpGdr0HN5GkHqtjB9LFBgbJWHlCNNY6pDI+w2lSbCqOea73GCwdkgb6djnC6te1+kAeTMDD
rVjg8j+rY75X2b/AUGQ5XNcDplxZwS63MQa8+EE9XWJKv0nc2qK4jfho9XSrqXuMndJT5hjOLTAZ
FrPZu2LARJiDcLEshnz4VQHq25b8lY9c8aPWRjZ1iv3UOtcbwwtCn2qWG/q9rTuc5U+KmwDG96bH
+RROp6j5AlNdfDfCc8sQpvkHoYaN0+3IhI9SZIqQIySda0Rnaah3a4OY+TVdqwfd4VwuNuZnlHY4
/OYAM6DxmSM5Jd6r3Z7JSeH6rNYgM7eo1tiuKFPNxoUSp4aBQLNVLxMCofyWn9sFrxWcZl9umF+l
y9S+j+HGGj9Ul0pCzJnCsoNDyi9PqbuqG+WLtY39hEBagljA0sblP/DJFY8l85XgEgVh85Kx/c4U
xrYEqlx4J1aeGJ3Vbrg1TvMCNl5iqh4Lh0sISkBdjyweT53qak8NdnXWbabTMONp9L7XPUR7OuMm
9MEMznAwdk5GKVl+Ue7adCfzYILmSFAeGSGG2+Cy1pvaV2/qTag3zCm4TYFiEka81yeuc+MKmH0r
0vndUjGB/Lzwelab6opdPEnwSmCx9Ux3cdsefFKQtVSgway7c+RCzMtWp+p8wJ00VFLMJY5+AYFH
vCPTAKcXQSWo8tJyK3O1yvNuVk+UVNb8CAJaeApT9KkOzYoP4y1UXdwc8+hz+MYfAZTg7/Fg7cvZ
UjJP5TUH7Al1teVo5yeBxGPfpdv6QuhC+RFNQAOFgmFeI2PT+Cw9Lv8he812aepzPcPLoPHE3vus
ThstOmhAwh3GwuxgBwxevR6q7DzvKwevPp9YjyM838cYANVDmnhF6X4koiMgMiMskr0wiKFl2uzT
61uKbPihPS8v1eRNsi8y47PxmiyATUhRRXxhDARziEDOLgA5p62iH5Xusgiv4fzOQMaKWWPEDKld
oEqwiQivPRVmQvDYrtAIPq2nmUl3vgE1rvEIMJYgGk4EqOu+CAB/5tqJQqOxG9gF4KgFqYt8qTmG
96PHqVS95Bche6aps1sa2wRK+sUAlHg6gw2v6B9w/mBZB+TtShu8AW3xyGSWGZNA+JynfslqUDkl
hr97+KKwmsEixBHSVV/tXYud7w2yLeU8SCfCGfZHdCosdtPNvN3BJJRkWzddfMsIGtXPBkpS1XMM
LD2+2+rwSzr4+lUOzYkmbTQGqcHa5kzY0jHrZ7sMD1+xB+kFYnIe/pAnTKyzF2ohQEkoNeIPpUen
aM6kUfx2cciIdZBnfgjuVjiUHZG8B8+pjILT/fTbWKeSbpgV0I7JClf7ruOndFsaG8nXpV2dQl5j
7iTwKlvXXDo9y2PU+Hl8oBzNTKAa5R/u/7AT7Xx5AlPGGEgGEjSYJ5DKobWETpg/9jQzX/gA1i+i
wcSGNZNl7MtNBpgnWAYXHwCu94nRVqyD6qdpnFsRJs2OLVvCgsKgro/7qNuvWnAIR5IbuxLw7Rvk
DqXylmEjnjVPp/l1UCP2coLYud5R+V5uLDbi4FIJnhSfbZrWMfxsNdksxMvCi+b3hR9bG722y2sL
fzL+CQWb2N0pgEpU22R+5kWz5uSmrQCVohbCVkTAxFq35o+z4I7PbA/sT3Z/4roxdwotbP+E+4D4
taEe7hN39JdiQ/3KwcjzEH1mn/3ho95W9kf9o2zm6/dKJvZuCU7/U6us4LZEUpp8JixMy5EP4WoQ
03CKvlIWYB7vmVx2kxyLR1AwAjV2KrOkd5/CBZPpfNE5SJ+KO55m3Uu/CbsMR2EbMw7PtV8LLmMo
mxdz236NV9bS0m0eE849iZN4boNuJDWim0QXmSiV2/JUHLMdb8juL9rmXjwIYLXcN16q7l+p4LPc
kOllu/JU1pvpaf65z+xrKbSPCF43GIk0ihGc1Y1XdB8zZ2WNxMm3ZOoeAE9W2gsuqysHlKoE301M
otgm5iGjn3tmwOt0vG8k8+XO+aQGcCGremEZqx6HgAsu4/U1kWOyZh3KCxcvVyTyUgV0ts2aDv0G
qTHhE9NSHbyg81Y63O10grPcEq9mGiR1EqIPI3SLHWhkElmn+SO+SI9c7jxLQdJw7uGo/mRwUG7J
Y/Fo7KvAYByurTMFkNcTjaf0W/TWg+Wz7VX4E7Y1gNpTOJzK9H01dh0C14ncG05lUcCdBfbIHvmx
3humw4tCQGVd0zdycgNMFzJ7+UaBSfjKvLD4Nmp3eGQaKFc0b8XHvsfnUM5nTq3+RKYqXQkvdad/
V0SXAZ+KfwJ7/L0aQXuiVpLZcKTXxMerLhLRcnBgSCaO9E3hKEEQzSyA3Kejn4ckLigjTR9gL8ts
8qG/d7XPVROx/gl2diRoYozKzRj9yJNf5sknaWeEB1QL870KwD4GRrUlzcAZomSnVj8lxR/Jtq48
OSozWL3MJzGbuywk7T1xdOPIE58Fn7kohPCrdujP8LKHJwwIQIS3YRvbRLOqcmYohPiuU/vQz1iK
uhsn0DYMeA+yA+qVJWtgcsR2dLPP9tDKdv2sxYHwHdYoNZwC4cLoRb51HmniqE5I5aVxo4Ne+tfm
G07qYXqO9+G1fZnYMEk6Ycl0TmTa8aODt/vSGtdKdKXK+YQg0tqUE+3Cd6vFHQkh3NIBd8Zm3wCI
+gz/jBfM9hWnV72hzHV3YWU2E2i4Eiv9OQG22VO1P9Q4wj7Zz3iajyLAetf079f6T9HT/KDeRM6m
Cn/qjqaqk33kl+cKY9GheyQaGT50tuvKwRjX37VxdlltUFxQZkT/61Ad6G5Is2OHa5Yh3Otoizdl
H1hPxOZ70GHklzCeB2qY8rv8nvp8kGL2ED3A4R5kmDz7jI4udDtqMD7JBNtzeSEWKD7kJXg26IZx
pjYOFRAKGFR6WKdxDFEHuRc7bsDwcp+xtsclC7hXlFEkM0tvi7V+7Y7iSq3ZSw9dhjtwUxgvdehN
6rmiVnOl5gu5nFhhJg41u33xavaoE5/41I8iDeBhn4281ZMFgq3Kvyo2goYaXBrBF+XRxkFc3qjQ
lfpONA5h6WvrF/9RkbGQ4Nz/eVDCfaFo9lS/WMYjOD39HofqyZm5N5u62jxnDejIn7xwmeHHcwxU
/IPwT3nirP+mNgLxdt7c1fyAyEOXBe1Ajn+vj9ynTYR+orOwwsmrNh2mtz30LRS1IaNL36nTEcKX
1DyIeMmWKFgC/gydLQe6j+0GLyLlc6e/9lf+uVfcNtrVemqYU0PFOdQc/X0QNiReD5z3PcFKMEoO
2dsVonqw1h5hGKvGiUzDLD9x1ONFdMySN4DphKEQLk9D+ZqsjYs5ZlUn/GWg0ib1QSgmmmtNr/yx
L5LLzOHE6IZTRL5OQVfea6lTkG3a81V4YBsCdMMKg+KExg9BVO3J0aagasOYm4ckc9vRxzvKAfng
FcGLNkIaYRjp7lk0OyLqMNTdmen9roDFkeX2Qq5eXwqyGj19mL84WuOVWItlLb4vV/H97GPRIy4N
34eX+JvUhbiYWi4LZOKzLBkbOd2TWOxvTCsK3xP1QoiZUvSjJwSzbv1idZvfCoa68hgGGq97wPjd
EQo4Qyeh9DrZA1F7vu2iI/NVQERL7NJXBL7zl0QT21FqSjOh5GfBltTenhO0IgwEccerOHGlPSKp
MCw7fRZpU2aekJwQIwsPHOSkcVJqhZgo6eEcpxfVW3ZNYxNX+1xkyld/QUvGYG4+/e5eEjLfie5h
6vIl1X9SIUIKiZoVMYLOZ/AakSui6sBwgzpoI6WnAdWUXdjdH8bDElFlukPJXQWd62l4YwLCEpQR
sLNHqkq3SbsyFgGlVbRLt2/ChZooS0aQxfgebV4WH5AajNMtopyDJBU5AvrXyq9W5uDaUxpwRBGm
ZKRI2Y4kKXxfpqNyLU9M6z7xyUwbMb2GxFnk3yYVmvssZ1cQv2bbfE8+smjL0sCrKV7mL/4Sy4pG
ws5EoJUw9ZSjnnrWSWodhpeZ1UH5UmVIl87wEV+mhwQ3ORXH1xBMI+/+mGYnQwv4Y3l3YdWSOTLk
FhdlM16KVzrJ2nJonOk15iTk8XV0qDmpv2DDWZd5z4VMsRol2IN55ASn0mSy+TB1ppU9DghrFxMq
KfaQqN/TEbQbAFsZK2HRUoIe9aq112IJaLXRDCV/zZ55LIUdZoyozNVCfcziZ/kjI5snb6YkRFrd
oMU6x0R8jcfvQWojQN/gjieTALHCL/CnrHKLF7jSGHv2v9g7r+W4tS3L/kr/ACrgTT8yE2mYhibp
xBeEROrAe7+/vscGdURJ9/S9Ve8VwUDAMwFss8xccxJzLbwvpfJXBzoGTgoiTPE1sfbJfi3gqg93
lbnHcm6NQ249Kwz9/GYFAbpmO4e7rNlO6iwbTyw9D4ZsXGvAL0AkaJUFuV+f72Cu1O5GDLhtfqSs
FWYCmsoFw8REW4NgRbnj1/NbuTMrhkZ7Jp7O160JkNby3fC8nfHIP2Qk431UDCkTtT9gwVettS50
ilN91nG5ykcVxhftIbGylTnsSKyXdO/ovZreean9+IXL+T/SXVnzohHjwM4yDrxWnojnqjB3Br7I
WpEaPZhEFHlRK8sABrxG5nOc4Za5kDfO+4LSiHeUqGtXSDOIMiLJHwKkgWAPfnHFVyRE+Urr5J72
dMe8Fyi7UqWwe5MRbKzTJ8L+bPDziaxDmhJcUTJELWx5YqRk5sOl1iomXPmYuCioA/drvhnPijeI
tBqWIx+VeZ63qvOjCWhokORseH/chQfgq3coRek+bavBZA6oKqMkXH4iRgWaUmAxwt0p7QW+/m39
6kERsUneog34hIEqeeUvk7D9yQ13GjG0YUOchFAlJI+y0bq+rb3QViTnY7XWIS6lEy3/mf8AaTI/
wcStBulGKSz58TXuSYVIAA119PmhPCsF0Tiy3HWqYEBa8++Z+IvLLMiPy0cgMy4/KLVjtc+zI13A
Z+RxaPSGz6+iE3GEU/gc43aKSA3Lx+ZpEafip8GizavjFfAbY+uK5xcV5fornpyL+L00AvmRKmCb
6wJkG0yvV9CzyAI9mb5R5/YYXONshBlzD1YSgZaV26/n0/jKPx4uZAkUPKYN/5fH4U+0F26IejZl
/nwe4sIpXrNpXhzrhl5hmVRBb3Lj0Fn7nqyApV6ZJIHVNfg3PiI3kx2DihE6g4VWI8m6B+eAEEjn
bviwdBD+Byfy2XlCHpMSbfSA7W19F+o7hbFB+CK/q4FJyvwBMFCs3/Ugu/JK83Y5NTIBXEYrrELt
wYYrtiDASDDhQpvnnwegnhWgnP7s3CYdCg/r0rnleRCkx7cxdo6gnmbNuZ6QARQIIYDl8Xp4axL6
SsQdc4e2CqzzcfxuNVtwo7xlfgXn8Rk0FynwK0FIwYGz8xSBmDQeuSBSj6N3JF9H++BTTsOKMqFa
2/KfyLlHGQb3daLQ1UkCeodR9j4Ht49fxc+mMpGoDzM90gL9gUbW3fb3JEhDWZ25DuEzfYDwmahH
hR50jdkCSmdLig1RTm9DVTGSRGqx5dfRj63Ix3Kc+k2b+Kq3qlC1dIr9vfDWDCdefzd0XxJgYlS8
lNk+N09A2lR949pXrX7quL1A5WVbqvAbbD3DBzGWan5obVQL3oE1P3MIHuh7Tnthk8eVCC5qz+Id
dnmgQb2F3voa3YWsJc0lX2x48IDo6D7OEwhHUe2X13+V+0Rw4KimTbr1ozntP94wY6nS7cBU8n5Q
ZsQXphp/LHz3adqDdePJZspGiAara96P1W7pcIXMOq2aW/OJGB5voxV+mVLevaYVgilw9LUOgX64
LdpdlG/4dLwostZG5IPVyQB88mIZgdhuLF86UoVf8bsTYOKrtLjmnWrInOiycdAhW0hDrjbE5N55
Pr4rzTIgb4eeCg5QdvC+1XcBz4TjRGOMr3mxuHn8JJ5fAoJgUAHIavsU7LRXYSl9U/CRsXnd5I9C
HPj3shEMhDJXkHLB/kX03Aq2JlFOvDJYUsli+ZO3dRpCalf9QDGtV6+2jJ6rGrECHSzQfWy/0Bm9
Q/QGSjW/l+0VXQycVBfZTISdXvEeaGQ4uPjAJl5bOT7AeGlOR3UK/Fp5VsF4Lt0O0i57kG8aviFG
MqJ8+R1zJqaF0QKFW1e0sWIfW9u2BlHhyxcOSyoZKW9lPVEOTQQtBt5FhhH01HqmU8yHwYAy4Kp+
kOS/EGS4Bw0ZVPiOguTOgaucbiD7j7mqJeHvugJ+d4vcfNkf2cGnrutDU+NUrD0S52BYzsETb1TV
TyC7EiL3+poeUDKG6Fewd9sW9Q+7xv0m27Vxx7ck0EoNWUPas46RiydSiMmWbehZfbsBcEkklxGo
IEwKnCv35HubZxfKSAJRHqM/Lj4caeD79bWHsBc58mFH7XPerdPQZ3guzWuaIU8xoLGKviGGOh20
8ROcklfc3TrZe9G5g3FC2YQqncfvki2lFPQ0EJlusi/Hr8obiBWGMfN7DY/+bnLv8xK6NRoCxbwv
TnNXtWswiLIlIRCirmCPsTBSTh46e7wecTDCM5k9eJeG6DAXa2t4GboHmfUilBDBZoGNAOXBNWOV
Tsipk+1a8sWjV/GVMIJHmmZb1TsaJp+CJgvin5BUEW/nMz3QItaHkeVc0UWK8JHJyC1XtHaSeKN7
4BBDu7Q5on17p3xj24323CqMHmweAXEVtMv1VaEy218r6X1GzmyWT8GZqDfJTRteDEbXbREdIsDW
KGV5O2lJ0+8VsJ9fiIjw7512Tc/jzmScmLczplN0fWmNJP1nOYDIORvlSH3PSAJAGVG3otjQbHrr
jm4JOD1on1Dw4rtXA+z9ZHD8LoZl740GTw4kMO7oul3MYEcpnx8l9xMPBNiBXqEgblEjCLnVumtq
SyDy5YOBgekPhrULx50CJQ+hc0RWlDu+zpj51XAwxY5ADq9bKe4CLC4GlmUworNWt9kX2gxdil/G
SCTQ+OEXLMM5gxEjB58oVLdqtuejMfLkgFYQZaEj85Dxuv0KIIQBivlOsfac3m9H/Gbs5QxKwBUG
WKndMIz1yH+64IyxzdehiqImbUfaPsx9BMvY5B1inNFb1Akf9ZYMjuURtpdJBj4rV+UhhTlgxk+e
xmRHSU4yobVjPilgyaxv0t7jVpggaFhi/YiW+g4AwklKdHig9aPmqvZ7+gzxtMz4eg8mgJQMlhhP
77wxyN8SG8VZx1+V0zfIE8KfIIuylSVhBl0L6m8P0oJgMpNzQ4QpwCJvYEOTusYTxC6r1qSE0VMZ
PD5VDIy6m3iZUtXgQ+AAhiNYhgsG2LoW7XXf1Doo4QQLyR7Pws0SKoU659pCZzk0kKPKU5Cc8wil
V2Wbd7GUP1iEELxaA0aWAKIqzByBRPM16SijyCVpcqrQptQ6hZQ3kkSQFLXEdlP4SoOiRYDuyjWq
UZJwR9fpSaMBN7zKID55BM4aSY07N+lNFdvKRhN8kXY0H0d7RFg2gCnL1SdGrs6k4jJ6qE0XR0pK
TSwqLY6Afhr54TFgkqkMZudI5Nve8RPsGijSCviTvORq7LzMTx3tMrlGuUHy+MflFFLPmyB1b5Zd
TWrkGDnqZbk1YjOUdxK5KWKIdAtdUuktbLp1zCvrh+NC4pFKUpBloYcCIOayunB89HrlrjRJPPwH
6UhotFvLKplKxrnG3FDvP09I7OTNne3e/1TcaKgzRSJF6m58LoaW5pcX+X4R4IgXDZxlNVNLAI1K
WSWQLYiDUgPXVNJmXk8mxf+F49BHYvD+6y6AyG75ta6kC2nqFN7EZXXZ+XGhvBpkJ0c+d1ZpsB8a
fLCuJdbTOCAhl/+8LBYRkA9JnmV12WlV9bOnkkmcDKqVwlyt8SuZ6RaJkGUxys0/9i0Hln16H+2M
BCIHwxnhN820TTEgsugIRCVHCOOcKIS4Mq2fGlVHhbOGCqwjv6GHCEvCIGVBpQXK3Dv2iWv7VuaU
UF1WjyORGQFYzHJleDshMlBMf7WZ2uD5Bd9CK82wCOrrMqAieawtEiNUKu8TQmiJMwAgGIrwBi7s
bW+YAtdPFtIhkrDOKjfBJG+pbIKraa5V3t3cu9BjjrdVx4Q8qJCmFlkFpnnGJcrOzSSrCV0zXbeD
K3be5H7L20tjERC0Gq14gFxHiXHX1ThHvs6tky0aFCRCCJKYjX0369ptrc7l1jABvtYjuocT5skM
5nBrNWgRexRo4RIQn0NJzoiyxI9NpjToje5bcJUVUSsXiu5ThQYXXEVqrKG3mzWUjk89WUMXX8uz
hl2bjcShKtP3KO7z84k3Hc6bFuGGddMXAPacYxpqDR55/T71ChN0iBlkE20LK5LpiZKSrZcykg1F
OGQVorWW4BUqZGVQ65QkLDkvdYA9fSA+6qnGphpBhOQaHkZexk+l2u3B08f2SII2wX8uHSfea7I4
vJS0EQQI7RFJ+SDpX4eSl9bUo0nk9cnw8B2KCWtTReeLYsX1kFPRBoHUaEFF6wwg/hHUM6SKQKDg
WEbhyunRS8jK5JtHBMjSUms3GQqTV4bxGBUkYHqCVXZAPkoQ21FjMYJpQ5RKlJDS5rV+0aXXRSnE
3iWECNSLCloH5JF3M3kjvWZQnK0ajV/Knl+sKCmgQMWVrCHWWWXugqTxuphC6OpiwJ5VlH5xOqxR
1frmJZ51DHsmuNyi0LSKw2fNxjMEx9zvFWhD+miY1rVaFAfPGCiUUCFOc6AhzzRp3mtlAHF+kZ0o
BxvLcTi2zWCcCr26E2MPQopELyUo4qA51gt66UAJBmVbwbxBB3LXtbvN9DC8G4ubFpmOZ1ThB2H5
Hgpkh3wq9jDKIK5KLXoaICwGB+LJcaxxl9bdqx1CFTCONVgVOu+qVpw75M+Y9+I5XmehG8tGhJ8T
OwPRHOe9qMQoGRMSPzHN9xomBCWEtrezsUeUoUCkK3YAM+Rtse9j9RA5MMKPIGkTMecglUaK95L+
C0qUZIFEl24Sjfl3Nt+d0Bl3Y0NhH2UfZ2NIdRQ4xDVyWVj/c/DVMmzKOdLx1A5huJ0f8hoZW1Pz
jk1VH6mn6Q7UrRyyQPvLmFsKaCoCZ0wB5BoAJHXWwbK0ZKskg0539btcq69Vcd/ZFM/CpQ9vPOAI
yvz27uCAYtNnSTMJi2aT2e01FVI9ZFnWu5qX+TYvYWfWMmaCpn0cm+J1tDNK2noN8qHsLFs6lbqQ
YcISqh+daP7mIlSNAEDkuxElbyMlKrXWwiscrk1vp0BaA88XJc02pTbo0It1I8b4kDCPeN0Qo6xI
sfeIVyxBi8BAnJoK2Npy9kqPvQUpjbrRQ+c6r9DEKRz0WNI+qlcUDe81VRH70SjmOzOKdkllQQUU
5t9QLUIvAvB6B4WmluPH9ZS52SOZtbElbBg1X8x22plupxxEDExDkQWS1STCjeG2jzOK03tDNY41
n4aQI+jvMEI4tze+WyP+DRVXIzEBrCJNm88T+d0xTHCEYkvcWKbx3HhaS+RDxPsmNrAJSwJRzdzh
E1KEZVcpeLNmmPalZoMbhDY7VTYUwhrr0qBMR63ty0z96/UcmiiwBV60mvUCkiEMGTsrj31cGXd9
nTwEmldvGIzTvZ482mGpnrugOnqhMA46+Sw7jfWHbh5I6gDFalFwPozOK7oU79Pcx7t8jP+CdOMK
iHr0COMQJaf70n1VYoHIaFWegnpG5IqiY6oH1K+ZhEioAfkst2qOalXFx1SLngobZT/khKY506Dj
EwybEAltlBQZA/jan2ilq6pWqpOdd7jnw4jd7FmZH0P3vOpC62IqjZ8Jy/YpKf2eTFDptboBnDbP
VqLC7CzHuDtmkvEpJe1Soyq1dmGXOPTB8NAlersPqdAh8SBDJNQOhyihn2JoGk0n/6t1NOoDtLeA
InWKQMdx3xpxCv2c/tzl4ehHpoV+y1DBFeIM+9qamWpNmEOsEffIaSSzXPaEaggYjXa+U5yQpJgx
QIzs5muvLKXwhNdBfmhg2zK09Oagb0ZV7496BXn5KL5MZXfT5C0xghR+eKEORzTqwm0XRwMx6PFi
EjWEfgvdcK3cKnoOl0sHq7NjWwWhzhmIi2JQGa0He30a0EjSlOa6syhIahGIJceoZw+U/9yM0Fop
Q3pWEkSiHZFTBYFBX1fo3qAegZJYQgQlUYp3BLH9LJF0osCIA5XaZxr7fWFqhModdx9joaMPBKzD
jvqjMnv3GmXIYdF4pEzcAgD3GpXzZFcN7SME8QztClFFzcbZEiHSVQJrs3R7oDI2capGD/e2Skgz
LRxr343+7G3SCedQG4CadBFIU2gBQX7X9BkV+UbTKUGZJ8OJqscpLf6icP+q5118rcRL3aBuHMYB
gkADz29T8SKEF5/m6AZuWLAN/ZcZ4Y0rbcYbQNZFJIeubmD7UiYV3PB7aNkY5mHTPUXKPZrlRBG8
tt4EyfAez2Zw8cgsqSU8JybEF6cwHN7C1gm2yt6wKnQASN3q3UQYAHbGOsekT7X8EDW5eWel7ZvW
DdtGx9yoXYLgjSte4gAgRk2VcDXPdONXp219MxSdDxUp6WZk1BEuTc/adJqNOIK0ixSqmxibUUOy
enRwcnDDu9LC4U0jYzWVJfJFkfOlib39qPdfmHDubRdu11IySlSIEHWTXwWBday87DBpoqPaXMaY
1PIyeXG5T8DBzdnEQ+oU+FoE6A3PJD3YGtQ/I0/d1Ecr1gV0QlAvQUxAWB/qRI8IgRsNra9N1Y2h
dfYx9Ui9ThTipBFa0WMiAsam9BtqNcmxCXrQQUm6hR+KkOtkwfAwquUOWfNIR26qtA7apLQbaBWf
DTu9Ef1on7SseaJsnXnSBb2ZUJCuw8HmTzPBvbnwblObTwlRBKgm3biC64A8pzrCeafdETHrsrzF
oaghr1eLU2G2CRFw6IxHGyLSLGyvk2Gon1pgi5uK/DrsDve23RC+MCs+GUKkeIJk6RGJJTTcmAXF
e+WlS3rcYWhoUSW29nGv63vT827bGp7VHh0caXwTOXPa4QHXtNq2lGEDB2YzdyH+y1LrdfakorLZ
HEaKjAlaaq+NWd/kpeGBgBLdSnYeG5VWnEdermWbEpOLSarkUlt43phdY1GPjRmhMDJlSCiNJXGQ
IDFfS2xf38jV73lTkLNXxxxISBMd4nqHhIcMqUIFN8Lbnwaka7Oxh8B6yBGIgypvshkmi5FKCwOe
KT9oHwyI6U71QGS31MtdGcsyBACfKNxoCCmIs6oO2k6HHGKHP22MQloFQNfTUN1MpgDOCCAMh/pa
S5v0ro+9ZBv1JNdTWRYJb2oMfn42ULRKt1o+2ETN4gBq8Wlvj5QfuQ68VC5sCNTlDRHzVUpMCsY9
UxMG5snWNbKZ0u85fHKtAbxpWlA7Vmov4UvmUIKfYNSvbUekx9YjnFKPBXOergbn2UllvQDpk8DK
HlWVuIhtatpt5VIMa2LawNiVC39qXSrlDbggTCfcAAOERjUQxS7q4LSSbN6zE197ooyJnLSvvV3t
hVK0hByycSNK7TpoQG57Tgs7PGG0IuRhVTe86Qw+bisYn1WBY2ipxKtdFRjZDDZDgcAR+a32RVHi
mal38LBZkmbfzMDR8SIIOcWg/jvRXQvqX9rujApWeHLV5EY3R+UBd9dg7nwTTVuvzPaA7CMRG5dc
Y6/cow20DwocBacnq4mM2DbJOrLohXPGGVqjYv42ppENrjlWrxI0CEg7CPBb3csQTE+EHSzcJ5dR
zmp3pdPUFFB41THojZGERLZPce6vnaphbKmj65ZMv9LAUpXCGE5NJJ+TkuYtROBwBI+W9ELV4XpG
GaxOQ3KGPaYzzMh8F4PqE23M4bLtUEIYh/1AeGQIg/gUzQrQdq+uz7RPhtPEEOvEgngdOw1z21be
dSoLDq4Wv0wx06oa0RtpLXRoTFjKh6Zi02jlpgX22moMo3AX21dVaLqc0HwpjdHwu7l5VUcpCh8j
WGhWFZkc8aLF6mOUkCoUA2l5Fz0/4P+k+oN5FiSo69corjXfmGDDtsGatxXw/6gm+xFFqGOWeXqe
YuOiOOOwVaFvJ+8hrtxvYwj8eo4qoBqKja6q0WR+A/u3mJ+EgFx2gvZ825f5uWjbRxEVOyULw0tm
PbfD8DYlHiBaBLQReXfgZYkRaNCJ3UJ/dt1OOdUhIEi0cgKv4F4PbnqKmqOhqa+NgJIhN7yDA9vA
lWfZLtjb4b718uEuVcfvxkgZiWtRFTLEHhJOTpperDh7scenqiytd2Feiji9y6em3vcFmshpMsmk
M5mg1iPcmpqniQnJJxr111B7w67zyOXBWzMw0wtvC4MSGi8aiEb4W74qqDBjIozwlVF7poDh87X0
mQFr2CC6BTKxYHyvhvgNyrz3CmZ+orr1baMF/bEASzkwqzrCffdaVfNtSQ0Sd+Lpa+9q01ntFRgj
eUnwVpTbGqWcGpb/LNZvtWbYOWmOTzN2m4IRfNVr03EYQmOvhwYGf3QSeTkQS3BIXVRiN8GusZrm
mbKDHuKI2N7nuoy5yMLEsSGIgagtAfG+XkejwJjSqxtqfEld1PTdqDZfCs/7buRKuUn69lth88X1
OKi2s7BvjEwjIp04m1bBKnLw7SqXUhoT2aC+L2pK9AGMT1DFwRZK7iuBWHZExrJFZWVlpxahgiFC
0ZrueaWkM+x1XvUek6bsuvwvKxhDEPLUoMJhrTDSBJ76VcmBE2lQBvpzRh45JhmHPC9ZmuZboVEF
Fbibua3LPTS0DK8mrlwwRM99275MgxA3mXXr5VQap72SbeH8KMAuQqqkKFjMLbF0j3soWXvXpU20
iUakHhf2sv8levsgensjBtM18/33MC6LXznbdNP8dzRvj0XcfX//P5fua/f9N6635bofTG823GwO
OlwOxpuuuc5PrjfN0eGAM9G0cizd0z3b+0n15mj/ZVimY9iGDhMbV7TwFkVIh7n/5Rm6pXmepjuo
B+rO/4TnzdB4ml9ko0zb5e6EuDRDd2zPcP+U1cq0pGHYT63vtVGerEI1HqEfIvEYMWZog60/ooko
kfuNt12Oqi7lI8vRhYlrOZpl6Y+j/3Tt58n/dK3mfY3DMqJGoaLgSy5ciGUranH+3ma8rA+OXPyx
LwkFyeiPnUoLNLebdqEpmuPnIqu8XzdjM1cOZMc96O6fwyrLYUL2wpUiN+u5UP0RYpytbtfms+4g
ElJ0lEyRpmU+IX5ECYCkbHwlvgPqRfOeh3DCIk+6Dn53R5jwQYrgMM91QCyINbvygkMRhGDVPrex
/wxUHfFVZhXELlGTq64xiEy7o8C4yzSn3kiFr8OyHdn9jVIG6rcqjZPdnJjFMYHT55jJRRSAzYcw
3Vz9cWDZXBZwUJUwkKUK07BcrXZeOKbH5Vg2TYofRlPih9ghmwkJ4XNC6G8TVoF7juSamKaJih0i
hZW2LVujffIgWbntsjLdpgrF+VM1lOdBLgLEcc+BUwOJYXwHuzmGPZXFuZ2vqzr0tkbXQYzfiXNY
KeZFgznRR6s33DTQvV4iosHQo7SPdZ5DJhap1nAPxQXynchg2lZ736tZd89zDLsCdpePfcsB2VcI
8CQUFsvzbKGH9//uouVGGZFroynL/Qh5PJUBcT8fRjf9dbHsq3Rn+uXAsm8wq8cf39w1znMy7Ext
zG4aHMZLECgkcExbWzWmHV2mdtauhhExm0QfOxgpOuOgaTo5DgySnavV8dmaEtsvXFHe62ShVpaS
Rs9pRo5gnLyBkryaUIs+ZaAr2uRpWct+rrWjQgBcHv1ccwxd3yUZCAs8OMD6DiW9XhT0+KlyG00h
Cy4zL9wNGni0QUQUC7RjdHHw7HeiGZjnJ9W9r1qSlYOSJ+/RRClHHVFAhYAShpkSU7igB8fQSIEo
d3OwKXtI0vIqCEGuqap1RaMvNwhClOdojsqz6jQlpj8LgnMU8XsN0G95oEFjS6PfcESJOui56urN
6SdUcrNXPcnRc6i8Gu0QNgv456JViWTYtdGXr3RPHujnZlOYzV0r9pohcpg5OgMO4NSEnqPIKCXq
0rKTLhKs7nLnx/Gk1b7ZVR5RBGXFfhkpJNAhSXS3FrrtXT6dUicwzvnkrVzUicUThbJQPdQxuUOE
7Ml8aVaFkImVzreesKAokovCJODuxb/uCcEolXUDBazJqRROAkEAFJ85YXxXBiUkCHOTv8UjKY+k
n56ttjk7Rb1N5eixLBj1ggO8vD8282Uw+dzmA97gG5EgbrTk2BFVwtw0HdwvC8clUI92q9vvUSwu
prAQlcOC9lWLoECJqs0p9rwfp6L7esTzKJ9/mQr/UbPxdxJRE6pST5cCkhCdQmWqq3L2+UWU0NEg
9IzsyP2e4hHtUe9KqFRc0tCVXV53JBDJS8rVZfHL9p+n/rL9L6t/XtvOIl0pJLx80xDqY19LgcF5
usnjOKGQEGham6+Ccg58HFbjvCw0W5iMYXmKTgzBguXzEwOGJkGuIgMAekRpAn857/Oyn1d87rfQ
UwGj8N/7H3XRnGqkvi6z21CbNZTjXaw3zTGwI4pm7K4CG02efDLCp9xT4r3pBjk1v271dTh0cZh+
bXMqRLsYViQ7S9snKJ73uQwBie5Cqqi4VaCtu8+jHtVFp3+ZLSvaCZvAhuZ0/Usx1Dk81S3kK1Yr
MTgU4WgNoUmi4tHrELSQ4akqJnrhzpc8rW8dub91pwgWGRHs69gqoICnDkfuh8/L2cxEfyE8TqNX
rZMRUGpP50LZDT0MscvuEImILqnix9Bzu0NnCtQnxjB+NfTkg5r4bfq/4XeoL2E0LovfFENd/Q/b
xnMcgxHPNFypjElT/L31iYQ4qq3a8XuipQY8aExdiZqKV1MV9mqcdWyGKjDuewF5N3nQVzXD1lfC
DpKNdjbuySA/z3TYDZrYyXrOgvTYENGGO7P5sbbsU9z8FheLyobf9y/nTr1NUnQ57/NwYuNLGQ1v
/B9ut+xTYduoov4ONlooFfp+PKpdbh3ThjxyXorwpbOTG0d2botCt9o21eflVD0yf5w6CLhpf55a
OpnzXirGLeTV2rMdzKUPhUW0bqIuNGWaBYewuHWpdKVLbsbEJG0p19TMBNkY9tGPtd+P/nmeQrnD
lJZc8ft5pdtK4tbepMrEUwlhi18XXqXtE8Nu9n/s/zyXzKF6XDZhpT0S8Q0onphhuvs85fPaZZ+F
lJA+ZtNuuXQ5uOz/87LcU++VlPprVCI3gcjmByZPCMFdrXmxZ2iNkNkcv4VVdxJpGFGGhwcWx0pP
SgC/v7O85h4+UJTVLcQWk4lwUKTqjz+3hBcaj3FcP+pDntxockseW7Z0ZqrPM/9b1wn5H37e5fP/
hfyHZevnsc//J499bv38ZVaROXuSg6jRa/jdLtEYuJUBBOSOGZ6Wfcva5yJdDoSUAyB99+O8fzo5
moLgP4juWr9r25r4ToZ0k3QdqnrUTZ0/OnLVz6VD63XflTDTLKiXNGIKi/9RaggB6MrDspGmUPBV
ygOgofISz1+H3DlAVRmCFWuwJ35uVoGKPZGMwcdRLwZT6EEArTJSWaLWj+g5hru2UvWjJdcMuW9Z
W/Z9Hi2rAE3fn+cta2M83hO4jo+jQ4rQMfWJyommvUlF+GOxHCh7b8Kd+HvfcopgeKYKiwOVlRHF
bOR1mty53GY5eznRS2fvw7///46WjuTz/tQPXt6xYbr4gLZmetKx/H2wnCKJ0GoM5T1O1EsnGvfO
dZLk1KZQYy2jJmbXW18Y7h3mZXyqf+532d/+3D8IpCDLWp+lmfY2ObH3y/nLfiN03rLga9x4916X
iR6IXK5RgPf3yPCxJvepoq39JKb+ABSNyoly4FgOL4ulRy9ry4lYICbBRpM7Ljs/bu5qFNLVglwA
IoXmpc4WKJ5XHGrpeBD7V7eRasTrZVMtXArNNXhK5MFSLoyATEQ85eUhtl5Fl63cYEZ0oe5a1MLI
SHZxCp0Gnwitgek1xxVBu/3vM2zrPbCuQfDYe0eyf3eaTcP73K6M/2Bx2f/6FR2cQ9PVPdNydXz6
379iaA0xii6R8W7BaQjqPtZITP+9sNuYt7hsd52JdYjIhIGqy/Xnrrqge2WxDLnGlnlW4tREkQwE
oxG1J3PuzbMuF8v+OEH82puBnfxxYDk6eRmerQ7gofeUDlLK2MnOKvIL61jPX+op1vbg3dqbdurb
G0Ouyf2lac+7j3PTxExRZYBmjgzuo9BL7xZwz6FB1ObRQFH5Vh6Db/6XY63cMs3xoSzJUZS6Uu/b
sYIIUK4l4/xjLfu59nn0cy0cneSQ6m2z/ffWsPsvo5il26ZrWa5NLptA5R89rLNjNZnTInhLASVr
mgMMq4dj5SBUHBdbc/PDsllbAbU1TUIdnsA0Jn3B4T9OTMBzOKuP05eTJnnScubn6cstl83llm5l
3WQ6aEYYaudzbBqSfzjI+jN053KPGI35nC67nSoJNuEIhhcIKxQ6n8eJY1Fj42TpVmjxfP44/OMu
Gn41/M+5BXmUXzVuD8JJ6ZujlqDgRY0sq8uiJd58gHR82VCB+R1/OfnztFkeiVQXqXmQCVXF7ZZd
H6tBHzOwOkawCdqsPLWoSEFPgIyZQzTitOxbFha+FnyF8hx3hOFWhdPUjrrox77PEyOv+3GHZZ9X
Wd71v28AmvEvLYAEiWubNvBBsGqeqf7eOyMnCrJkVpt3tF9Fa0Kw70FXNCtooda3lTINaNay9bHL
0eBdagp40kPDhWviY/vn8SRFXn10mv1cuMrJyCNr2MJB/MttlgPLvWIb5rGupFQ9qJqEbJ1Qvlg6
5cJVQ+kqEbK5k3JooXE76WRVoKMHntwV6kWNUC4tSiU41bD/73WU6/euHRmnFKvJRz6huRg5gJ65
jcJXeccodeCIao5mEKb3rkEZlKnImqCxzt9MVYWlZ5xf4iEPfEFa5lrL7OB2OSNrQB5nCWQU3TJe
yfFpMnv16CyD1ljP1ZVlhNmm/3nk88SS3DgCmwTFwRG3d94EPWA9RRdEFSNoqHt9HXtuC8sL+36e
0U3UCmtTQN00AQSLRM9GDwLA5HJz2RdnDjy7Hsa/s4Qcwp/bBa763XLisk/xEmqKtaS9Ww583itf
IheFxGO0SndNhs6vO7c49+FEQESuOXpeniurIAtfkzT4ff9yxnJQXrmc+nmRJa9s5JU/b7ucsexf
TtPj6eO2y64/Lv/9tq1X/gejTTP/cP4d1UKiF/cL/58Garh/tPbQQ/nHqzrlW0oFeUfswkAo161h
Rein9TJHfM4l7uBNZxfGACYXSJM5dZlT5hw+/lSIH+cv+5YrRSym8/BGQ5J3lbPUx71+v//HP40T
5y+HAS6d8pYEGovBuY9Us779sPyk+YcL/rkndPP0FtYakxTVxCh0BwzauqCuA4G4CQY0DDzrUgg7
Odg12bDlKCynwKa4wAxoBssuIq5cAMNZRmn5drFQYabv18wQ5W7ZDPP6/1F2XsttI127viJUIYdT
ScxJpCRL8gnK9tjIOePq99NNjenRPzVf7RMUOgISSaB7rTd0DzowozWK0MZL6P/dKiPvt1YZeZet
quj8aayWqPlLkZG7ncvxlz/pWByqYX49KEH/11wm2kZWycYOrfpNrNe/Mq3JH1NVnx9EypO/JCvy
Dv2T4KEXq5q4bxJwJJN1qia12zmNhUlo4wdfG/BBtR8abzNK00FQYek9dkihlHX41FdG+KQl+B0H
rXKSVWM0FiyyQNOQgOYR1w3g7rCnX4ZKBNFDK7xThXPuyRFnpYXQO9GUdHNrGBPPPADNuZfdbvVy
kq7NyUmL8bKBWKHQMFRYbETYWu76GoSHlbAmj4XHg2L/aCdnfJswa1iCD51WZAWnN78rTpjHD5cE
uOJ/P/Udcjj/WFhrwNxMUzUt8LEay+tPMbBu8LFzrObx+1gT6YerP+JybZujdWCddi6sDMURpzV/
GX3o7eZY7Z8I2zbkJBGcl0V56MtnO5+riyzoEd8b03H8pSyGWm4dgtg6y1Ln5/1TH/m/krTqdnqv
lEdiq+Y1zjVBICyGQdnJGNY1VpW6HinDHmWfWz9DRrG8DrCSZ5FY3MpFWOax30lKaDZy3VX8s4gE
PlLADrRrR7cOBpgdGdyXB0T8H4O+LgG2s6j2+QgWqYEj3DUbENf2rX+hkfXtWaBuzXhEiEicZfbo
Plf4MA4iTiPrzSkxt17ru8+tW36uNwaVt2EMyWnQMAf/Hys5zcLq6dNniv+Sbai255oGHjOfPlO3
0pt2auziezMBgc59v960WXeMxwkt5TEPx0NQ1ONBnhVJ3mzsujmy12isrewsitmAZfSdZ1xSNXUO
XhFl69Lzwi3OLYjgx7O9cPJsfGId5aECEWXfnAz1iK4EYVzD/3GAKf/lTKia5aqFb69bHgji50S4
3Im8Ei+kCuCLe2enU/6YOzhmOvOqy3z9Luz1JPqpk9l8yIGa3s9ioXU72GHU7F1xuNX1eACpGk7a
jo4+hcfbvb0Uvb3J/XqdAbXExTAscFExrY2VKgY6a+7e173y0qXTcIlbf8cjMPlSOic8kZI9t4L/
we+DO2PwfRf3LYrdKSxa0YBqIxkiHdLXdUtH4ukZRgDgv9+bQLlvvBVve8LffWWV7GEL4SirbzdN
GUy72wFgybTL0mydZa2+NoygrICR/N3lWnZCEla2P2+seDBPsz08dHlWHQxRklUtb52d2o4HWeIZ
81EP4wCKfIzyx61OdiGH81XrpmY1EOOtv8eGmi+GdrQ3Ro4MZVpOwXtm5MY9sctpV0xZ/qrVKIiJ
+sL3i80UxvGCyFz4bqBnfpfZmncCOGSfNbN9sUW9xeZ9mXijv8oVJyeJNIVg5/1q1KCgjoP9lBtF
9NIWSxl4MhtNFmT8yAzdULTIAqZBhGrRFRZxLdktgMUee+Hiv5+ShkpK+9NPimejo9uOq7NysG3x
k/sjVTAaQ156+Wx8z0J+L46punt5gEAXLwE9I6b4u84MAVDf6QTCr33yNFX3/PKs3z1k309F2d9S
J7RAMv4kp2qfsB2ZQCN6BEbFYbLggJqsRG5VdgSnZqr0HBhLYV67heAkl7bauPeyzhgSFBUrUN+q
B6OuHJtso42Vh3e7oi5soySjK4rlbNbrpHVBFIpiPOXkA4sS3RZR7FxLO/WqeZClBEzrM8RzWZCH
TIgGxbHzGHjRj1jN8l2G5fq6M0f/TqbAJrH+/FSnijrAmn/2u9UpFpnra67t07jOcKedNQBlnZXg
vUsQlAH8BI9cD3mlTIF/sMFNP6RWor7jgLEBKGz/9c+uicPbB/dW/2BVff8QjeOwcrGyJvPSh0dX
HCqVcK6qhsjup+HRtir8tmSrLA/uiPOlam4UnNhUaJD08XorPNZK0kLcRJzvj3GVghxmiv36vgrD
9GTM7dfZ8dQvsc0yzQQdeC+LdTmYKycJcyzUaG10vGAMd/BX1844OuL9C0VGFnF7eINF153soEYD
OkH+xbB+dj6W96ZlWE+TVUWH0gb6KHLasorc3I7tTYRCuefsg8S8mFNBnlOuxzXsie9KjYjgbaF+
W5XLVr0i+vdpua74arEZtcgF9ujz9Gm7Kd5WkbkJRxVBFx0uaDnBDBWHIIMLIItzkRQ87byHW5U8
k91kD1mUB7V1mh1WX82KrHsEh6tzV7rvoNFWRNGbXRQTZjHTfEiGAL75dAqdPsJSTTgh+NBuZFH3
8Kp0bEyhZbFo8x2AXP8S1/G739jfsGtwHgLbH7deWGQvbZju8Iebvsr6SNTrpvqv9Q7PHvijBlqE
Ih062h4yz6IoU6QyGyobbmnTW103t+tyVjc4kBm4d4bFkpcf3DlRvB3AsX0UfRWNHKsy0fkWdQFb
3+naG4psfIA64peVcYg9IdY0mqBvZ8M9jOzC7oJhqN7ZN0KyD21/1xNffik7nx97VL2biWJCCcaf
sJnV8r3SzUPEm/3JNUPvOnwW3T4NzzrlQdazVDLBjMX7qHIhGAuogzwYcDrv4swxtrLISkA7NbMm
uArYu+UO3PaZVSLof2SQupcINxt0GcUyISTZ+DBG8Dz6mASWrLNs0KO68+J1xT+65dab8M4r7sJS
8c7mdJkJ7hXokeTKQ6Ija2IZXfikepUvGiuBffB7+/TfbwjNEvEx4nSk+YR5JuF/AlZApGw8TS3b
Ylf5zzeEk4H47PO+/Fr6JvQ/1l87tY/yGpUFjeP13PYta9c7pYo7ni24Y6Lp2kE2XQ+1Va7iAdFR
kp/Vqs9y5GHEDqwURZfv5kJuufzCLleF0qQLuSGz++KjNe6z4uzxU5X4BYlnkGdd073UThdtbvU3
KASgvGuj7C8xEbdunjq8xHNzKTAnmvMkegHfuXD6bH7TtZTfVJSh6xLU05s3zCh0EuM9Jt5w7abA
QTpko4Kot4iis7pQwVhruGWIoqy7rYQ+RdtvnT8tpz4VbzPznhKWOX/PLJdXEGH2rRG7J29sjzIv
mUXDWYMz92rWVrXASrTde0ri7ZVgQqJFibO3xqiPUUOappMBYrzSg4vPu/ROK9vqZFqsfQdd3fLW
nt6MxkIAFes3VHwoym46UKZ9qQk5Tx9pDuKB2ePtuxxM2Utfjur2+mU27HJcG5nAroqvuzy04iy0
i5duKNTtrf7WV855/dEoVnGdLy4mRD3msEbBIE0uRKK1h7GxvEWJpeZFHqAMfcXGfdrJkj9o7qOf
vMmCHBM6vr4xWg92uhjzb/OMOTqz//0DsgRq8NMPyNA9ojKAjAwRhP60a0nGpMn8sCi/tqGebYlC
h4fU9ILD2AhSE5uPB6uxEBmRlf/WLBva0npvGrOE7MVGs/VOnR30F1lI6hqhEN8NV7KojJ12UP3x
ct3kJon6s8Jtbt/XrrWekL++98fRgp/pwSk2qrJ4GOrJXmNq/hqx9VkU2Hg+tDCKYO8NGL50s/Hq
5maMHCV1tggXxJNCnsivVrI0T5iIgLUD2zT0JU/AomgQtfc98+yG80LeVKYTeVATG5UJsdf2iy48
k8i+t4tgeJI9ahMSbZGn+LmJv7BybHc7iECPLGpGCng/EZ7L5pzvS8weWlZLeBFOxNCrlqi6FqoQ
nDsg/6Hb5Qh5iqZGUb96pWuiGxzMyBAEIX7Oef8QjKN2gZ2J4CDBnUuQwAkYxVks6grfRdtFLtuh
T3i8IyNS6Wn4aIU6aRNxaCqyhLKeTR98GEpzpC7IY3s7106cx1np3+WjoykCnK1LJVtp9YDkfhvb
mzD3z5jhNQcJWWv1PNmEXu3f2eKRLg9K5p+TxGkOsnTrISFvctTvOWSPKADgDkYbzdN/AsB03IQP
rf/Xp2pZdHo9PBCqkoXbI1M+H2Wb3/11e1jKMzz++sat7aN4WUGwT/YGGdct+0bAMLE1HFStACzj
piPxPkRCRtWKv3S4bEPnq4pvVdY+Yi3n/7Lb730+oXijaPgZgCD8q2m1r7nt5e9BArIfMRxjW+ps
qHXFcA6THjuH2GmdQwRaf5NrydlNcigR+A1+NOTukx2yBuxVRWzAR6EU0+vB6haaG/N0WXg9lLbw
7Aah+eP3SRrE15r47xPR1GrOSQn7ZGcLZpCCjR0M95rQYgehmq0IlZ4GgvOhgmu6zAcnOkexZW1L
dYzuwq5VAQmaVgBhMEHvXCwOePrU53g6pYq7qsCv7W/PP4f/xpL1HrYucr3Q0zt0lYUDN38zREn6
TP83zTe7710EgQJ/++RimV6zddQSYklNCsHJGuQo6VHA6H5o6zo5ZF3nHG3fLO+TytE3iguHFydr
a1eyc93V4iCLt0NdqStcDfF/Et3kobOTYWVMdTR/0eqmW5HeWRB8C4862cjHkSzrowvhki0VOsa9
Y0KCLNy4hxViYyctmk3RMRrDmJ1HQCITfpEbpXgM94YHM6fGHTPL832atNqy02q+PKZpQjzzndfK
sX6Ms5X/LBO0qDxgfDAsp7VS1eP3RAFLoXeN/zARFMeQsaifCgUita7b57Rxq6ci7qKF2iXJUjYa
UeucfAWylmiUVYGGgWxLQBIqOMMVNUXnP0BvNBuSFuW3IX1JYyM9oHGRP5QWeNxl1WDpFWUk/8KU
VKJq2mQM5amslIdENF/PVB2jvzIn1XjrI4s8bu2Va47KNvFDHckhs462YRS/jcXonXzYladenFV6
hPReUk7oX1IckmJc+zVSG+xenPsEN+dd547TG1xSdjLOK3bb/g6FiOY+J8RTZWY8f5lz2DOdpccX
eQiUl86v/EeFoPOltfJxp0EGurUbNQp7QznqD7JOV5tvbjHGLBScYRpxvhfKNEH5rbXgRWKOXuyj
QXWOUMCHe74p2Y9/6VEiYLIcSvPNYHt2CYh/QunB4kGUYgu2+e+SaGOlQcpZtBWasriVRNtk28nP
jCDuLi26+LEDM3f9vVUpQf+RSOh1uS6Bx3mDPK8JYM8vs+PUasoXy0UetZ77Z19p+ouq5RjmFcoX
M7fGfQVH5W4QveJycFZomJQL2ZrGYfOArgjo4hIgiJxaL9L0UWu7PzYH/dBjIOQjvSV/8XFg4PcW
JDHGBK6xH2f90mXOnPLJRDC9bDJ92gDxWB5Ilx3HEgNovF5PlgRV1I3QdIoQs/PE4u9amU5Wsep1
Mml+gE7QbCvszfQkfyyNPgcKqwynONzImlv1rWuoWdmjbEjR9BBdVQdzyB5aqLmOChWZ1dBo7kCX
pj8bwGVIVfx0MuQzNLttXyy4/otB6+b9WGrazsGOqrtnkYhrjACgGClEQXvuX9TAqbd94P5Rb45G
fCjm4jv21MaFl8+9mhres4y0FC5syGgoL7IU+86b1vv+NS6jEwS977uq2MrGPmjxL1BmrORFDCcy
7HYVR6iwydnsqZ4w3VEc9Ob8ZtlrRUxI0yNV6NfWXsXz+FQ7iA0Mfht+57d37rUERTGDF1ipI2yh
RkV1gHKLkVsrnNqV6C8nNTKk69LuyZ8DZYUE5bQGIdNf0tlFXV90iXFyAqOmfk0HhU+kDwGv6Vn/
P2Lg5r8sJh3VcTTXMPn6GNqn3ZgBrjPQvDL9GkF6RxSne9QMpbkkrZ5sET/AqYB8x0XWlU6DCHWV
ditZlA2z4XweNSraeiq8VnmybMiImGchaAXvtLudkFrPzoYaIMTYK2SEHQNJLHnwM3y1Ckv9NitK
s8sDZ4SX5+jNThUH2UUWzbxlnDy9Df5jjJxnnOr3/158azK3X/y5e3V4D8H+AQcNLvr//L+aWm3C
ITOGd73Ps2UW4KtuiPWEJg7yrAxTXutY4V7qyIk3si4Si4qhsmggD9CsHMXA2E5UdknkHjLdQGGn
x8zZLwI2o7Z2+nTWQ5i81o2/z/7/+w16vWytYF7JPKUFIPguNAmsyW2xLAZmnOzkHloWE3OM/yjK
1lvn29i2wMDxU+dbMWhqLpQifa6OmrN3i6I4uVOyzkQiXx6I1yPW7xnGigBs+JTOXn6yHTzjdbX6
Xifou4NRbs/wNPR1mbCJDNFUYl9gIGc09vZf0OwaPu2/bHh1WMuP8bbUeCTbZVPeuWOavwUTj3wl
HLWVLOaj86wUTn7OdZJxIMeOhmdkbxDUkddUOqgGshijQGQP/nQY4n76YuQ/42zO34YUBR7DRHNH
zgXTIHooXBU+vGidTJxJwrwGMIq9ubwDOZmaRQiTiDu4Fk3vucDv+dx5eXVpegtbzdBaWFYcbTrg
kQ/16FikNEr/MYoFRjapou/8ON4jtzCeDDU2NnakhWgbx/VX1/mutE74/dNAv9Ne/8f33zCNfz4x
LLCb0Nc9GDmqAUjN/RzhV9Uqh3seNiA2Sd11Y4Ya7BApW3i/wVuE2KRWk8h2HWTfTJN1q6yH+uks
Ce1oSyXKwzdPLfB3jC37CHRkeslwhJTd8sLKd4jBIOcqZuNB0D008aBubDdCQHbEPWdWh+9F1sW/
svLoWWaNoxeAF6fz3fcsa1AQJhl/MX1CdIiRVfs27Z2t1lTDqq3N+bGoNNTDJk1/FfP0rR/9mueP
eXSFFSUmq0FZwnEKscjuixjTMWNGeRl/W93UqEOGogPuEXRIDr/UQ9cdZS9ZLYtTV81rs1e/yXpZ
JRvlYeorQomthauXvIKsbMSUDWJYd12OF4+s++NirtOuiBU3uz/qMp4++xa1NWuonI+bkpey8k5d
6Sm22HKaa53so1h18dBbiCHJyk93XQ89EWMATyjMBshVqs2jkY5OvoxNDcaRm5J9Slh37uNS73dV
ovkoO3RKv5PlwkWxvA20aOEa0yIlUIzF0pxM95jWR2vHblGw7ULnMJv+yTZDSqKqQ2vprmlVdCA8
K3tSx8DcKWb269ZjsNRfVR47C+hJvJ7ESN3OnE0LU+ZOzuGJiVJiRp3dWQfZw0zhjlcsKlkw0Sjr
4Dmh1auEj9crZXCtM9jnRFjp4UXVxo9noPgI+DfJSFCWWr1B8EHzNGdxnaHwq7MBlus2qaMhuFJE
ZrmSs5qwsY9RGmxdi4zIfeu08b1X+tOaRLsc1Aa+uR/b7FV2l1XjzP+xdXsR+eWaPs+1rYIgyPUq
sq4KIDmmtr6XowI3UNZ1yWci70rWGXq+zR3VPcr+kRnVK8CHIatoppxG/6tIL+5dCAinuhJJQJN8
hjgge0dkWjO8RWtbuMaNCqvxyMnOskszOwZvKhEJ1/Viocdmu/KQZcdq/BtMKpweZxMui6KXX9LZ
X2uwE76ZNTZsdlvoO2Pox4vS99/RSUy+BTkmNYilaUc38JKT7s9s7kQDihwQ3R3lHPlFAmGjTR/k
BXor24EmepswOj86qdJtHN4dC3mR1H8uSs94H9sxXaXl4K0awGdvoODuQeUJcYEmXhIHMy9Kuxvi
asa6ZESKi6dLvNGAtj0paD5tyyEnjzNGagWXiKCrFuRn2arZUf9gR0qwksVQ8cx9U6Rfr1PVfIcr
IGRH1+vUJ12dEE2BxL2QRZhAGIVGKHTJy7bCghqBlQJ4o/FDzuaUDvKv5mAJ+3jtSVdG84IQuWy7
1pDlv8+qMLneqqu0+ZbIvHpniDs30pnHhMf+1mA1NkbN3/dcIrId+3O4kvfRFaoJ/h1pMXkfg+2e
2i7Nr/csvg6w9yzYI2LK1EIkaHZwmJIXEAd536Y+DNf7+q97loPGBoXnT/ccJLUKt6IIT20+Lgcl
sVZd7W3KBDD5QulKe6sowHfu5OmUQi3CBxzKMoqXa0BatLhKgZNTnmLMeu3ZkryILReA3RwwXMwx
qG2+9CP3NTHC8mMyNW9anBZF87WW7at6RxYU/Q7EZJFSm4zkKW4qQgN1NT7Uapw+AYxMn6rs1eX7
dJYdOkc3MLMr6oUslmqiXxgsO8ohWTohaRgO+VLWNUAqiV/fwwiZNgWSUh/DmLcJW2F1V2UrLLHS
JzWw2tOk2atbj6yaECxUumIt5yLh5RHLI+CE1FRJrpYblkPrYETKWB2bjazLR3XYTyYmU9XcbVyj
Ei7ibrwy29HaqkmO3cqI0GwwYkRDPCIpavxDkLZJw3L6iRxrmjvNrymdfwxqpn9xC+SE4trPj9DB
3A3YVmel6W1wHv1wEsEvzIA0d5eLQYRBVjwR9G+xhY953M44IYorj1Nh4ScICgI69qp0bdTn9dnZ
tXH40xh03CcsRV33tmsdWMoES7MM8JrIfeTqEyQkVd91X5RmUZkm3q/RoH1zA/VYZGWLOYv6GLoj
/2Q0M5ZhpBcYXAc/KrW33+xRxWFkmHz8vwKFaHOinlxj/rh2kOvl9tN1oy5wz741e/dOGA5fuojA
hq75n643VJET3hVYznhTiQ0eG7dl3RLs9lNsw/Necx6sqde+KZ2G0IPevHsNEpJhPY1rNSmKL55p
b6tMzIpqHcr2RXcwxl47IQJi3V1HCtxaWE1PvqeVW8dM+oUckOUruF/uV1MP06XWDs1GQNCeZ89+
lO3gFvP7WquGY0h48OgoBPquA73gPGum88zPrt2MapgsK732v/oYVYk7IdPZL/RuZu+rdvPTENZv
1xvJZutOIWFxSqahP+hOpd0XYkA0KFvUu/IvsxtOax0NW2R6OhQYIc/KDopRu/AytEywXauL50I7
k5dqrKZFzBSP8CAYuj1ydggPiikVq0HDWscil33pCtG7aRUmo/JamHzyokNZ4Qs+h266D4I5PttK
D8Fb/KNZ8hMoYtl3sRW32/lajXuaGFHjAKQDYH5vZzvAz7ms1/bgogWDmrYcmWACxUo1ywA9KNiG
JWgKzrySXqwsf0GfDwdHt8rWRZC0VzaDpDRYLZ4qfmhn6xvNASmeJ2V0kXDmbVorsXUpxcFNWdth
Ak5sSbxcI1AOl9L9EUIdvL5QyyyaV6R6jXs5SPbq0/BpYjl5kCV77Lzt6IqgGLKGK5a52tbBmdZJ
y/AlNRXlnATlTvP74HV0Cv45SYYGuI5SaF1r46pTSbfIVjtDFkgxp56gDa39YP5CvVY9ypKYUR/c
4CUXM/Yzkgyik1Vx3TmrLXIkoDTQBHJ7d08myt13Vs/qtK9GfT043UkXDbXvKtXDH80Krpg89G3w
qzG4Hi3JQI9ZSLddT6eQ2G07j38F2tfBDOK13yHXZhWekQA9CDH04B2J0oxqQvsN0pXew8xvrCK7
zLUaAo1XTx+dcwVwxdjhUCkH6znSw3pVtRvQGkzWYMhnq/E5jbwUOTor2Fmh9xMhF9r0zs0Weoti
3PVCpMN/dGWrEQ4E5BN1EZjFwo5f00CxF5niERUTRaR3Lb4FSbmXxdHQ1xH8nYtZ+AJCTMJhypPX
ICQ+bpQqMsKumry6lusi7u1/tMbpiIxi7k9oxdLaq843swjrkxyqBIvZUMcvNaIZjwBHXuR1stys
tvKmMjE/VJ5/vynZmtXa9abQnMUIIkmw1JUgO8HBkrE+WcwHtLF8djLX+J+sc0PBy3IljUv2DBQf
ZoXo5FyZWL8nunbyxZwIsI53VoZYUtUGi2ke7zvU+54CK5tfgIEhtFV2F1lCqJAlWmSdZcnVjA2M
7uRaAg63N4JieJRtPonIdCrckyyBG3wCLlpcS75hvHajox1lW44QqRZaETYG8/yi+uCNm9REf0Jc
3lVrtJkz7Jplq5ZhsJyjM7S/XqQrxrtIS92dbM15zxP4RlDu2mqjRh/pqbMFb6G+2GQI4E8fWrtO
NnDCiufZdmJ0M1QsD0UxSNX24Nb+mwPOj28xFpLB5KsX2agikXpXGI23zRuleB6TvljmMSJzsnXw
jWwPRxnmvxzb4uPips+yK9kLjBe9gIW7uErYDf3CgO+5lK3oKxZbcLFpPTTH1EDSKE0y7QEqcYPI
a4FiRSdO49DFDCKO/OW1sgohet1VjfYYZzC49SCf0DsRc6hVcJcRAoFhuSHpMq/yxM+fNG/IjlUU
HlVFUwq0bGc2bJrhbGSrhUzYzp+I4/pZVTzJOgLYXy2Ss3tZFaH1hcc0GyESvEwwac260YuGpy+z
jxrqoH444/kjinKEjq5E0qsXWaOFrPUmSzjWiguEUzI84hZy7S57DKPD1660krUsumHbH+Kiv8zO
+DX3+3Yvq1tCOnd8QXtEerlQ0FTm1ucNcyeL8jDU+rPRpulBXsmbsX4hMdje33qo1oPQZuSLkj4O
5qguDLXDW9JWK4x7CudBDuxJLVyGn9e/tiEj9zABccKrl8tCZNdPCaL8OqC3619r5TMKUOqsf9y+
G5jsgXABTLqATNFs48UWYOHyd1IM1zkVAIa7vVXJswTFNAgD40GWrlUDSuZeOY6rsOo+cmpNEhkg
l5D9GgMSxOXoLFIz6K5Qolvm0G/cixrl/gfoImsgOowjmmMSXmR43bDsHKdDFB1Z4gFl8INmpe3B
SkKkK8c0/OGjSApT6Naumv1/tsvxvJozNn9pscx6QGZVVJgkt1Fgl6jVW1HSsW9FCXAtROfWxkpC
F4TsW6sc23Ru8VCDttm4Y+mdGkP7VYXG9Ga7YbhU6tpeWSXLMFZthwnhykvLKlT28mPnZRo0UGHZ
4C2BMjJG1176LmrPqERV59RIv4RpMr2VceAunRImWMer8w0Lq4nIIb7TqKfFIpNSiUxKqtTZPhT7
kiQiDXTrEokMSjLiFDwi8r2YhgIcrOPlj76i4ydPXu9wratydzjYYwtAw6vRBS/HWl3oIGRWvY0f
EAYGEFBmU125OXrrrd8bL7I1cZBBKV39LgX9txxRj7kvlaFAPg7950OYeAutbqdHQxymLJoeQRR+
n/Q62cqSrHc7/WOorJMH1VbwxGHTRnoJqcJohJOLRH7/bCVdIzRnmuUgiqaiORtk1FGvF8XCjMlC
1ibUN0qyqgReikODdpYlvwx7lOEg7MZN8OdsZPyioLbPMv2gJIdOz4EoiZzFgLzVxvMxr73lLOwA
Xx64zASEfucxvOTQ1p1Oqjw73gbaE77EsigPt4FGbpF3Z9AgrhT588eV5IA4y/11obtuesxZJ+QD
CSzFDBw8wHId1ajB/j9nrPChVvhfZhVXloJIGlEKU73YECqGqscgRJS6UbF2oWZ8kyV5cFASvo/V
3FgZ2aBd+t4NLj3xVNFdTuNHrSJ+3RFagsmc3YsZ29Cy9hBFwouNm5yS5nsyyF90+SfFk47PUWi7
C1X8++QhrutdahjKQZZgRWT7cdC+yFKN3tG+Ltx5lUKA2UdByBpAHECqf5xZkdet2qR6lz1Srfqo
l0W8Lu4ts4wPsJ5RwBMaXDMg+zsvVZzjUKXeSRUNmWgoTN9EvZQEcFgMJK1H7WNEHHu/5lJf96iP
bvo2ai+GNptnnFr8WW8uWd61F4dHO7x/wiiyg6wbxgqGmVl+DGpgkZ9xjM+dg21hQZfo0d5qc/Mo
D4M3Qo6e42DZ1xM3LRpCF7Hgu0m0mL2G3wUhNdlPtipD89znPp+2lYyHHDOCAG3I3WAjheRpKAzd
yQZZFq2KH/xwraA/h3gSYLk+6E+3s0CZwodS1CkBrSa6wH+03vqNhbUn0fY9FJBVgrO4ePLxHz0t
0i9V6Z1lfQ1hnrBZU64BkVTvIdukbCztL33Hgoc8HVtuUX8bnpd9AD3bSR5bnbzNDDfvlY2EyxKJ
s1rUyTNZJ1tlv6Gvw8+tCBV9jC1qH7+2IdRXyJgjudqGgNbCetxOYBBk1a1enhV2Gxw618QczUrm
ZxMTC6Wsxr/ESQJ8Wp6E1UeNU+OP7MVBrzz5fBJdjMmCUmuPqc8eIpKfnDxtvBn/T3caCJDwmdri
IBuMWQdz9PcIl7/0aGcZhHfk9uq164DJ0YuxxRuq0p75KHGJSnFpk8W0sdq9RdjmThabMWGbxkoh
qCO9uzcUdMuHOD7LRk8phHvWhD8yUrbPcuI6rgisimJoM7GXE2v3ifA+6zP0eAu6Xhnq41GyHCX5
UQUC1Jt3ivC+xTvnVY3jedckuApqQKFeFTsnWgvKdt36lfFal837ZBnpY0D88/lfBinapAqJYvuQ
Iz4JqDNhrQQhsOdEMXHLFSfD/MAby17bBm5kmaLnqynzM+LjYCpk0WhMdlbi5SuLbYuj25yF1Xma
UhOsG95aEvSpqlhY952VoWgw9a+ahrK0Ob3JXmFJ8qwuvfHNcyci6KKX0Suylxz8b70MpdLQVLYx
d9eS/tWEeC1mKNvu47Ky+Omy9ML0pFhWyqA9TLoOjuP3ITZWBTEVIGJ/V2fIg6MCOmL4CeR4Lxug
SeTHpsPSTS17RJgyfsu8Z16iNrWxR62sZWKq1lsPlDJt6uh77ICgQoLG3ceOo5/GHqMWdPqi72Kk
X8fJC2oUHyM10tdypOwAZfxjZKVnxnVkobnh9yolJVq068iPq28CpmL54S+gfERfyt5+sRqvWRT9
EB3qSkl2qLXrS+DYxRORFnJbTo8QCCobclRSTO9dOEevLcH4h9wawmNo+uUW+Wyc8hyQYXEDqSLI
0up7BFeO2H30K/FBBihl8zZHXoWWMApURYektlsX7yz6s4dqNIlFgb7ETH1yv7LgXEe4I/zSLF4a
ca2/55kmmCRWBObF19eum9jrwtBIEkXEAi19GN9Nuzh4Hu9WTcFymBdCp1ne0cex6rl3ELwupyRd
a/+PsjNbchvX2uwTMYLzcEvNUqZyTqd9w7DLLs4TCI5P34vIqiO34/Tf3TcMAQQppVIkgb2/vT4c
A151UlVHnhbLprGT5nWcR/1BIrbjkq1f1Qhn8o+gW4tH1eWKAH8uH2M3NX6Joeq1pVFs1V6C+KAO
J+9JvZXq8pNpCzavf1ItmQAcB/Ycn9W501Roe7fGs0g13RgQ5xA339TYqS7FtUyxGfUpeUBblZYY
TIjrUFT1N5jT0damiPcsfL99N5Zq33VG/W2OYJvxK+ZH0VT6R6P/UMM1w08Pk8/EXjV9Y+/VErsZ
q2+PACURqKwnnYdiK+2s/FKJ0jzVZoLd63rSQXPONRcjZagy2GWWfWpEnT/ntY1zj10xgfCGAb/e
IeJR2PKsJqb73Mi6eEjmYUdUfsQcJxb9EScKjQTp2v5/PPjzVOu7/dcTGPEgw0zWQOFTQqJyxHhz
CN4yo+ruewPnGdVfIQncNvFofQ4TFfZD/xkm/eL3YS6TpRMoInE/pzjBYAdv5z/TXAZwmY3+rpeL
/QUFPpGBLn3X9SB5cN02CZf1Jsr8YDgEWQXhYG26rYP1DYGCO9WMrLchdvE7QNV2ncoY6Nt6ssF1
MCHqt3mTDaFbzv1fXSe2ulkRnGD6f8ngwX6zLS9bOYX6c+NiFTDluKREAVVWgpgc7rKNhqDTwL6u
z7NvztBfTXX8kuMXPKbiZ1Mh/ps8Ob5NlkgxJgjADzQzFkHQzY9Z1MmHctb6bZMn0TsJol8AqpO/
Y/3omBafozXMN7/wpw9vvfa0prYes6xFlWC7/VkmS3LfDZWzS4GZvurrjYLV+/RDc7u91hITs2Og
1LmlR8dZoy5eYiiywnX9Y9MShFDN2eIOCFki+2xqZmQdzaDLP5tjzFVaVlqx1evMfiv0iWw57mc8
X2lKJ5touvXnYI909bF1s/ZzL+4C8giclO90HZzUHvO8IpGfexuX7AmwTsyW109lRVN5jGzEU+rM
pSNzLJN1dN7r3iBo0mNsaPPn3mKtgY4HA8fude9SZBGe1CUKsPWNhEciJG0t63Mv9eHOAcoWlsbr
4CTVrYMuXfezybMNI5++8z+PraZxOZhOFHzuxZ9jgt3ZYr49d6fOb+QRCdabIScYre1QYlK5bvj3
/vMqsyDELdPdnyPUsCQBbkYirzioZtfgQFkleAzUUxQ8lLaJoBhHhGJoItxbZsRaCcnNfRsny2en
Gqc2MY5YXuoYJ9VSR+A9QugXZ7JsPf42NCuIRaFeZPmyvs1tI0391ayK8awOV/3dkmoXPwGfRB0/
Aqf1gCirgm0rIoiq64mNkpsPAp/6Wjpxd7m9WVTL9NJq9WPOgvy3txlzHqqo9jGQWo+/vZln5iek
mM3drb+PtfLsRtq7eufbudPK9DcExozPc3gvkWc0xLTz/nOjpXZ/lwQJlN0GSsK/3UWRODJUbbPR
by+d1YSXBy8ADa3c6shC7j5fqqGyKbQwkV3wued/OJ0sUkr2YlIL61vO63ncuGdVpNr2rGHUUgUw
WzJs5+x8oY7ICE5tzK9cNV0n91g3JfU9BSTxu6DYUfUbcGlPrdCZxo64IRgd1gVu5/f3SdPbbyXR
ANWfl8F0WhLq9T9PDruaHEmKyQLxiW1Mhf2d2jQywzZr3aimlKj29Ahsj+obcaMkw7C2dWCiRKb+
1drnOND2gbVceAjbxMbWHW7kDbieEvV3lQBfifLVHkzEPkffNPm3UwWR8c9h6oDPY0XsnEF7TAVz
o+4wz6Z2h6Sh8O0SNg+b2U6r+3HdqFeqD+a9ixG2DmTgf9+R8Ej+7bBMg0WgN/X5j351EnUoafJo
L5guf77jf3szdawhAnSi+hqZI/RbIDDb62vxvuIi3chJnzilwvWDkxvrO6FQTLcxo4X3qR5o48Hs
vCx0KMR50UwRn7ymLA5jEhfvOOU8WZRQ/bV0UcbPQv4+Ikjk/2VEpLXYZCwS5mdglndBLwleybi6
M3UPKGtmn25dXpFhEnFr344QZt4fATTf++tJVP/nYG/WPfz6Wpxd+14+zg1PaNvG0wayBi7Fziy8
Yw0GKmxnRz5+djYV1fYmJZyqr153dLgS7FhjY2y/nuZzh+GhS6V2eXfjaE3arG+KIuo3t75PAJdq
/0np+pPs9dt+Nb7rIKb+cbo/T6Ta/zPTS8G/FOKLq44HuzrEr9ppM+xBQyHiIeMyYbMxA4aYjZLM
Tt3qlzYDVm4lNNWePupMPNZB42NlL9O96nSFaxEWWa0hcpGGjTV2zy261BCcm3fyg5xwyYizjOl/
qH2qpw2iDHRDUG1ufa6T2mFaFat4xhHPCVqB5/pZDVcbJNdM23Xf+3wP1WcnerbJvaQ7mrU/Ho1S
RwNTllQ9pGNx3xH7OCb9/KWNamPkt+uzVXvUGKrM5aYzBmtrrKPVDo8SlH09WDNJ6cI8104+dK9R
mZU7p9WpGPDjFyjQ01ejxGxdOKUkD92K/VRQXjhXHU5RLS6VTBzjR4CZApCZbbznLJ3DkRq/n1YG
viVwxjgswKd6kxWgWbLxby/S/lWLSOINGIxcR08vTnqRZydtnXfpdYv7+TRPr00HEyZ1EWEafn76
PBMMSYIrkfw59Fx+RVldo6XEhk42GCyb5HG9Ga/QW1u9Upsu7eqj3VlXu43je/c/G0Jr8T01FNpd
mfrmQfe7r2rnrf+PscvU4ludLf/1HLdDk9zH86I0d+rct3716ta3NH56l/ovt57b0Fuf+jD5cm9q
PoV164dVoyj5Sw+ti0PoFDvdvZ9gLoLtm7Wf/LLbAcqrt0v5FHjSedFq6b82lfnYeHP+oJNIfe16
bKoWTxaXYSyD1yXquy1xF6w21712N7p7i+k/pUg0g3kOTtTLFRt1pmwQxn2QJN/VTocqsueIy4U5
953IneZUzjHlNrnaRmlJVU0+oGVQbfWy5Ed0RtEqseeagrcy8r5xUY5w32mZvfFSVvr48NlKbAJb
/vT42XK9Y7nU+pNqBTkRErewnyvL+6Kb2HGXo1we1IbyYBDyEfbJqlm19j87BIpKkMe+v5O602PQ
rfYYIglj2IPH2xnaPEN6FieHCvDj3a2/H5tgV1moL4OxrbboD+2dhInzKBHdPNq1hyOB7Zlgqxuk
JevGIipyX5YkqiJWI8xK6eut+GCJBbD72lJjs9Q2Q+Gm+dHts+Gx77dupk13eoqvXUlk60e2Ze3s
/hC97Ld6XgJk1RrvOg+k1dSO1uHOZHX612F0LBLI8ldQUsemjIXLaMDI4beXmYMEl7Rut2yU/TAQ
zmbHAiU6rcgISS3Fo+uI5hUCEj5U1JOfCO41ryUTnIPATgfLVvaW3uTci7F8JxhdyE1P7Z3fpx2o
fLKzY5pgRe6N0IrioDzUA8TdsOorHT+maPnc5Dh8/db8oS1uuakMLb4QFYov6lW01MlvTbXjj75i
PQLLrKwO1SEG9nXcW3ACIw814Xv06swlrLhEF5chTrMnwxFDmLRd+6Mb3Ndg0q3XvJ9s+FJ2tC+a
IfoC9ZywQCN+tAtmo9Uwyyt8Eet+Itu5obatepjSRO8O1KzOuwqV16M7jtHJ6AA9250ZPZrrhlVT
ex0te9tmhPt3aGCZpHfjVe1Uw3hE/yJ8nZ3VOdQGkiwi8HhPmgpdWmIv72Jp97FtUb3TNOOuJ5F+
mrw+O6QDivBoxX9kVpZe6xZDXmBkLpEImrcdydosbYn0yZqRXvznCA2+yL2GcNNrK0AeVed9WLhP
suoRHlYdTfNl7H+4azfEV/fUr8FBsgRtiII5Php6qd35ctTucB3U7jqU15iLwitRO1Sf2usYLHOp
sGMMcth2E0Au0SiNewgkCnHfs9Mf+lw8d20Lphhp17FbAIwXbaV9QF7dqAHQZvJt3+b2nToyqpDq
xD0PCE2vnktDJ7/7qbUJJIZiHWzzh8x1zAciknhBl1r5W5/aKzJsWddwxn4O5iHf5ayMhnny+Tly
rNo4ojCvQf2qGlbNDSIsEf2dptr76Ym5z3EtgvZqS0w2b0e16/Gx1QxhN0feQe1QHyVC+xCSgU5D
hYMCooJas0ve50bmD0MDdJKEPgFnscwHr+08HLihRvkRKQK8BHjurnv/v48Cftu+9X0XapY5POIE
MzxSjTA8guA5BWSS7m79fVqRKF4Wn+Ugw9SOvNDBTVKaqg5S/fy983GW4xri8qwHwBlE2Eff/aI7
+kdZ1PbfWXAASeb90mJcc1PDb969TnO3Q4C+zooTeeoqfziizLIenKb752i+0Q/Uw39bcf+L08X3
kOyyMfTXl15bJveJI3C1joocWxj6bjvkMD3ga6Gv1EDEwJ1/r7A/iulDjcsh1qkKUi3Vv3apUcGS
RIfPxK9Z1Qj+VkhHM5vRk1Y+IxJOXtSG8hltmwHn3asmclEiAljOHtqMGkWq2e86Q84PzlIOrz1Z
942PEvCkdqZY9OyXBLKO2qt7xXQpK2tNWnCowF37eUbHpXaqLiotkNra84NqORExhqi7i1jeVBgO
jeVZ0QYGBKVbuPzEIlZUwY1KAK2Pr0y1p3VM11Jvv0R2FeqeP50EpKsX34ccaWqmv2fKu1BQC7bL
D6a3eW2pLt0036u2Lu7V+I6fLNbQ1I6onT4yoqchsQngc7KAYgphblGKmZtkMtOrCypnLCfuPk3x
NOsus0cb79OGpAgfaHxaHBw+gJ9y33yaxICdtmECVCxncIna8IHc+iMGIf+Yn11uNk8eRKFinsm2
FqV3gA8ItwXnqL1dF4gEGg2RvqttEtKTGNJVJ80T6VMQcXPHnmD85hPotqU+g2iycSxmKXtVrzRM
XLdtYxp70+XfmgGX2wiL+uGCtD7xJ57ShGKJnPFIHvWo3oxdZG/92iSKm69K8qM3Pc3BOiMKgMDF
vH9YIdU9W6ZYNm/4qV38LCvOXP9Uh4r8rxVQ9tzoVnwCo/k1GOLvSRYHhyg1Amj8GrEtlsM8JVN+
Rcubk2Jn7K6CB7+bTplo+FsD7E3TK/J2J5zLJnmkxCvYJ/2jSXkxhdzGa28Z33Ab8UMdRdjW7iOi
nRRZCsxhNvqM8Afvoc0wcvUQJaiS7SK7DJuRXn8MAh0jF/KEobmA80ddI3dIjz3t3IDt2pLpwAKq
57msF9llQrYYJrW87wnH42mQ/swdLEbN1pK7uDbaPWxTfDZtBKYwozZmkyJ0Sr8abr98l21/iJz0
1C3Og9UI/RLAocdPPht2QSqqEHjy31H/XVRlumHti8eywXfRfa2wf8mC6stQIiYxm35vUXVsolYL
R9HUoal9iat841AZH7LGvhd1Yn+nSs1t8r3FN1MFgryM1/3SmSZsHfudaoD2jOSY1YnAXtKmHG2v
a9qIe1xVILByvpkYzCL4Zk6JIy0Y82H+Cttq11Q8YOdy6E5tk19TF2X1EpO3w1l3L6aaUs5o+K6N
VfXaR3+3QU4gUXRvGtFR5gnLFavgbkPhGgy7qeDhsXhb3TCv6DH5S5Y2O8LynZFIjr+KLBZXY8bN
cihe+2Ew3izvPKCg3GhR8mpQF7KtQWuBKHXXiKd9qkV1tZfpXEM0fcZ4/TrCn94ZlMjslpx/Bone
4YA3ijin8Slo5c4zG/sU1cKi8mVcHeYFk0/ZHlI3acJh6B+RfmxtMY+okO2zUfsaPu1pidKuf/GW
moTlXC9b4B/inGTjSfRoc3WsBoAVbzKt14/jSI1ZbVcIX9F1RXVAtj/13uKasvdM9v65HJye27l7
9b2lffbsXdK37kH21CdXqQ5IZtokle8el4U6BhsuC+yEyjizLPc3I4WJ6IOhVlOxZrdyRsWhnzOI
+GdmEam5a+cWgnvuTgJOKy9b6t7wwrztW0ydjqp2hwNqzVPdEOhCHclQdRZD7f48Aa7SgOzNsJyW
8UCxR3UehS1w84JyMoGsPidBau6dXn/QzaY9IyRfuMJSXzwUrI+3HUi7Q2/Ov3iIuZTJLMFTh8HY
RmNmEPL0i8+uuc+1Kt5EjYcnfeH/fK6m/mvms4CbvTYNK/MHiMAXLKtCk5zeKbaAJnjZ8FfT8e9J
guWxsd30rDdA/snAQ2nZIJsNHkSBv4v096hfk9cqXdpd0SNEFv2v0ssJYQDQgBmGAeSipf7DIKJT
ufhrzj9Mojm9GFb/VjlAD7Om+SqrAthF1PHPKw00D9Fwr7vJQAqfRLXR1S9dOnyLhS33hZO6h9wl
odKM/T4aRLXh8+aXspwOQcoXUjZlEJqlM9y3NV+WUSSv5Uhe32xZukTJIc/K/UJA+egm3V1Z1gKP
9vpthF6VZFF5XnySawV2r2Q0872sozvRiJcZO7edbgyPTWR8pKZHqKYTF531xqZfhmFH5aJz1kzg
E4mR26ci0cetkO3fiVHXIV6dli7+NjHqAfKQTZu2K7ZBFD/JyjKOWXkWce9sRRvWXveiF8l7a+sp
lNKJpa9fXlPPxbPNGgFax2hTRVCeKIkvsLvOP6QIAJLk/rzxursGlyzfnd0wCSoz9MrG39eke649
kkUR46BbUdN8WVY34Ik5FHU3ehhoELKI6WcgSp0Pq46pyCLk9JDowXEsNpII/bnW5l+YLZqYsH11
xvI5d6zxBFcBEX5CupiH87SZHeR8NU4iG8LQeMBU/Py9tSK9KNtLNkruwf5k793INcNem8YtoIX3
omgmtKugy2c/2GbNUIRjTnFqMmYXtRkSJ7uQHb0UpXDPSKBKZLzDi59TYEFkCQqnFvZS/J1Zzrsz
zn8JU5IDS+07xNiXhipEYK3gJV0I2FYkvnSghiG8Fq9+2jtXOEgRdgmFODZxVz6WMzo8iCJPCYXf
dl8Wu5JJ3dakMGsLMgrbLmNES1viW2Z05a41V0RN7edHUfrxXZaQZetGK70sQemcMAAvYXnkxjkb
LSo002q51Fk+Hqspm/E1ca0DBofz/ZCWMZNZylqRx7T7YRxNJNWdsWsyKEKljNNdLO7bnrIeO3FJ
ps698xw0TImr1qqOKVQI6AtFsJF4EnPnRhLvJInz6lrBuBnxmnvruuOguemmqjL/TZK03wjP6d9F
lmohVMXkizUP2I2jqP+ytKycjHaoP3CARtCXy+nUOLazpeS1CyW3y4/JodInpa7lg7JiiTgZ7QM6
VXiaPWxqHmB9KCnV+pjcvoeZkOgfder0sBgQcMZOib65XsYP4uks2PJ2+DCCCDYQKqmPwOmILS6+
+IhrbhFTVLQflJBNoTHY4jHWrHM6M0PCpjAgIOFFW9XMksW8VhpVRFP6sch8Bd1gSRLPsdy39sRD
1rbPqcuaOIrt4SplOl47/tbL5Is9gjPWyjyAtg2WwFQies49c20iSsGjtgjtVeZ8ZaO9GVw+ZRNl
+abPpzFsNCPf9bG1RkF7RJoJPup23PELmWxj4yIZ3+s69u6xBJsyFKSYO8C6qwM9OZ15P2SxBEje
uJuWECkoH6t4aJ3RC+ckt3Y5IeDQwljArPPgCWYOFtvNdcjb+dh3WXRd+Fug7dyhWXwr0ih5JJAK
gItFBNMNTX8w4l5w2S+Prj3zwK4FcBQdqPiQrJPqiJWsPmT9hmIGubd8ZxP3eAnYupU/uGNfn4LF
8M9GuljbsVm+1X29l6JeDm03MqNognfEwdtejBmFL1z/0YLid279hD8Fi2iCxxSNoNaGMh3laRxG
BYFWXC1nbvkUY2UZJUNJRMkK/o2PcEuu5nrrjgsCV26Jt3tflVutEQ4P7oTCBwICm6qPnE0flF6o
lzWJSB4PEt+X57EJCKo75b7rrSYcMWzf1EHsb/Mao+uOzPKuSxt3i8nbcIZt6N5nCfiHJl/QLXSE
ywybG2rFFBpsaHZXWS0iXetu1qSzGxxcS6jtaPEZ8hw+2YM2TO3RmPNronXRRXKphl7c/GV7S79x
yDIeB926S9OMEPLsGTvcSetDHSfFxs7eOtdoH+N5wrlYa75x9ybDPCbzGXwlns4Y3XSx9gB6oL9O
7qSFFen6e7AVQFFx3ewDPTinknq+mjBPLsUj0W7EDT3Cn1oE9rFymujgGQYcBsAYYUP5u27kV8ob
9/wkpqvsyDbmqBLPceRjKl/694XOLDDWinDwdZh/XbSz3HkODamdZVC/JYnr3VVS+yUm/lGTY1j3
dtNWu27Of3YW+h2B68I27x/rXmR3xTBOoZbN4IuC8UHy3PcoPQeW6JbnUrej3YwP4zYZqJTuo+hc
jU0JtUv7ZU/2eIHbbx2mJt2k/eRsuoTfSd+AyQO7RQmoRWB0nuqTPw8jRTp1eweR7qoLllQWUhEL
RJSpZbD8qC7cJaV7EVMwnfEgFKEhhu5Ake0unWCA+m2yHEun6JBWNq+yq580wJkbvyft6HXdVyMp
zI0lDJsrrODiCyBO9xNVclB2/bi9umtMtAeVtBtX/RKl8zOwmWHTBGlypkZJJ3u1fOs6C60c04It
FwU1FDN35WWakq3bB1+LqLJD6Q3EOuR+nApxmToXpqucrhMiw4ob7L7w43cPTPJuCsxmkwHEXKbY
ZTE88AXhxrl3sZfcJV7xXpfTtG0Jme0KgaK8SFET1lp8XUqzuaumdNl1EY+o0oWK5UVBsdeywdvI
MoOOF6UHYnDFOV+qk6ub7oU5Pua0jjzaoOwsw9AODRdSGM2PBQKOscySJyzHt7FDohnDCZ751JXI
tmPFqgOH9ExWdo0VT4eycY1thsAmTPyN52QPGN06TG86wKEoJLeOlz+lQXJxHV/sZCBBo9mlvscE
1Dkunh5Q8dtimYLlbGgOebkHPbVberfep2Sew1jjm4tmfdd5vggpVy72WEJwJ4mSeCcz+dVY+YJt
340vRklYCL4opZRmEupBEG2k5RJ7irJpW5jihX+Vv2L+vhP+LLBEaLbxbG29Ao1MTFAOtb4ndmMh
su1kYv5ogS57T4nPUOe60dAGImqXYjMwpdi3GMaHLSQI1OG1fG6LO1SsJAIDcv5iQkFfTPYc6syk
7d4o1vvPDzAL4yXJiictapfNoBvRfdJZX12bPPwyNOesz5MTlHg7tDXkXDXZjMa7eKwyKT29DJa+
NRbC4W1r6Nz3IkrnInRKeXeWcEwhhhUh0v02jFxHP+hw685D64jPjbOggrDrctjCEHiKgnzZU6M5
bTDiLZnIaqzUpzJDCBC0JyMb+/M0JsNZvbptYtfuzzheErHpuTInj3A7+vbDXBX+gX9uc7YKvTm7
xLv2csGJdsqXc9LyYMhKFm0BdUkbdTZfkgzoi+nQkmC0/eBC9MIPCfVfEyMQ57yt3oVfEkCp7FEc
lxSXIx7U30y/mM/ARubzaPXVbsCtJqxdowQi7FQhX4J9GjRs4ZvmMM1LdeYpUrEImqKd09fvbooq
QOI9yfkJtXQO/Ga73mhpjQ3N7EdntWH6yjw0za8OYfd9pOnivPQY6xSjcxDcDs8Cqh+sBaalYSvq
V0wK/+pk1X9+V+qV+prSxTGYqUSLHxJ4TA4RoDtWtKwz1Ct/bU6sOPh/b0VTTXxoNu4UjWc3fqOo
qeFGtzP62mJ1QVY28DLQNnFlbDq9zU9SLiTcly1u4k+GFmS7auIPI/nmGM1KgmAG33VRtOEmtX6A
FqBcd801bhdJxv58jiBb6REo7qI9jl270mwjPwRrM0rqEjUma8hgJ+usPgEwD/LC3vJG2q4582BY
qTrrS1D2DcvfyMK7ERElqBDKv1/rKmBpNdrEazrfOCN0MM8JNeabxqOOrf3hL8UP4i4+32w08cs1
HZ/VMe3KHEK88RKgOfyvGnOqz2LdqKba2MA8+Jn/n3ZHDfa2t9GY/3X7GctlHyW00YybdnC/sjjp
ATQWprtzNRvASJUf8WYNSOowIG7keYFiGOJiG4pAoM9MvBbJHZsBxd9+/plE8KIAHBqavMPSKz0V
WpmG7kPfQKXv0+Gpipq7nPvAuSqtYlM05fe5xM5BgzUWAmbUzov50JUBriKL5u+8XED0cxPSCXG2
PIP/q7h3LyVOqPGTR1YsKl9Sb3gTum8dhjVMoDtOeZ7iIJyEMC+zsWwp4Q9G76UXXMPB4KOXLOvX
QJVBeoQQYwoph/Gk1W7OpQM/NZlToDSe1jFrIs4YAG9oh+IMs1s/YiXDtIpirAtfzQkWjOaEC1nn
UJsQafmWGeZBbL9MTlg1TX4O6uUn/2xvMyNaPdkjtCrfzOQ2JUVmjjK4jsliHQgqN1SNbTKWEFtH
dPWDXlLUOLCM2iQFXO2+iOsHJyPjXNf4BfbVgUL7BYYmIrShTqPQmhJjo3ekjpf8A9W/uEQVJNkI
tsa205b2LgecYRnw/Bpus3tvEv6pkNRuBBor5cVZ5F9Tnhy8RR4GxDIvnpfUBy6B6hgRR3+vK+zj
q0z73q/QTNs3BhSjSXHVdNY9XTDsmiJNvsd46RJJ2tTeZH8dYIW6Uer9KhPiaTwXzEpzH4qI6UsV
Z20o9PnY2p37g8i8TyyAe5Sny/5IsOSZ1CA1Ln1LoRXRkm0dd/nJ1MhpeqW9HPsoWA4LqYMtKk1r
u2iy2zF93NbNmB30do13AADtKiKtMundK0J/wJjJ8Iyrw5OV1enXCJ9mKsFJJpgveaPXa/EKQEzL
XZ67Uf8qO+OjGmV7iQYKJsn2k4epS0qeswAO0Fht45zK3yTLS4pb85mb1E7OZXFpywZK5hq9m5H6
jpZoj8EgtDd9znZJYBFSpWJvG/XFDg5r/IZS8Eci/eXeFtiGWjp2h/MArtfvS5SNTp3uCzH5XwXx
axH4aOu7aL4Q+IyhIoNTGmKzPlozEeqKBVUXjNbGyz3jgRWAdRJN2h06as9eUltS9U4m/JfQj7YT
ZD/FzA+GEIv1FNRFAzGltI8Blj9PFg7nG6kl1V9F8wusQEqONG3CRbjBC2pjfPhSj4LhdqmYUOfL
AyGGn7MpT8ucyJexk/5TD9girdAzzwOPhSIV3I5U/rvgw55Vzjsnl1aEt/bnbjVSdaq22qjht6Nv
ff/1FGq3u0TqPh+ZpXbCncKj+iPlqfL5sh4NJtFrW71Sz5sh1Rmk2r+9vO2/DVd9avNHnzqP6psN
WW0tvZlC1nZFESIJbniori91jykM4dR/e63BZkKw7i80JLs7c92v2p+Hfm6TmTSg5mj7OE/as9o0
62N2tLGVDFXb7uZ/21oSMIsc8FSfzfjZMXQuB7+0NoiI4mfV15Qud/fMHg+qT210atP1dIzuPrtK
N3+MuY3dDpJjEJxsE5nP7aCqWwT5HRb8v/VlGqRdY9BPtz5WnNhqudZDbRfGLvWb+OA0MUxrrXWu
emPr1wijUh59k/wufOO9RIj8YuradF6ipNy5VeI+1fPC8imeQwjj9dcUxcUhs5r8SGKEqmWqE0dQ
c4YZDNtBFMRSourerYfuDu7zwecZexHuxBRpyYsTlWOHnCX/pRJedwDu8laJwlu9PfSdxrKL20rs
3o9yypjh6/f5JM/AUMpLMDL3bFncHFFRLZD1QGXOWgk/rl6+J54Vb/iigxcC+veVFPpXeGvVNhnd
aqcvBiTWpGeJ2Tcbt84nrFDb6mCLmkyPDpDJMCmUY+q9zYdBf2u9EcGozNdqCiJJRemgh7dj6yNr
flpd37FSRtDYx877MtrNtqR27rlIgRQ0U/2DWD4WQmuXiM3+GkDrVy21oVA43neUfm/VeNUne/Mt
cAZxp1pDWi9kmKZ7KecAnZpMtnWZj89VElWUwabjTsNZ4ln1pTWTXcRRV9UK+ra9pG35CwzNPwOW
yfHAYQxoUNZzqE1p/p2OTvKkThM0S3rSMagNbwOGvlmn96I4qb6W6/ZOatE1wPe1nnGJoHr30VhK
rLIhKu49P17DE9y2VR984qeyIoOqupx6WGAL13+p+7rqSsdl3uiNYR5UM5u7+hlq7T9nqPK9ZiJU
UppXJXJFDvqYNZl3zDruryBb/hXdfg7pMLOxjejLrf/PcYT48VDQLXOvzncbOBjpy0Q2jpUN3moQ
nOp7kIH2yZpWfk6LT6jqU5uh1ut7uW7iTMOo1ZyX/R87boONfPFAtuqPty71Ct/3+v7W52flLz0Q
zH5EGoS+6EDQmqSMkyn959Wtz9UkIgIRnNUIjQzT57AqboujZiKGkWYEOr+xo5XeIt9iAkG7iDnD
XjWNBPg5axLqrj2nw1owWkU+a6xwHZyOSXnMEjDCqjkmfXOaUnQmoJpYeyXumxUU6Nuw4/1s2iTV
j2aHcl+Ovfs2VWI8Yt/XbtVg+PH5UYpm3sY2tfKDdL1zJJiUuDnROV0zkv/F2Hk1SYpzYfoXEYE3
t+kzy9ue7huiLd57fv0+nJxvqKid2dgbAglBZYEQ0jmvQSQttV+dPmcJ5oXvUrIyLXlZ8gRSilzf
fjVMC5WkNnuSqqILmE1k5XwrRRBT5jYZra8VOg87fURw14owJVK6SNlbnue+akyNTmrOpE6KBVIv
6K8xyZHGBsPFIwyGGznog+h4/aLTrfvtMBm8V2X5qC4XTVqmu63n5bfSsELQdetPnceLZacbqRv4
8uxD9PQPHut7Lyp7SDR84kb5sMm3ydUdn3Dnsrxqe+giW8PW55OTNgf8cVKwn0F0zFELeQ2Gp7Ks
s4OnVMkhHRbdy8F+IUhgkfzVun0BKutNSXqiU6n6BScXvu5Tnr1Z2jgxz2eU8xw7ZS5uODdzBN3Z
WYq9ghNH5/nvyO6mb0CE8SvpzKOUqnKoXx3jzOgY7e25OjqgghAq1j3oW4l2GnM/fGtGIllpRUoK
Go1+0pDU3YbkBJYon7PtQbrso9TsDoSxltiYy3QezcDOyNFezYKTp+/shYVqq339JBs9PRmm8mDk
9ZdOVyKU+avpgR+NDEcxEq9OWbsoBrTImOTxNrBLqIY6GoKoZhXf27x/9P1KfY0DlCZB3Gxq0/Nf
MuJaScVcXVUq7s+kgS5aNrIXLnMMuzDvgjxIr1Xa6EcXxeif4yb9WdqucWoMA6q4hT7cxBT3Jquy
v5h7Nz9dM7zvx0z7XaPfkHiNxWLpoZnmDRPynBx22wKXsHDV01GfChb8NdKtm8DVrDczbs4RQN6f
WoYwnPKYepb1rNvFTa2p+aHQiNPmSpzvAbCUJL2jL0z6MKFBmHYbtl648WF2PZoowBMIsKOfdfhd
DWb76DXags7PXRTmiRHmOO5hWOsStFVBxuJbgP3jkL8OXbywC9PwIkU8IO9IvWi3MO/tR7+byEN1
QwVXwxgfo9pc+GVxcwAVHJ+aCo0QS8lPRp/k2zi16xNBv3pvLrRyVubGM1N//vxMDpIExQ4Q1D5W
SPST1MIiXG8jgjf2xtSfBqV9DmZGIIOh9hD4eoESbg7qC4+FN91pmwf0/p8sVmtv/exqT22jH+QY
4qLeTYed7ma0f3UMzm9m6HgvuFptbFu33nrLmF5mVP3l2IgQHLFmdSslFb3F56oncr+ch5vm/Jzr
+V5K6MCXz42XHEK/tHC3q5Qn4vtHOdZ5lvrk4GR4LZVm9dQO89lUExVZC/2UVOl8ny2bVh1w6Gx1
wjWUyq7pD72r2GgZ6fb9qGsOa94p2xDRQTNAKrGcse9ji2/MNGU3mY5dhTpoHPWndt6bEQao17Ic
kg0JTLMp+nspXC+VVQ0i7k1BGDUbwtPQI4vNYFzgM2DVIYQhlMOkWCx/gCSAzdkL7JmsBXAiimOr
03p21fmMZvjrtShHtLrsL5GV3Gdp/5dZxMU5I+J13/fV3xsUMJ19mdjV9tOBQfXGO52fsrZtDUcz
UFTWqg0AcqRFlqtELcGgUY8RDMA48sFI3PEQ9pAptVQNHniTIAnY/TzdRsCrpE7auVMZPEjRrcxH
GHdEGZbz1/q5apAvqm0FXcagZirna7tw8kMYp2zyuM0BGEOxHNKSJPJSF5mMnggBBcA57PY1s/K3
0q/Ceyl53uQv0MqcxS4HhzZWjspgxyyk8+5VtXP9zi6dLyBGWkAvtMA6ApCniWsMhbAmx5TVyXwr
Ra0FygEZL8UKh6PllMdnf/BADi9FZDyzh3mIrn9Yqmxr2kZ1GuCkQwMrGwixDmiiSDEacIOyzSUQ
LX/LtsoLXAwbSxoap7pjPdZQcKUkv68N9FNqZ/Wj/PZswXmNVqzgaEP7agEWTTp2J1IsQ3Wma+aL
wc3y2+wMGaQYIailJFeL/P4xLQnxklgmtWZpubpVqqa+2CQLCCRPFWO1iQS2apMZCmwtfXNGxug4
CJzvAIhvavZCGCaPGDnNf4hbvE9EQr+WaFhvScqHLzm6bhssVYtNz3rlHgRHeioL27+0xhxiTadE
J/KQ+alAxPNBz+L3FHm2X1j54q8Xju+OW/7Ks8LeFGYyXrQysh/cGPQNsZ/o15lEfEMEn4WBFrjx
fTrmMUicILghRXqMx/nVnnNjgxwn8I0yte/auSvmTVZpdG/e1D7NHmSjYEPwQDTUAFD13UHhcdsn
MNDdoSKfFlQ9gCug53DoVDQ2O1gsXjveAJafz3VT/SibVMHUOJtera6i242Pml/r7/Yc/sxnFw/E
5K6fSv8Q2uHvqsuShwgngb2WOsoBmr76XlqxxqS1PWiubr+F9pGUWPrFmOfhYChRvHeV9CZQvJ9M
19UL9h2/zaj40Y2hSXqnck4aiFGybO4+LhEaG+s4RYEJ8oMXGsm3gSQRVg4uUKSKZKXDi51Uo7fT
Q9JLFUCA56I4EpGPSfnhedHm8Uvaok5MlkD7Us2Bd7I8Mp8A39N9FSKPaTqAlQaw8E3T+7fWNxfW
9/2Qa88GcucQ0StsmnIU6wsiYhZylwReRuK9KnPz2jEexvGb3jJJeipa2z1NWYf84QhAud4SZ1RO
mkJeDU5TdYA7ryMP4huXn0A91PuUCNgOfSV7l9v5xkCt8sznEYlNO/haZW79Mut8tKnSHxwS94C7
nZCIKRvFHMPb0Yt/TrkS3Y0D2rnzXP6ZocGUre59C7qg2Vq4KTyRvNWQm7fCS2DlROWj0t0FuWq8
g/z8gcV1+cdEBZNc0O+o67AHd0KC9UWJOMTQdhsVkTp8c4PhWS206LECpSIl2VQWrjMQ5wmOLS1k
45c6SJfRW5xDhmdkVDRgf/EJbMQ+tgcmPJqpvkykVveeTq5bihZCivdZ7N1JqQdd+DIYkLFHu7+V
KgP2wdGJ7GrXuIn24vVGC8oTANFSkipM+BB8a9PkIicsX5+zwZeZuUt0KjR/Ufssu5fJB9JqRuWT
lIpMC/ap6+cHKY6sbMhXt3iN0dTTte4lUlIQAk4/Xev0ydPOvZfbIHlpIhsmJQdejexRTghcZdon
FXZocpBZNS4rOtmH5WrKshkHAn8KpIGztCDUPVz8AhWo9ZK4QF0QX02uvxlvumIbedPLFBPumCxN
f2l8B225OrykWciXrmjjP3ZroyvN3OnZCe3ndPhVerPxSkxzOxnW+Mx3wngtx/JnmCA0IccI0apb
xCm9E4hR89XWWvBcvTfspW1u6MGlwlFzK0cHlUyP2kTW0Tcf+d6XgGHqKbt4ITMIqGjRs2wQRyn2
VeIX++SfOn2Ksk1QeYh323r0PAUjKC/fQ/vbPKZhZLy4RWe8JLPCoA+m5SzFWPG6szYDD5Em2mAb
L3zAJieLru3zhjTyiErryV5Or4L6ANzdRxAdbluldM6zbJK4YbRrhvHsBLHz3KKNfj/GCjRzjNVA
QQawo7OZOM9yBhHB8AktOdY0fptvQf02e27QuAfY/Pf16u5PkSn+HmY/wCh9Up7h0ukHRWu6a1Hq
WrPe1RrfMympQVMc5wqA3bWo+5w1Z0cf4MaDVOGFRTqvi9UtvvbBi9RNs3/Rcl4MKdWt0p9aqy5o
wR+VTW9PDyXgkLtrFSzI88D8f2M4efTouLzmLdpZ9qSbG3K7ZIqNIXiWjaeGR7Uw5nspjT72OVHt
Hgs9jZLt3CxR4LpyNnK0iPjKp5ZO6KxJ4sNaZ3jJb09V+ej1ZfOkRXDLfjvdwRob9Vk29CMUPHqy
1Wudbw5vNY4Rtyj6qM994Me3tWb/tTZIWKegvNE0x7XO3RH2H68XbfoBwQpkhLbWaE+3GGk9thiv
3PMNzHA0zy49JIiLlGzspbBuWg54afistWZ7/lAnp1lN8aNu/WCnlVUGyCd3nmTj1kQJHQgBMNSp
K1UFkC65mHrYJXBUX+rYL1/8pCS85sXRUeqyKCdWGQMxD/Oi3E6VjxdzlPlnaWwa7regQKXYMIH/
lKrd7lOGWZz3ovqlnsvnlkDhHXqvOHEliNya4WIkAh0Ur4fhxunMnhvAwRD41I5EKkgpza5f1KmO
H5rYPctBqcIERyN433hnbRrK+8kcb+w6xHZlHoy3xhzKizfWHaigKcju6qDc5+VeUYdy1zROvdMw
TgF4hAOQuXi99ItxS9z7yW1mqnvLrr40hl/Ah+9v/bK/s/oAxfaQnBS8hB9+Fx+sEMGDxGKlUzAD
8EqtOo0RdstuDoKtPqt9AHNCCcF0q72+a5mDbBtmH7n3rYn1bDODBN7i9AqR1OdrLtk+8DGw600w
6KoyXEBMvGm1Ex0DPggEuFUg6YCU+16/UWe05rCgMkguwE5ylWM66u+suxhsQC/sSkO9z7r0PCmO
clt1JfTYfnDPWQ8BzjDe4maIWf65rJNBe2Z96L7MmaVdJjLaxDtagolGscnyqYUztVFHo0OThmg9
dKJm55V9smlnvpEshu/U/kkLG+9xEeGbIDHYU2XCewyMW7PB71QZkAsuonc0XV/JCO2iVisPhd26
N32GCxiBAHbXzTSgAG8b1Q2iZV9AWIxnX237Q+mE/gakhn/f57+4THhBbsXYoPs8bB2MmQ5ToWi3
GXPVzBrVJyPlykOVzdi0qS/YsOj7TJn3RaLDycOnptGG+lJ3fr1XTXfYNQ7ml6lbzzu11b8EI/4B
IKa6fYBjb6XO5ZMF/OOp0s03JY6qU4Za4y0yieBK+Kbs08Zpb8uiIEqiD/C3Zn8bVFN/C5Dg1NUI
MrZ1ss3r8uhlo3fOjanCnxtAlN2bIQ64cCPqvjtZ1YIIDDptbw64mAMQ/oFU03dGuexkkiXfcrf6
LXC4bos6GxE8+o3dKMD1kra90diikwBcCy0JVuydwdfesGHbqD+qRJ/g1Zn1zQDQ4KwsAQ+jeZIZ
tbZMq5mi0I068iB4U1ZosSIZEQ2t+qZn33tbuU9TeL6Io2zT+An08p/ZNaoL+TeVL2FSo7mmXqai
0p5NGB4m3Z50r10PCfgbp9oaeRjddnkVXIKRGUam8f5iP7mF3lkitzcsvbfEKo+pB5oUTvQ24Q+w
NxJiqHZV18fQnn64i3386OIuTiiwDQmFXsEODQS3uredc9CHOEIEkGk0dDm1ol4iJV8gAuTbIY5+
NVl5IYxsnviW9wmIFeSt6gM39E+dYhEzEoYn+4ApR1tZjwRG9E0Mumznx80LfmtwzNzG4CU2inNY
Mw7GionnX99sy46YQJ0/ommq3vZRpN22y8YxJ4tUPdSOfBPqgb83O5B6oaazQlGcjrHXavZBkrhb
QFmHqAh+KWQeUGKIUBQilPGzt4byvUXWnI/2qct9fE9cOE16QA5EHaGnekyP74IGIM/8xIqk3ZL3
rErzvh7TbKMSg0xjNeTPO9YCod5NkIsfRo8Ae613E1nh4BlhFT6fbQVCyUcpukRZ6nYEeYmVNNgs
grEAxlU4PGZL8HpOg4PtLeqzVf8rcP0MgTIDeKOrp4AYzBzgoX8MZwe9fQjzm06DytT+HiANRsB+
940HnK+2HaLOzgafL3WL0HSxV4sOhHKnYMCiqQrykejFBIFPYqF0X6Zqeh5Du7kl1Jht525CFC1r
H2AvPxNpbjYWevJnb8LFL9J967xYwSp+712UxHcv1oLTwa32e+N6t2XEMGs2CsNYWlWnGYWlVgu/
DQBRj1XXfcP7wIATbAd7pUymuwGvoluH4HGxEIiDVH9JHfcG/MPELHv0uYPDt5FVO9GNAPhSjHOc
0WFWVUCiyOKKQEUbmGTdSutUuVWxsRKs54CuF4DiPAvQDR+DA2Tmi5OTlNILNLeQjn0prc4lylNo
uySOj+XUmse+rry/Uu8VLlOntv7P2a53cN75lnoLREb5GRn9Nrey4KKPwbjVK7XZsVL3Tj3As6MF
DhTcCSkpxWfx1kG4d7AE7HzV3DEDvPMw+H1MBzSKHEqIyST71gxe80yxb9ZNNRTOtWgz8z/bNRSx
erbuLZ+5ozdY4BjdDKBn5XkHP/C9beihvqYx9G1ZMm90NeBV9E3jZq5j0qbMPn6lub7PcdO9qDPy
TQhFPWFf+ttaHKKg6txigS6dkdUZH+Jls4jnmPmInbBZt09D3073bbyM3JS8Mmif6oipblWnxzJw
1HCbOjxGMGFnpWX90fUpMw8rek9SHZ1Ds3i0jNE+jHnE+nvZ+O7d7HXw0Fot3jfdU+o0ySVkeXBJ
fSfaGQUEANjY0Y1lm096YMDe8EZ6FBbuA4gr4nvxflDqp1n3Ca4Rg6H/I3CmZSfBgNlLRhqqMLBE
01q8rkBg/rNROvJFmJefCg+7DCNEUssvQWqMmdcSZsGvwUH2fEkEKDMW2/5FqTDcgiPR7RMPjnXQ
g8aagmFixelzLqGRWwSlz3TU4qYxp0c1nEeoHb69G1Gl2U5LEZmCadubPCwzdQGaOWEKr6RDenLW
QBd5ZnEDIuM0TDBSgCvdd2b3pLT4P+HwnOz0rsIBUDBz4ULgt8Cf7Z1hyuEUzO79mGoaU8Eue/BI
zV3ipnqfgRu94bUB2rD4HmLu/qbmeMF47S+38OncEiVwllBBPeusdFI6lOO52p1sJj5hAKw8ZedL
azTAAyaVslUAe/ogBaY6Ny9ymWLWXqM6yM9ZXDJkj52zq60YeAgpBUBwxbwtUEyLnAJ3YsXeYoZn
3g0alN4aoIDSAaxKGv4ekiP+XUyA9ZTM4XuIFBzio4cp8Mud42A0uSDndgC0d4nG00X/N1VQ36r/
sK5pb9ohO9ZjzWcSVGDiJP5RxVuWsCNUwfrshF+LvDS+ICGPIuf4rCeBdUoH5XkmCLDQW9VjZS7G
A/E3tTNOsTeGZOt3Xjx7mM1b9zGptG2qI1/aqjnCfwaIcfvGNfXpVkvj11FllRpWATKKIZThxaSp
8tG1SRr+HlCg96sCRJDV3cEm4Q2Wq7SvwhHp9KcbHO0F2K6LNLYysRAwGae1BVefp32zK1Lbe4QF
4Dyo0+sMgu/RAIxg5wF+t3HypWRigHxlBLSyJJkqxTnVM+Z8ZQZAU1GOSeeGzJ+MFPiLtcuDzthi
L96fYEcUr51ZN6cRtshWijre1uCNa2sTNkqDuW7F/9N29k4vg1+TrUzHIk7nG4Q/HvsZsLeJqfZD
gJTLQ9BoNZlhpDCd3kn3Vm1XxxIauBHAzlASJOYyft7C1HAHpIKdkCRjEWycecz2rKIfDOIcjOK7
LHvoQsBieFq9YlrWnrMFM1MuuLoQhMXZdB6iBTdaG5N6BhgRLkhS2Ux69K4ohr+P/6mSemmeLa9d
fSkD7qvXQqfbZEXKVoCejQ5yWqurYOcfJtVgYhi+xg1IAf9lbIL0EEDntVsDbtEwviBUjrohnndX
XQ3BCAluKDNZMLixg5J30/6NNer8FJLk+GNym+ACLsua90xW+SWyK2+0VcElO8luMhNBgoXFvzfU
BWhft9VRECqV47RACpnLAhzqgVsHDV4P/iZRtCWOQG0AFmtPVuWro+S7BI/Xp+mX2Q+gmJcb1yxX
lL0Vn2hriTrvBaooleOcTdlJWmKpyZ1BFhFvdjnWLheRPdzcp43tZOlOfmWC1jQJWITPFle/Y9Co
R1EYcbwtJPfhDIbzZ7c8v9GMnFOOGrXkgGWTyP2X3ZglMiktjO+kmGXVMSwVHf+Z5Tfl4D4DHDZO
8iflZ3jBQxhVA+IkfbX3yvKXnJeOARzz5TFen7BUCl4K1/uY1SWk0bVuLPXuiNQKnkyAPq7YX+kN
0G7JUI9TOu5Vvf4ueGDZDMCouxp+HfFUJEeyarAxI6qclDHebfaS9L7ivEI1+NbDXNx7TcgTtZEQ
PbRJ8yLP3k7ch4G4z2GuDYZ1CxfxM+G4JVNWXFKH5V+LszCgyf89NLDDOhDqJtjJ45KnIXvYc5LW
lV3pBVao++SVu41X9PkFX0cP9JnsLhuICPQN5VhprKLQF0xmgAjAnFNWNPP+w66c7eBIARLZNfLL
dXdOe9BQdnSSvzc2DTHqZhe3yZd51C9y5653CWrpprDSaSf3Wu5K0has/1sN8ZUFAyDPRM6QPam7
dgcpy8ZIcQxpuhCIJqKPQ/csD/7aNeXWrL1BjtREPjcVGPad3Ar5kXpfc3/aoNC3RNCZ5VrVj3ax
DUHu8np/zdzpZ4BXxiFjNkCve9GqvIVpGx7yGaJzq0/P+jJ0yGc7i23nOAczSGBc9zYqdE6UcBv0
hKwkL/6vP/zhN8gutleQ3fVQv7a8Pj3UZHKQJoa+kyFAvu8dcuMnG0DW+JzC5b3e3Cuc4sNb8wFU
8fkOGqTxigjW5Nxg351r8z52w29Kl6n79Q4zCF50x4XSvQ4uav+YYWJ5kN/S+9VDas/qAY3Gft42
WXjbDroCzGMZh5bXWs6Uvf+s87pyRjggTHbSE/o4PTCFYemydAR9RNrJhGO9dp+lgV3NNDD17YAE
20l68NhZw2nKLZYl1T53BoyP3AVc+Z9/1y7Ssx+CFfZyA7jCAkhZ+94c37n6AmA0Crte5G0Y3pZh
WXqSFNe6gujPMiJZ+uzsfacawKykj06gMEZKe9msb+uHLnrdleNz5Q0nrzG30hOup2ArcFTe24YE
gYyFLNibIwrd5/UNX/uy1EkxWHqh2veHBpDeMXSigxwzpbNLi/X8z11QyvLUZO96jpSvu5+OS/FT
3bXblhVe79ehB1s5EvypeQ7gym1S4DFFCsitt0E4Lx8O3YNoGugsVCf9gA8FeXrmBfLEB1vHGNR5
yOf2yWFuwPrwVidiMavFpoU6kQNKGeruxlqwqvNYPuWD2x1Mc2Yq0ejqTg0KYjc9AjMbErwHYRZM
+WIXac5DvQui8sHJqg8PXv6q9IPr67SWpXLtJmtfkSbFkLanHvtB6YyyqZfhWvb0BPqSGcN5krsv
FynAM05gVuh2vQ+tfitvCax2amX3Q+3gGn/lFiJKsm6ZcA3eQ6r7aguXIuSGdbGSnomDQw2JF3zD
mOhvUQ/cHRmTvdxj2chjj5fpCUK5rJGn9Ec+6RcvNrKDOo83iVkiUOZ1JxlkNEbtFs5uiXruLiyC
6xfAaH9Bys/OckF58rLHSN8ubBg7Gn7Ng/eIWZx7xSz7if3i43l2yKVHrIOBqqnOmfPW36e3o7br
J4j3610sM4eRNFk+M5mbWTvfgi4kpBJ4AX+BSzaYiXvIj0oTcmtQTgx0UUbN2l91zGSyBV63Ok6u
c54A5pDPPUKPRKM4srcZjmHX2dV1FRVpQUHOTdeugzBc6vvaSIyDXF9+l29H47nVH2Yjbw+qaTzJ
U10frezlXfczNqZoMxYFSv9QyP9eoK0DhyLffilfJ3YsT0scaVg+gPHfa5mdw85v8+EOQXbzBDSt
ughrZ4i66kJf+FOGWXZ9vvIk1jFmfTB8oH+n0DPNyat3FgRpZDGw/I7VgpfAZQTfoRC4L7ll8mSk
WwcqsUcLeLBf4Bvyz2AuDdYRfX2S1w69jPfrTViPyp40+X9firnaCHvpTt4nmSnIj5HidS6+lmXv
WjlH2H4woUWYQSa6SmefVDwWpYn82euUS3Zx2ORVu+6S1/4bVn/9UMrv/DDLuJ5b5u4WWMAtCUHs
MfjQy/yV5Aiha3lN5gI5mG0wmd/QWiGeHPbJqWjCUN1L8+uuv3xBI8AgeIdf53HSU2VGt27WumnO
SDloKEVqwMSWSZj8O+vmipKU8oe57PXXl/MIE+duLNB169lvgKcfbLJU8xa93oIk1A9XfohZX3RX
V89ys2VSJ3vrvV/rSASheR1AAFkby19fi+u5src+xvXAer1P50b5W4dQB2MYY6YMnEi4gS2Ssrx5
3PGEZfxy/Prj51IrNpEyqB+mkfIIrz1v/h5AtD9Ld4101QE0vTyDsOuQ3JCe8u+7cvZ1qAKU05zc
Mt19poIEMEXWJdwnTogQPOToemBdA8oB2aztpDj4Pwetzs/XX7/05CvZY31nrvOZa2eWWk/PO/In
/7x3sndtJbufy3LS9aofWn3+A5/PUjQSG639qs1Izcq4ss4e5Nx/q1ubyNHrPFt21408j7Uoe3Le
f171w3JGWkvDT3/q3+o+XfXTXwqWAR+juboLYfQtrzgezuQqqvm6VpUXXjaEUiBnQiNi8b6E2dbN
WjdneIJCv6NN1RrsXhvJcCsXX5t+OCK7vhmAECIFf+3R8rKsb/ynl2p9gdYXTerW0+SM/6z7dNq/
Xf76us75Qu4vYtB+487FoY1p7TIXlg/XurmuZNfyh1jFvzX/VHddTyyXvf4Fuc6nNte/MCTeraYM
f9TOC7cyNMgaVPbWb7SMIWtR9tYJ2dr4U92norTzewQD+p9ajSRCUtgQ+Xg5yb0zvZUufN2VWinP
hLJZVmdVdtC94mUd3gFTQRtfy8q80MilLCM/c6GAiJKVWe41dOQHVjtvZXgg+o8ka4My8N90teug
YavEEGR0KcoZEibibzt5krJZh1spSldwZNG/tlm7wVr3qQutlxmDJiVk4cL0GtTZ3HWOns5bWf8m
AAwIFyXja9AO0eH6xstNWTfXYXUty+36z6IcWF9dKQYEUv4evqX86QpSN2cJ2Akt4TVaB/vrxPp6
XJ7PemaDVwmLt+xsERgxlgjJh5Xj2kzOlY1MDNai7H1qJ4PoWvfhH5cjn04ZvErZz8YdqMDHGioF
rgHSgki5oYHkWD5cJY547YsMXX6WZNlJ7kyZ9Hl2mlVn02SOdZInvD7R67v/IZj5YaqwNpU9efhR
0RPRuza6BrlyB9ETI46QSdHRyh5mryQdg5qLNt3LK3qNU0oPGGc9bv6SF/nvqFatBnuss0mdNCQH
8zw7J0gEwxKHtCabuiFbuVnLvhUo6J+F1qZcdIed2cKAjAF5jXxYuhYcTd2/Ec62RQIgUtGukbsq
z6XOoDLpVfFaxvBMhE+uLw94bhHdaa/xzE+3X27qh0d0Xbpe77qsWWT3+ppHJCdnz5z2cpflz64b
+QFrUW7sp7rrqk6OfCZzri3l8Pov6WGob22s9TbYGGIVF+T+e1fE49FACHCvw5ilCPUMAdLijM8k
Ry2d3JnhINOzHPU8YJ56kuDdVAcvkZYdteUaalJnd2VQtxtpNXfZeFLm0typfQZIbxiKTRPxqsvG
y1xza3sAPDUwRbdp4h7UKLTyPZJBGC6zst8TlQQ1PDnnRg+aBzhZ5JoRjYV4njm4F8XqbeqPrwui
/TmAlPIM/6beoRo3ospBUeoyBI+yhPREPaICEdtV+hx7DsqCZnc3xWghOMAWDjq5/aNn+fNjWjU/
4TueelMr38fcxFUr9b/lJVPyGh/4ix+oIMWz5rX3Zuu7R7SezK4fkHDQWtRxhmETNHX9pZ7B9LIk
L990NbW3KOoAr4qQ7VKLxRbAJJQ851aFfpOqImUUk2RqSnDcGDFW9+NyhFASZgIDjgJhoh2bwi7v
5ymp7mVPNllROOie5TnCwgThrSIOdmWF/JA/DV9NkmfHVl2k/DK1MrAjQYljtwSAN67Pyi0uYlSv
VQifho+RqIqC4a7NCjBBXjuwHm4K9wJSg/SaR7C9RfVr6qfocVg2EF2iR19NviGrqZylqsww6UZ3
EVWuAuEzwyJb4wSPDWrYjyqZ0MdU0bTtNI4BKwgOxLYHtCq1uZc5lqJ4yG6mYejutaTzHuZlU2fA
9mz6FuxqWqwHQj1Lt1rp4Io2kJ0xJ8zmxlFHF8b/PSXRfH8tgeZA+dehz63nV5HlPaAyE22rsN2g
e2rsHc0yd9PU5Gi8AaYvDM282A5QZ2Ct2k639aTdYAWPDAYO4KUXlrcVVLvbZtmsRfrnMSmIoQ5I
G9lw00r9ks9mamw109Ausimm4H+VRV8p28mD5e6FKcFmRA1eex/AqGuP/ddkyP8ySKWDC4fuz7tl
wmcGmQhaoahQienn36Q7v4R5on+dmgS0AoI4r8GYAbtGB+th1sglW1Ni3VRu3l/0Pm5PaRoX9zwC
Dcp/qz43o0LnylLzTjX61xrVoDs3Sh4Gu2qgvir1c9yTOHIQe9xLUQ6QCn1Dfj3f1+Omx7hjMy3N
Yy3FlC8Gy7WcRwabKkeBdsuYsftwspV/c9LZvJFL1Y2p3TteeIIchlNnhizagQ9OtVt/QRskf8Jw
Tq7XrY25fWi6dp+ryNpsfSyW+yB7wahwJmhfNKyVbfMGokXzDPe8vyd0fJYSRrvtM6Z1kKGyEbGm
pYXUOUb5+aTEfVVd9LhwDQSoDe2HiMWyq8Cgu0U/rb+tB8LKZYraiRxwULI4I4OZgGbjVuim0h4R
29S2UpTbk6Xq8qlywIQt98ceR4Au1TLRi4/2+Of676RJ7h/tooZzttw/BKdB5GWThz89fWYcTJRT
ZFc2VTDDcF/L0tvGFgnJD5VyWI50kDt2wwPAGRB4ATrXxOq/ox/KoKTXf9V1EJ56ewjQeA+rb2V5
kOPxENaHVEe1qZoVh4C14uIWTjzw3ARRcNstmyFB98Q1/OOHA32fYifzHvh2vIfCEN+UY4aH4bKR
PakzWWUXkAJQVIu1qMFv8D8ayinX1uvZ3Yg54P/PKak7gK9QtePny7Rdgcjt03hfqkQDt59+nbSW
PzIVpd7cpu3CoyDtaFotDFgUKe+iZZMjMHEnxcn3USyM/AHyuhoTXF8OlyrK5Zu1kezhoHfDh68j
j8zJsUtUJSwrD0+MSVEuzrsFFB9lKTn66VQpyh9uUR09OQiBX0+Vv/bhjEw3910JQOPzgeVXTWUM
2fFpLuy/UuxJQS7NbnrTTlV6444RgBMN5c0uI8+okq3YJ0WovahlONy6ev0jDzX1ZbAL9UUP6/uO
Afae3DRMF0QH+fr1BvpfTt3qNzbQknc341Ikc8q7FDWD96hSvsBHDh7koFkGd34R249yDKTwPoVQ
95wvLcf6PRk081Xzo+JNS87ShG9O9qI2DfTL+7BOp9s+0NK7cdkg7qcPGzOp2bWbecOYDRpvKUob
iKYkcnz3t5oMuJe6xC5hLqXvmVejo60Z7VaKRt8MJwPX1F1pWijib2yr658xvUK6yBr1fQSh8r3p
sUVQ4esdF37lO1Cwcmdnvnkascx8LO3xFQhN99Uqv89u436xFLe9ZGWEdJKtd1+bGSCF6lj5IyI6
aOmG/Z/AsduvQLb03RzjIm43/qsG+AwN23YA78leHLb7GWtY+ML/q4IW+ffBT3W65fwfxs5rt3Eu
67ZPRIA53FJUDpbK2TeEyy4zZ26mp/8H6a/b1Y0+wLkhxKBgWqT2XmvOMVHFZtOp7J16TV5bCWHO
Kh4yyTAPTSpGmNtd8aDimP5F9Lu77JSQsT2gwHjGySufl02m39BfsPtyu6wO0CT2ijMmq2W1jm39
OtGlW9aWVxS9fJZhvak4oo/BOKFLKIxQO9awYrBF1z4UNjM/U3SPhYcWD6wnaNl15ffWYdnTtb6z
1pXe4HtH2snkc+cBGBM9dXLVrfD4RIdl1YpkE5lC1B2XVZMgInIgVf+0rE7S+G7zm39Z1sYuu3K/
zq9ajL7HH4JdGPXSLc1a+Rz52IhDn7iqPq+uCH3WYCe6W+m0j0ncykfECv1NVVsulRiqfJXYp+WA
ZTtcxE0p1dll2bQsdChHkYmBoRYqgasF6bGZGdyWw2PsaNdcvzVNsbGFXRFYWK/BmJdHc7SKYyQw
y82w4PIoySwaUdlgZuXRix1StFQzau5CxSIKfDQeIISlr7JROWu4meVuWcWjg6ReLZ5KfQBJqXVo
CebDlG70XZh+qGrygXRluUUoXqWvqKizLXZ8a6PS+3g1De2Y25Jxr4eZdS4TA4HFfFg7yn9G1JJ7
ftqUM8M6hTQiHtnzYlJSf0UFr0G/+69tP4csjwyp/VN1qrL9X89XWwQwwozv6mFqLoNUIZcubNB3
qLp0fon+5LL/qA+9+dRYA3ygXC1OWaiZkI2rFEVcPz13lX1bDh209FRHmvNSN7ns2XVsnNPSIYCl
rqGlwIV9xI70IQG/WsfFykY2dJJLLip7iN+FgkDM0OzmztFFcJBMK9lGaSjfQ1Wp3eXlrelFLp3m
Q9A3Qkakx3AYR21HzbaEulsaN8eEOc7lbgG2VHI3yeoCMi6MqlPJPfVklqHX+Wp8qIGT/7Pj+5hl
d/mzFR8J4mcw/p48BXLsLftDdI+n5dViy2ajWWEnrCx9/7267FYdJRk2XNrR95GBot4MPTG2stnj
3f55CcPSjyby8oMVGtI6VQqVWKre2hnoffdk3TQnRdOtjZlk43Ukx8XrWrl55GqUkf7Y1htj5xts
HumrcR7sPmFIOhTG5nZvtoX+gScRWKTOfZ5vHxdtlliYVIJpXVdVfYnVtt7pWtUfIrs1SPf1S2IJ
hAUfC7EqNz6cmWoJFsvv/Nc4GB6TSJf+SCgtv98oyxVQcYXxOab9eyhJ1otiNhm0Y2W6D03Y4AxR
gjss1PY2m6HisuSnxy6NjS3lgPTOxgqExrkxqJ9xIzP9KXzlBvyG+VD6VANykFEnMcJmEJ4Etv4n
g4ysiu4hIJqjaX91As0ynOLmwWmZE4quUu7QbQjkOSQs4buyPIprvr9TVY0MqsGakQZymh0nRWTH
5ZFl1bQAQSCcRQLWhfyaX4rVOw956rwoYyyd9c5xOAfge+swrQ/LqtAgz+VWLPZq3AGmUhiX7UWJ
1K1obOcxwJDuVn0on7uq9B+jenpVjUC9LGvTrAC3VONuOdRRrGOkGP51WQu7YNumZfpLL1T/0Z/o
JRZGc19qlvXobwc/s15jfiq37SC3W6vtg7dC3dZ9bb6VKLKIzKnqXR/0xQsxd6vOiOxfzCNPhDwU
l9qXgOcHmDdEFyru97Z5R1TQcSZZd3ayDFtgRyMXEeA1LdL+LHGHBjC10ArE488BjVZrXmUKY9MT
KXgR84Ivxug1ZCN7y+qyg4ZtcWkm0raIrD4iduKdA1GhbiBw1KV2V1y0eWGC4j3aknbOrWr6RRXg
RZTR+DZGs9Cjxc8BBwrkXqq+xFM/vg11ZKyGeXs0b//P422QSz/H+7bP6yBPWzWBDfDtX6//s/3/
9fr/efzyvmrV49x29LWeG/GqZ8J+K/uxvqmWrm7NeRu4jPq27MiZ/H5vWw4BFNncynnbfz2XX05w
VpKzjVV+E5eFMbstnaqRN3wzsn+2ycRHO7m++Tls2TnEjuPWNX6DoLyTstbAMInna1DqPlhbXOte
B8fGywaluFsWg87/q+ieVFdpqrUaJvIpqDDicZNaViC0y6d2XiyrpiZhuv9ezyqvY7oG6/Ffe5ft
P6vLM5ZtsO2OeYSg7WfT9yv9rKfc9KbBvis5Xe8d8R8QyZzXBD8TX6oy3zs+XlJ1sH6NZue8awDo
qBY6/Z1h2wSOJvBWilSO6L7iJsZ4vG9KaaOpzvQMkaHfCl51AZ4+YcvaL+8RZsj5uqo1zkRcOxdf
KDS65tcmvOJO5aw9ohsxSB3QtI3atMNBrUOY3f9O2PkO1zHCAnMuk69lx7LoYHWvbURWONE7a6+n
eglcp/VvmZVINwDRwlN3DjFiyTTBdNFgxwAht3SXIQi+mHiot1KVdVsmf2Dxta9Kb99AjPTPUUwS
fCLa7i5qOmUnx22294dUv4SBSiaGVE5PaZh+ITrMvnhySBz8QdJ16FhE/97Ik9lqgwguVdE0t2Je
aDLDw7AAlzgfoKmzFalBsmG05UVJ8cWDTJbXvVOIy3L8chgBT2tCI0cC0IDTJHMmO5J5smS75BYA
61iTS5legQ4REGEQjKYJediQg1ZfjEAk2wprzTnJMFVogz6dLBtlMe5482hlfbQvQBkfHT0y9pQ9
ioMzTv0hq4ZhL8lRecy0gmAfv4tOSeODeOot+5SUI1mvNUWSSCT+Jm5bmQQGud7YTjFgdAW6DACq
u9KfKNdpbImbD+0JbjDaQe44qIGqrrufBFE/hDsPD5EBHlnobidCilJBIT829KBX4SBrT4Ntw/KG
e/pM9kznVtE4nH1yqEBQ56lXjWEECQt+HL9NGD78dPqdNPbaJ4/she51A9cmmr32U3SPlvQrMuXp
t5Rovyn8Yi83Agrlga1uspYfZ7/Xt938CnZMfgc6sJKIh4EJlTkC6URi8rtAl6gK/d1Ba8AUMOuP
sFGHa51Y6kzjn4Cu1WfHGAUoZK4AZkblLmsUQDLA+4ZLDK2FQfmwy3UpevAlx7pYCm7aJQg+1Dss
d4bf77q0H190k7mTogQPdsGVoox5ATZAHl4iBIDroOy73fIsNU72tdYrh9xSeo9aYnHAERQzVZ2V
wYZDIIffut+b9BEg4nLI8uivjea8Z9n433t+Dh+yhU/IG/y8zrKtqmx8aDTwVhmJgRejbIlybCXx
JAiwPAy+nIGv4JRk8LapW/Y4PeZViHbOemwLci7nVVUfMS3pRrFfVv20VlzcibFLyAMmOdNiUjAv
1Dwk76nUx/I4OElFggWPlsXPMcujZRtJ4xzdqEiU+hw11v/H8yaAUSUG9f947WX1r7e2yBHYMxJy
/9r285Tl/YeonA5Z+tKMYfjAPdd3i9gy9qqPt6LLtXvZsfyt1ofSasr5N1tOEV/Nqtgta8uTdM25
b0XmnA1D2oEumi6OaLAUtnn73A1W5Wq9Fby3gfSAocj51BVlk9vcDuCArwIlVyMOAMorsviLYsYd
dJD4dxXVMT87Tfsyx92vEkOUZ+rcRxmI+xmjQHXOlSrcgDOd3ESXq/PPjmUvA6x/jtOJ5ClaayWL
JyQyJDfPr7A8ZTnwZ7UzB8u1+pqe5b/f5L9eWhoS/EKq/5SiUQWYOb/Jzwssq2kv72h+xQfP7iXr
JIaAACKiQ0l8kboQC4lqXXVIjtfUnO++SoHCQA/t7204fYlUSu2dRangbMkEl8QyqP/v1XkbSd39
OZoXyzYkmMqaXDS6IPPenx3Lccu2qpazjd6TCrCstqaWryOwMJ6IR8r7Vf07wrjgFHL9qgQj9reu
HJ+skkl7PTb+fT7lnYdUrLupIoaGaQ3Zna0BVYmBuJ1Ho+t3BapaCI4Rmn1iq/ZG6sAEme/ivSVH
lzyVq03GXPcqw9qlYkD1OjVqicJ6kT3y6cIVNW/7OTEhoBiTrr+RKfriN6n5URr+QaaQGUDCwdeU
1AlD6ceibE3wfRQZaGiIr2F0Tn6eFx9aE79LOlVq7pYI6FENGUZHGpYOasEA6ZlNWf/o130D05wJ
xLJ3sMLyGGZYAZe9ORGeJ7+bGnfZG6dhRuYlTLll79ia6aWW9LdkfiU6HvldWlf3y75Yt6k5AVpi
TB7dla0sXWKShHgcGFN0tzxaFnIWvE6qXO1/Ni2PSEMNvZgcn+9n/eyVrczaxjSi3GWb1YTgJu0G
3ylw0NXPcT/vI/fZudEL8+BPKsdOMalUOJHuh8QpaRH5NE+UVDk6tlCOMj4qPOuRsk0nUDHLjmUx
2FCDVtJ8TC1JY7X5eY7iSx/lVEK2+/fL/HWIYcV4yJYX/3m1jpiOVWeNpff9ustuP415i7+OnExJ
WhGHpXua6WAEm19e6mssgjhY/3risuP7LZcPGGayv3F0/el7m7Z8gp83H52Er6BvCXnfhK33P/+m
n6P/eV3lMwvgNnx/hvksLI/++rDzh/v+TMue7zcVZXYXA3bFKr41Wls+FvNhywG+XlPmWR4ue5bF
uJz+5aFuC9AN/W+HjtBZEv2G0QZxakNzbpKoWtUEWAQRVrOgyd+Nohlh6KFp7OS9GfrT1nLEH2S5
o5cCVpSjj05NiI7UTfIoHPhgTi/2Ydp+1pnvbBgzHW0QplGlRp5ijjPK1vkwJSKyY+FKNTdyQLM6
OHzbocbYkG5l18kT88wdJrxHvekct+Oyg+sxPtR+hbhYPCrBwIth84OInVw6uTlZMf7LCtUTBZ11
SnWr0NX3sOhPEl3PsSAScQTBUM4Nv0Ki6ZDg993hI2aa6iTHSFJudZtIVzlmyluSZ3St/KPOWIR4
uXlTP3TYpNLk/L1NIcTFnYo+2/88K6CS52U1yCVyU6XrsgMP2ns74biq2g4r53TfVPdNqvfXnoFQ
a9Ww0HOm5P2EZAR4WcwHCR6lkpAVEnKIPaiEBdmhHdwBq6nuoDc00kunDCSAzYsx9W91j48/K45W
0Buo/lkUVItXeMyGjVrAGlu25RAYthMpaxRM/7VNTAwkQJqq24oUvcI2/LtsXoCjcEqrurYmuKa0
hYszMIa5TvMiSrVyZ4/W6C6r3EG0awyNAsNQ873pZ3tj6s+R0WqHZZMtVSpcsmEiLrQp1su2ZaGp
vkqbCGbjcshfOyDmaWPz/cbLZkMt6O+ORb5f3njZ5oe9azqt5rVjTcd6/pDLziiR86NhAiCcNxmU
1S+WJXl9EMa3olwXGIKvraJEN3rmX0NU+fte0c6AyNPTQFjVdVnYE6x/sFbG5mdbOnY5IW6Q+RNZ
iiUsjb5G5rU4JEZiXCn2G9/PFZG5ngqf9KOwbVZ5bjNp81MyhiajtLff6yQkVZu6SPUVOl/2h6Wh
HufBc9zYd5PD6KCbKnpFldCvjpNId0Z0DOYVLYr/WQxG/SqoWh5GPZ2nhfh9SP9DmPFz3JBAOUon
br3LC1lyYZJdEV0JvBOXshi972/UVEYBWuPWhYrc3BV1Ftx0imQ3NS7uSz8Yjsthy4IhmeoSC1Tu
ltXlWAXKumdUKMeXZy3bcFSkWBKSM3O4YeXIgXNNc825wuWeDpom3gK/hhIyb1etrCNJKnb92Mb5
vxwGAXNP5z48L0cw8rvKkaIdo4nvXzFG7U4KHPOKWdS6kiBWrZXQJstgmKzrskNpgXvKJc2ZZXXZ
ATBFv1QpA0aSNyTIsWFLK1nTVl3E/TfpjNPPsSG1U8LMGmubqlW8sUcUE+Asw1uJG8IjniVZaxZk
tJXVVv5GczTI4fBbbqCeo5veNnhDtYT6wUA91NZSQoXmLJNlwdhlIi2LNE91GhhtlAFxeBJhIf5M
6vMBD//zaF6Fr/ect2T5ka3hoL+bo1V8wqEPyyPimjP614d2dgmJWcK4PFoW/SKUnBdMahFOLhtB
14qto9LxHmKAL8X4EH4Lr2adt8ywu36R1YkyS8ssdjY+/CwYI2N1WNazxfXQ6dmzPhuPxOykqeeP
QDYRziNz8R8ZFWA3aJAUBeDuHpaFWrXDRMBRPfM3/v1QTZ2PKFFhYDQ52Mdld9dNOESXhzHYGZD/
SUybA3A+TTsoe99nzB6JIEngjMS2SQtxOYvfu4G9HOeqzBb2CXEHOMywL+hradQkLHbizyj0Tx9a
RFpU24H4L89Q7gNyHQ+F6F4sTusxIg5s0yr6WzjqznqYVbUJL1M4R+442Xr5e3/O9vJo+Q/QwwrX
esC5kkhJO8pC9eok0HctQW0HUyvKvckkIani2pVkse118zHlrzaMAYc+pg6Z/zBfAaVmTG4DpJ8k
w4trTMyzKS2fFdfW/M9aHmVAG9YVWBB+dzvl0EC2CCqTRpdWQuJL0uH014nBosx5M50GhKKlrCQp
86n3U3CrQuNDz0JprRmnoq+HQxOa/fdC06Ph4KvzmcvGt0xRqwOW3+rg5BXQ8eVhbjudsl4eLtGr
y6NlkVh+hdrJgYYxa+eLOY6l1CoMOgw6/ucXq3SsfB9lgABmj+j8Zy6L5Q/+WRWZBllGITfTnz1M
06xRXE5HsXhOl4ftRMErz6zR+/nPLN/Tn9XlkaP0xFth4OXmXcAJZKHNsr+fhSH0cCt045jM2vvl
e7Asonm1p8WxmaLmtGwqfYNwh8BmNLLEGnRLooEpdfx/u6L4lSpNTfqoluMBm11j3w8tofb7BMgX
JnnO6cyHqHRiDJbFshpHUIiVSPqqGVL2R4IhW3dqrI5UFCkejpZdeBoxXW0xjG6QEa0bkk/tyXbF
LEaV/S21n08nHR6UcgbrMh4hN7YgcA4r/UjrfK1mHb7R5JwVVejCKKNROpXhyUQLcw58saLf3rj9
mF0yhZ+I3KkMz4GyepSrdsUto6SFTmWxrMQe3MA8tZ3kG+57dTf1JAiZNpm01nNbt/lGpwmDil10
ZLE0wSZqCaIkCVzqMvojyAQ9fnC5acR3uqqYq1EZpbUvtcTCdOoG9j94uulR09N9XpbU74gkihr9
teorMgvHdAN+KVobGP2KVpzCoJZdfhxxJodF4TUYMkJxAvyKniSmpSvJtF6DmKIKXqoVULZo01dz
RnSrocKlREFzejWVak++sd14JYiKxqbW2A1fjcWJsTuHqBSeP3XOKRiTeBURsOXnsQzXlIjSSKFc
3cmAbzXyz0dCM6vuK/ZxZMsoqVbDZNhbH9aNVLa7Vg05CXDoIt3kTOshXvGm19HF9E+OPZcuCYJk
PNZ8Wvx0z/cWRYEdY5n7PNlq0ogRWELvL3ppy4hiWtF/fGPwHK7tEf9+KZkJbCJkOvbE2FPHm2OD
R0O+yR8e5M64S+zbAAJpR8dTPiGmJT3DJoFBzvlHl7h08cyLAGCwHdgyWVtChzmF6ymUvlqfbJl6
OM/fIDU223MaTn8Mdq7yhh/Kikm2ZPmXQhUfVQYdSeUSXSl9R1jT2NNvDC0Sc+RY9yiInoqkIQHX
xCeGg9tLKSdoOqbwKZHTldnOSBFYy+6gts8+vxcelFeXXGbyQTNaODbvZVZOBBNi6laockaIXsZZ
VNImCxr/NkJcnyr7d5mSqhfIwfvYSZvWZiLYK503DwA7UwuPaOU2hhN+SnBY3WIgm1gZphenomBB
AVKR/lhEJMI10qK9plDJc2L5BnHBXmlj6vlh9zAq9oYgXOQjIVIsSZfptjJDkpKPpFLEZqoG4Y1h
Wm4k+ymU8tw14sxf12lOfabLN4YpFacp5AX7lspgpCh3wRC3oCnHvZDfmfmHK2e0urWo75uEqNaa
vC7q+WvTKV+VtgPPAiDJ1gg9brsnFLkasKM4XJHimbmMBpXVBH/VdQhMddtxyNzYCneGLsluB7LL
jPUnQGKVjkgSzFfK+KiSvTwmfcWGGCorYqdogcG+8Tlwunc/qGqgTsVnPL1MagJ8LQ0/EOdmXqM+
EqH42KGXpOsCLbU/OiBT595GOwjbo9Y2jMKiZIYI2PTVL8o3IEzM17g3LsVA0z51TrrKYZnSnzWZ
0T/39HjdkTrcls3JnwQBsvm4JZ7XJF02D3fjb5KzqVc/JLl4UwSB8nI7XvWYkb+YZlxvQSGQaHQa
fTp36BzIpEAzDNgw4DuxqgsBECx+7zhJbl0SCixp0r4cGGSFulKt2i3nXvZSi4I/kQJHrdzUmeHf
yDZs17R24tVQWY/mkHlaLrgRSGBo0/SFjPvUUxwa3k3dRm7TZM/oRTE5tsyhhyQiLwn1plkTJDzn
xKKMHtaNlD4B87+BTrPd5rkzIdBVUYLvvt/bkfpZSMlnFqkfTaURFlhD5peZQ1Hh3ua9GDd2RrMg
UtCy2yk6onAMXhSqoEMG7K8fi3s5ri7VXKjKx7kR+0drLKIXej5wiFS26XQX7l29HiRztjuXd10Y
u1FhUi2ZhbpVMOwLhR+FDI2QCbwP1gt3TTNYxcq+zqI7CyGGW6bFJUuKr0yz9lVlvjcRE69Bv4Z2
mnm6nO4QqlAP8lvyWnofX73dH1rSzAJQ1V6FAn0ttBgiT98lnimRRq9K7ehKRj54viZ92JCNQr9D
iB5pa51QKbW1zO041A/EvNGGzvQtVYCtMVHJDPPHfJA3OqneGzs00Q+jWYkMvmZS8eLIRXzoVkFo
zwyxX50WQhtPn8apTT34M+DCp49iMJ/VYrx15krNzGpjBsN5As2ZmJDnGvInFdM8F2Cs7aKBM1io
dNT0Zp/4PjJtc9tHkmdHZN2/jlH55gTpg1mK02CiaZT7p7BNdw0anGTgOxG3zQYkG2ia7hQCDkTQ
BhitTg0vKZmBS7Wn1VyfUOWNdFc1RU8Rd4QZBx8aaADZFYHxNrbDG9nUmWul0mNjA7JpI/W1yZKP
HpyeVg2v+Mv+INtFF6ttpy7aCz17GLGRr1K5+FUK4OURHKYuQVHN+bjXCRHbFrQB0Pxp1I6aaUsD
Ephasw+EuJFpRIagTX28b60/jd6ApuAXloxtot5zHeQvAGVX0nsiL+UcbFN6Utv8loDmcZWpN9a6
42wH09m/Zg2APmhD+2IwWnj7CWL5EXlESI4maexHQjGKC75hJHwW2HSVK7L0qexQFW6NDzlrT4nc
vwg+FFO/5wgRBqTP9MmppSN3vnvEZaUrhMWpDy4KyfSFoW7buN8Nhb9pdk2fbxpOCzcJZv70DgeX
3l7E+L8HBWyVl4gq1a4lT01uCBYbnFNSwPoUWkI/Jd/0EVdvb/t/0pQI5QR9Wj7Uz6ZoT6rTXoWd
rshzuJVt8GZkzBuxkBHd0KevFp56+KRFt6I1Q8qDTvTnxHeDjgDY+JxhQ630jGiGta3JCIzFVmee
sXeYLRfZhejRmnFAJFOr4nIRz2ZLUXlK7cGFw3OXxkPjVhZEQFlHcKRlwUNhpn/KdqjdrE17r3IE
iZGYDutQ3ney88vSGESOIeTsPOiOWsMouxT+m2i57iahbkxg3lbTnTWqd5BTEg/EnSmldEMrH5Qo
2imQu88wCBE6BZTQNGqHdadxki1OI5EnEzd0JfOEajkY/m3b7eI+87L7JoMR1SWSvFE1mA1NHf0i
AL71YdvzA8dI8uZ8yoMQJwUQGbMxY2f77YOkj2A3HfGmt5DGRylC9yLe6sbZBB1I0SYio9hJHC+l
RFDT4EgRxnu5LHHxMAir9HhVBVQEhCxnVKyTXTZ19p6QyWcrAt7DL7joyk+lZWw89lyeBXydODrp
UkHCXA9DMebrUkW/FG4/Hu4kVE3k90xRdQqi4ouQ0dDVFUFbSXv0G5ugkvy3ArnOnmpcEgqJYH5k
k8+Zn0VQHU0Gi0GbXzqHpiH5IqCuzhiInhhrP9k0LVZGMGdFqMPHaDADSOxuuNgOPzXm6CW2mBMG
+TU3CZCKGziq1XOiVlwd/cqsJ/nO6LKBwXiauLrNGMxM0W0E0VdHPbs9GsVMyDIGeG9D/2gU/VpR
jYGBFaEZkQXbwRRXqR/KfSQlVy1gQE4mba4a+VajMlVVU8+ANuy2mLS1xsw8CkKPZhj8hm8FOzVB
sxcqFVcAXxrpi6Lfe1Qke9/UBpKBW7qVl6wEYwbiXndT1La7yQhqr4GI6fTxKp6Mcy0ctKnijyEd
iFo+RQSz5hShAT6ivUvKNVbGa9zp+kbOq1cgCweRTxCfixnR/FbpBFcPjoJZvwgfS91iJIQGyqZI
4FZywLiziMBMIkHP7S2iJYNoSKtfxSbmHnPEFWK8xwIEZNePZLab6kbXxgdVNk9VzBUYcoYTnVAJ
upJ/DMvvvLSFOJytQ8XcRubwNg0HlDOPKYpUl1yQap0pnCeixC84MZCNTMzXTbxK7TiX4I1nCTLf
rG1bQQ95UZujpGxMAo9cx5Du9ULfdABu55tU4cJBxQo1IqDeznQ50j8SbmySdgQd+NqF2m/VlMaN
r3bAkrGQQjRkepqm4O0YERoO3/5CwjvAwITYxBD/CmP8NgphJCXal2a2uWsOlPsNqEncNykhGuAF
VfkW2bIKVc7yElJOXcnhW2IZ6jsFlz9kKJfHLqFrrdK4H4kqSlTlF8C+zEMqg4FSUzw5KYz5CeuI
GrGnqjT27WSrG3BplWHYWUpnMw6IyxWouQZ6SvsSKxU46vYoRXzbilp3m7R8jNMcO5J5AIzpTQXj
5751SPWlSOGaabjtSRyH2jldTCTspf45Ks5HmU2xh5Ct5Gsqblbev1pN/wFJdDeN48pUlbdiiAxo
yT2IXswX/lAb8En6fEUfRC71+y6xbqKxsWXE2bmzBQ2USqaR7bzGRkuifaY9+O0vocugumGIkiBG
4o5s+d4Q5ufU0E+6YnLpBi15TvQxatm6K5l1dEXee2EkXwkceVQ7UjEdkW+CcPwV+kaHFtC60VAh
wCX2YTZPL7bzyzYlRCLqzOLL2mHVtjEDbAaY4OsCL1YLb4RiS8y529WCfkO4lcr8nKePYPMcmp3+
ju/kqi5DbT3ECjOxTuFQNcrXkmpqK/vQBAA7KfqhXSAb3BFoTnJr3Vfyi5SmtFqEuvUHmHuDTxhe
CgatssQq6NqPsEJ6b2h7xhdNnjLA6C3XYFTJ7Ku/k5M9I2kD6nBKSlXkrJSiM3kb8hBSR1r5aHPz
SlNWth1/jlb4EtKnHEeRraQONmDsqOPeGp8LPUrXvrpNdRrSOT5UPKjB2iQHptDFS5IHc4Wamb8f
819zzHrFDwK9klqh0kpenbSNMZGOZvI4DPx6G6R6b8qeIUdntrQJG9rDISHRjuXAUP4sfTIykrC8
tEG40QgS2TjjcCwT9XcqYdgNY8jvM2+oaj9QJD3SEC82EhoVt+KKXzuSxdzQ4VLq++aSjxsHCvA4
Um5Hz1V5fhJAZyuwBVY4EVK6WnGD9y/1qYVE0WfhpyfZkoCaxyXJQr5B6ylqdiGADRfRkuXWhfrZ
a2Cn0kfFtHISt5Q3S5F21jRQP3FQ82jlZ1GAOoXX/Qlv5p0Rdb+p1PAygRyG7JskK9JgoRBMd3VI
hOt14NeUSxHDYf6OJAbpd/dFvuXFd4hYjrhHKQSdZ5315CjDcayBkcCZI0teq++6Wn/P+WeBRLlF
iaNupTlyOSzHU2rIUN+jXGyiiHmazNi/LPsnrlFkIIjq59uhua6Dccvz6IKLAPBtuCdW6DFRVMkj
AWv7hJHUd/vKRz306QzPla09U9t+sDLBaBNhqjGhOCO6GuvEMU0cpqnconyNAS/XJiJbar1Vjbzm
VTbVt0pBS5WhmaBg+6vg5Ll5r92kNKFkqGsvHX1LJeg7j/SfmafiBKfQ0B+CydwpKQN0PSCUj7sT
IwBIe8xhbRV2ayU0hMaQhClYXZ0wuJV/uPH6dH56nJVD2N1SnZmaWeOniXtiUXT5JawJahjVgjyo
/gEAabpBw3WNre5EWwGjn5Re9DRoPSaBp34mt47avfIe5Pa7JZqnRuaLmRhPZF/cq2bu6QE5hUQA
QwEnSHY8NDVXC7YuFOK7RpNfRGv8lqyOujJKt0Yjuy6WKcbE/P5bU6ThmOj2lbgkFRxwbgDI4GZ4
s/Lqz5NXWwpOE6RCkNqnRDUnCnfNR1kNm8qSnlIiiV0r1PpVXzDwlg3UDD7fFkYxIi8crOK67Bp6
eij89neuY6EIxQSUEvlTLe6tVD9qmdmsVEkwpsqR38sAqodYkjx9zucVjrLGCk4UfVx8hFm4A1xx
qKNwIyfGZ2jX1KlquoAkqRKlGG3VsbwkJoGidZXuy47IVCGXa1Th74nSIBdVSeg2onWc0HiOW/Rv
fg442FjzEY4ivLOiHJFwf8olBb6TqYQupke/1375LRYK3/+aculBJUpoMIvwQUreYCbmxqSupEBG
jdWrlxH2mKe1yocl2r3qRPdFT2cdB+Bn688nO0zfRqV7TnJ81aQtQL8q+Juj/jIm/bmIkef5wTtD
iHeCVUPXKrqNUY5vopx9eTI/5FLmoAicCtjjKmo7xuZzpXLY0sULPW2kNCtHKgHwKtWE8M0xSKRI
mvyUpcQpFcavzO51OujS6xT0/0fXeTU3qqxr+BdRRWjSrSQULMmSo2bmhrLHHnJoMvz684DXXl57
7To3KtE0SLKh6f7edFIlFtJuftYZwoXt7JqicNZZj8ld3nhRH/2I0kqs/0iz/G0a6btflnAt9eIh
w62xsTMGF6sibclssMc7Tnnv+eTHw3JCq62VR3RGT7rSQU5H+YvKYj/22BKGZIPGsUpRr807rkY4
55MwNiqYKh5cAVqQvF+r62YaYpISo2Q7BfYRBeWbJeSvdJouHT5fwGrWmTvkZiW4tSntxs0LOJhO
sNOreG33LYRjhbSoeLpHvHSHa+20k6bhmdgb8PzRyKNM147O3dVNarcn0wEXfWjgg9Niss6PKg33
cbAp3tjUU1YGMzqu4vxspK+tSDYEqF6rsPkRdkDg8yU4jURMQSxRt4HFhYJ+4n5K/R0V8R++3dxT
ub34GOWzSkCHlkrNI4XomIrsqQn1n9lgCRZ6IdNa9FSOi8uTaHgw5tHTQhUIVIoyFI/LPauxJ0K1
f5RN/JvV7zMq0OaAbT6ZypO/QffywyxPVen/ZHoAHyNkiuJTqD8pADmVRthKO5qJ52T6HpYRZb14
NJgyyIB8SOVU2KVyz1rzNmTUdqfW3pKXnW8K0+pZ0w/uNpuwoplEmuzz6pwXCgABJ/CcRPnNunc1
ooUQke/sh0lBN5lhWUlIVjA4wV0X9SwacU4A21fWZWwSWzyau7HOtDslBcGSKBFAImwWak6oIs/Q
duPoygPyuGhVjWQwDZqRPSpjjWm8ndS7ZfOrDRv6mPuyTv2NjYQDI/5S51nVEDZuZwVZBnP60/DD
ERFm3ARYWPYwrqU7HgobSToip18WdWRNwD+1jVbZ83u2k8ZEtRU+lT5M7FnavE5pVe86ZuhVzzOs
qyhARs0T+cJvbZPOyi6ePpPSH4TWuTvb/2OT2bkeU+0NHhnPmhq6W6yKgJzj9KfSYqhaGEztrV77
9HOHm4YZdub770Ys2jUlImeDbYBwDUyc1ZzfZDEsOfIu6ucpW6gcQxsOn2//Dl39d1dD3x4ZhP3W
P+DEjEE6FavG1W9ugum3uS1H5Sznj4tmBMawoE/1ON+7ziv+edge5iRLTPm6G+PTpFqPWXkpY9Gt
4rR/ygPQ59RxDlUpKGnal0RHTW47H9VgYuIfyOtopg/xDB24SkbZcKiOQg36dV0Z3BEuKfCoyu7I
x8g3MpADGH6zYXLdc1sbh7wTBOqYrN72RhAKzCZgdqgWjgSaXeKJmhg2Do1B5cVmeani7seQzUGL
Q9ztfCP700dTfW5w2ggob6smK2UjcHnAjgb4gGF4bqj+iEb77AZ/9NoAk63IQ3NYcJaRkzM8xk9Z
/+obEe5CDmu0MDCCFRLr1dDg5TAUw9pxY9bOttmvwFR3caRqt8RltMY7ltUtJZYhIx9Ki46ipfpi
deKeNfazpWa3OnNST6lEBNEi+IHHCBJ2R9+hZlLXED0YBmfSoU3sEJVDilTtei57ep2OWF3nf6zP
aOukEAxpJsmOIFOO0o8GWNhWday3CSV/1lOq9DvAFSxUkLiDuPfNwBpOIXfJyVNnnViWhqKpe9ZS
DAFVA8uXriihVVGwMsuPJJZ4v+T9Ph2pM2up6R50cWiypl2NAcBUPVF8su3kraXIx9OmUFY5pIc6
LcJDEHfzBFr/aSJxWVGtDLA7GaqrmmUAK7r5XszQk/9LUmFZa4nC3LU51dQsoclWdwHSwJbJyINv
cVXmBcXOVkV30t136OvWcFRKz81NXNJHYA9rTqxpJRW/aGp78DIuGJwRkl0V4lLB9G41VEn7IMlM
39TEG82G/Efq8ufAlOu0pW4z4Kih9ZQ1mUuVh7iTOH7wRAil8NeyjdRz06vbjDnlarRRTkcTieVC
vbilMHZCbeUWh8jDJGN7ZSW5F+oEtkwBD4cgEPWxp96eOBDc42R4tXJIpmrzAmrG/z+foP5QkfWj
Or5LC8rqrFvxqY0tole6LV4MuEjIPDo1NviprCjal8agIIrFDzJ1M29qDB7Gff0Dix4vN+f5Z4E0
buoOZsJImkbFa25Nxt7WC9jMohjvRD1jQhV0GuI34PDZScW8NiVPHO2GJ0IuC6UXCLBrCoHcaCyz
LPM1S6tsbWu5v8ZyJYfLieq1jNdEtuUYQM235CUd+Ihk5BY20spcCyHmPAV5MkV8ayz+tr7WWPs4
SiAwcdsj83mtLH6xNPlI9ERUYgKLYQ1IxnK6m+maEIuT7ITV53AMigeVEgpXVL7y+a94YVJj911X
LPf4bK0ctwSNdKDOzLJssB7PcspiHQfdXrBwJ144I2K1FfkOsNjAI2brduciJLwFreybaonmMdN9
r4vHm9Gjuuzs7qX20XpCA6p2OUE0DNHNZYgmOil/BClBlHWC99Kw2o3ttHcBGCqFQ1fHGCUYKZtb
5Qf+zfyJxvjaqa1C+LSDAqZziN3IESbIEj6tToVOJ2ykJWEz50o2fezWuJFQ/ZdnMTYMN0OuHzAq
KSamFSbXnCi1jyEw31T9TzdMH1jPEG6BUbgpr1NtqTjj+NSh/TfMtzha6NZWTVFQABniXlMjMqHu
ofTdfQ/GbJHiE4edV4fKT7cSjtdqFYFrUVKcQf5sL50c0vEEmA6w11rVmOmwzkHcy4yVde0OYx+x
xhMj2fDYPsSGP95Zvgq2wdJH5FBy7KAYtgpe8PCQnxolVbeVc8XjgomhOr52g7afapWq8FC9NB2I
iNU3az3I6/XQuxoTxXTi2wfnsG5+phYQmfFH76Krw2qfRTBPxa4boBqxHGgHAOjQVZiz7yt045eA
PBKlIMyacKdNXysfVdH9NAJyvVL/nLRwK0X70TsU9MuYEjzsyueGogB5by6+v7lF8cN46XyWhzHu
DR4CnTdlVq+F9ngcbKILsjh+UESJe745cslNZbEqoKJstI41nz174tdl/qka/XvTqcxYrH6vMfbs
ZtPtvkjf4W6QXon7KXgvK2Pdrh75RTFXVRhTfjHTXYgFLmTDTaLE+0wl0Lnyjaus3fiuqLm2DbkJ
+COvxtKFHggIrknX9MKm7+9LxzNgz26cQZC20b6NY3HhCRszCzZWokQ+VxU5PJByO8azYLdh3UFo
GwT5qfyIEVmxVIifdNX116Gk9BoWZsQ7CidpULSX3EKZq/ym1t7/UoI96KuKtZO472pgtmnIf9v2
7M0iWBpVNcS6jv+Kpk67wJ3qSzS/mFTfMpi0d0uTlUqijKg8lInFr63nCBp/2GfQH+Hk6oylBKs7
iouLf9WNm1IyDvul9hy3Ucx1oN5q7CU2mq7b68DYO5ZlbsTk3oIoFKjcqGkXddZ7lc9CJuvRQcSr
aijkQQ71c2eX006PjcjrqvR+gDIGdgw6Z1Sp3HHzEGzstAk+wgNYLUgcUzjGWFT62FRQHfaMqm7v
u9J5THP+oPmUrrJSq+4btynJ8N46PPSdEk+WBngD17FL5Y8U+SkzNuHw3rcaLuI2sHzcaq+GBbOw
rH+VEicXFF1MhTLPrexLBiK2KSdRr5m0ej7SwQ6IFc+cOWij/4yrceNbXUN84V1StcMW42+Yi/69
OwXnwGKtwrJsm+hluO6VhHqM1t9p5A8wyRk+GXIxj7Kdq2ZUD7JNKMNYwWs6gn8KnksBDtKVMv4Z
yA+OfUO7j0yj2zR5FmyVlGQEqTl/bBOOZta8Dk3nrwQ2yGt7VNd2PTI+G9OHGJx9ZRCTHf+xLS7Q
KUt/ywFtrWo3zP0UQozyMTj2RvlSJZApGi4uvX5Gx3F0Kxg+gR96flTh4tHqK9sVv2fFCRNx3Elq
VzfWvm6fdJjXKfiL1wXWwYXyc4dQ8UWbY8aDUgFtL/gD2OKjThFboiMqKL5uB9/B1CZOyUsGp9Zt
MorwArmzivHSGaAHpvB/hlcYKIwqa7+fvFaHut9V57FN0h20jMPY+RfiQpC+UItItAGqjs05g3G8
Zbn5WU3DWYj2wiwV2+LwmPj04OpUIATV20S0XN3z7Awc5WLFoWA6W2dUToy9NJuDNpCDng1Pyjhp
5xYukA4PeFtE+6xiitu4xqeeGO0qt+qbUjQTda6EhwF/Nx1lpoT0VDnhsQFLo+b2poumOWmExcah
M26VpnE39VSsXRFytUQPKc4M64Cxvqh22Cod4EzyKE9UHX1/+Su1iBPzB4PEaeUzMNu3RCTvTRVO
XP36rpf8X0REeCF561trqn8FBkXIOJ7l9DEImkHGk144wVpgUUaFAcTW5M/cVd0W4hMj7F3cxC/8
/x/t96qs3E1AvYAyLUX/2lVXSs+yygw+h3p4rHX7s0ybmzPWT6AQ/lqPFXzybYKzXBylpM9yQGgz
ewccVSE12BJQsok8cFZtNkmW/Cqos+0bR4zS3jW/d9Yyhyc2o1l5gzyflVq6IXbn0A0W5g93ozHu
bO6gPCh2GQO3byk/jDb6g7lZTuVZDrtChdaG/D2sPnO7vpEzRTU6Ly5SbDWfJydjOu7K7j4THe7H
+bueOHDTB691Iih1qijJZUB3Ws7xM8oIwc7XPmz9E0DT8cLJPQ9Q0ja5hjUC1OtIqnB63fBuMCdt
FUfhuSwUUiuN7GShVktyme2a0VQ9aHMms4t+3ebWTuuHALexUhLBIh91TozDGrd/Iu4qFqUBik7S
HUOE165sGOF3Yxl/hoWcTaeag5Er/G5SOYVFFYfpLYuwOQNt7F+1KXSPVDbWQ032uGNGmjfY+XNY
VlejJQgCm2q+RrTpM7iuDtVy9N7m2UpYCkng8nU0qgRXGckJT70H6N+Y/g0liNUAiDEQ7gRzaicb
pfT68tJMqnbMs27b50qwkQmTsrLeF7nGvJWacJRH/PeG3HPC6RxlDEB+KHNPLZu7wCG4PVCJXYBx
pLlK7bmpgly5+5EOlVd1NVOAJrgqGpP+Pi8+AgA9GRNG6QZKtFFG/c1q5EWozT5z09FrNOa7aZNY
1IMMxEIpjix+f20C470Ux8Bg1CQn0AYO++PCcSiEicy9cz/JSHmj+CWk8wqCshuIgUPTcjRYlIYB
04gh0C8IVi5hr16ivoXtoR3KIM22GuUBK7Oug+7OVB6mo6UkSHGE61pW+q0eomcYlkxH8aEymw6h
Rm7d55Px5Bvxo2BM2Tp2u0uqaeeW2p3Pkxyx6LotAMiIpvTimGokiZ1xVK10ORgbaJRsOQGTnRJe
TJ1RNUfLHRXhbuy0rd00zEooNrpkFqxKJT2Jofrw4+4jqcEq4mmlycdUti03DZI/v/ihh9ZHNJif
bVfg169vDDUtd5jfg5eNGCtIVu1W+E5JFsC+zCuKZ8rFKKbn0LRfY3vYq7pxkCFTVaXRT9jvIPcQ
cHRaHohm7bSr0x9NKJ5USx4YWEN0rtiakies2r9XObaBybswBDlsyYGi7oNlU4lLm+I2+e6mGiex
CxvtxSWHVUr3Z9jOjPgoPCk9RAqIdqRAZMPJzMg9LXQK3JnzouLi1vrFBcOjDuZV9yQ7ajFNgBi2
sK0zwjEC7fzyMUPIsHKn8ZS37iaaTFKU6AJicjLwSQFmdbamUz0aZvZW1WSVKaqN1z6ENLV7dgXl
ZcNFVmA6T32jMWEzNwy5INB4JEDDFS8JAZ3ITbAXM43qLVfbjQJLVZIaOkT6xdJsMkPxDYypubel
v58feeACtylPzJUIc7TpSH18aT5Io743q8FZgzWy7Ca0bqVI45q2Vu3lcHp6B+bj0Bz1FjQ4AE6p
lN84ORD1SG111Vc4SMJL1W3+tT14eZpqrEvtAyV4xsZIK3muTbtWa18zlRIYrkizIn2nIOyuXYtJ
CRPFHrXKDAPiJxVhO6EGI8UBZr9+/Us62ratxKm1bfxQSpIhE8ZsDC3sgoJm25z7UjRnrYjaMwWI
CVivV/bQR/pVrZTDIatF+RgLJXlkWT2/XxqKGv0jPkU8Ni0fL0g/DLR1Zar17q/ddFSGziPWUF6W
JugA4BCm+Pl9krgPYsZxZ/DMqS4fqcPIR+hiT6WKecfSZBDvei9ddf/VYe6VEmC65duGm+8TUUhH
pd/rymHpB9l6eBgk8fXzWZcXtCX7EEElsDXfbGmrrbpZw7AzsXH5T1saOWsNU5/L0gPvrhG2S0xB
20z6ixi6v15Y2z04Iu/v/tUumBtgpdMDaP2nvyYtXCzECZxUv/9uTolWuw9gGC0nXdrTYiR6KjSv
rEW2pS79a0ym57P0IU4VZd/cLZuWWyRzBtzkRUPcPrtVkB51SS0xD/qWJ0fjPJCBsE6R3zTr3B7O
vcrguxw6Vm69DiDrHZbNOHXjHcIGsfk6ceD3J7IKKZrNH1uluM4l2lfX5aMct7yBuojz8kl9RGTj
5DsBBQm6963M9iynlfWyGaE8Pfeu/pJJhe+hqhdDavXTch6NIyllVPK0nMjMIfXJ3PW3y94mNtcj
nF5UNWnxsLyYqay2ScWthVVWGK5bq8Dros/q9bIbRnPxwAdG+4oMZkbxuU8WTSGsK0Ct7/Mk9Tiw
Hsh3FCn0bdMY0YUSe7gt+iG9AsHPzIGyfMCizt4UQdQ9JlhqbmpcFZ7GSlprH/XNM3Ovah30Vvra
UH3jvjP7WzjhZ2enpv0jH8x8lSpt8UtU5Sehssglq/zmdHH2eyhzZIOx8ZFPENlTp/jTDMwoMjAV
EI5i3aklA8ekXv2BGc2qOlGtgpKb4UIjrBj6AdHETHc6ek/FLgQL+QSIOBrNJD/Syn6wYfi/R338
08nD6k1lTcDsrXZ/6mC3qyROx21UBkSjuJp8IEweX83UZgiaA5eXtiApkVROCpOfTsqHZYcWaDaD
hF96y+ayo4ooDsVBqjDd4VRf/cpg8CwoZptls5lPUNi643WDg6Pe359B1nMBfRoczexlEa6nyla3
iqHhQjz3Wc7vggnuBml2X1912ZHXfrvLazCtpcty/kFR4fl3IXh/IeGzoUjfT11CXCQQ6IW0oGzf
SjMmErQMz9xmitcoQ/yEiUG0rjSz+ZWlyr1uln0ARvwwOX74R2bmGwRv99ZbukMEcoNstrdTqiqu
PCp5YRxtvXe2LF477v9MBxc3uh+93/0wC6xcQtNDPcA/aEqmh9wurZ+DpRfrIOinR1eLiq1rZdjt
ZHV3B7vf2ZHa7F+INa03hkzUVxiFMYZJ4VWqyWM+6fq9UWYYLRhWDzQBFtgmobznwgEoCorkPmHp
tDPwWjgniUh3rcQlJc0BuLKkH8+JaTQ7I4dVkAvA/1Zo2VlrR32Hs01w1lzd2nGj2KckQQhQMOBy
l93lkE52JdL+vWHG4QOzEaZ0mm39DtI7fCWsj4Z1+KpugvFx6RqZk0JV5j9dh67+V1cDmfOjSsb3
rmtMRt82eYI9FZ/IPtv1Pt6muC1TzljaKHjuOln2odcTF7opKxXUz+8fMr0mWTn2J0+Ppv5heSFe
1l4b2Elsl01t7qd1KHEDozR3JUMbwd0xtWxcfYKDHsnh67gwpqjs6H51Bwj+MZHmh1EVlX64/tem
dLG9QafEatDZF6SowLHsEQOjS3gwcBXeQNoZvKWtLxz/gdk9HH0cN8GE6Le02b2x6UfsmZatPvSz
eyzK9svWciL0ae4+Jj0POjPnWF5MYfoEN3MPfbfB56yAci390P7dD/xjo2Ntd1maStfJsXSr9kVF
hPqQps1G1XvYFRRQmq0SC/53xEGGHmpE9JjKlFDL0uuLzWMBIsDcSG0yWX9t17LCgI867lfPZRPj
fEpN88v3KZYdhRk0FwtIHc9pBxuYvr5o/qjul8J9rqR8CS7M/6cxMC11r2iU+JcDl47Ly7IDHSpw
8HzwNJXQxxPXOgTzAlSGlXHfUf+5BJmE1oJr4C+qhjUgj1lc9RKjCnNCj1O0AI6GnX/meuE+RAHC
G1dST1/aM9t9wu5DfXLn6a6UyGKUsKV/XhyLElcocyRt2h9z6S3tbciKqG/LGyiOjTnRQLxqDHSZ
mUTOamGvHGubq2m1vG1GkkvzocPK3FSOS1MVJ+xdtr/eLq3f+zsX4VqaKX/+1b5s/qvN1B3tkMnE
6x1qqORejcdQH/96UdX6IWr5rZOAL56FtvlDixEfqGVS/gK0+zBFab0pdv7aaFpzEJYhdo4Wh56b
Gbh+4AH/KgoN+AyFR647jKeBhi9TlUY3Ei8JNWbAhJWheLUxHh1ctvwxNjawwhn/8uF+lDL7HEtM
Pdta/xGYtQqDtHBYsffKXX/b61qHragKdL9SeyPY+1nO0rpB2uXo2Vvpaj/JJ1ceMcwujrmOzWBk
TxAShnYrszK9dSog2qik2lZBwvXL8tecIPPaW1cF5Z0mq3SrIhA7FG2QvTrjeKAYmb9pvVGgevL9
YxZ28aMvgj/Lx026w39QDsXFLrLu3g9AGYb5gPl7wKAE04rhBuZWIHbYSb7HWJKelxcjH9qzFC30
WtPB4kBhlS4hSJ4NPRLDaumDlnN+C00bDZw4/rX59ymW7llZ3rIsLfbfp04NaMFC6RqvlUgDhmE6
4Nvi3i9beYIAze6wvV824woWC/TUQ+/U9zaAYHOoqYDADlOjdSGV6jZ24KpxLuRPewK3joa0fivS
7AbNo/9NRPO5ZT76WXcWkqw8IMG+mFaFg0xgpbCQn8vRboC+JRtgyDiBmOX2GTrxBp3ybC5X2BKH
OV0rVxHR0rtl83tHkioZOcjwLDvK3ZfoVemIETcwpD45VijdbV1C8e0Hqz6ERnu3bC0vSxdz7rds
ylldJPqAelljP0SDqhxyB11XhkqdVXqHiYKO+GoTzbuXPpXiq+s0pSZamSZ9eKz+Zkmv3H0domvp
utID8/LVmf/TvUayhFmZ9gOCIU7y92d8Hd/7WcWVxWfUUAqOQ9n023UDD/sxSLL80Z+XHJFawdX5
u82p22aTUAKDuoMlHMoV/VqpjnOSelyd0LLcWBObzyqyKvzGrGtZ21jKxvDJbS7E07LTxNV+Aw+k
3KslPMGmM8pdbsN3TRsjeIn8wvbKDnMEPR7QUSHvJDynQ+o2ZNbzlMKycYtA+dyCr/mfeceU1Kga
8znjXB4E2eQ0mEa4KeMUARFMgSeqmd7Aua6GaZhPU+VTOLV1VpiI7FibY+puiCZeLXttA6RzbGz/
BDyPwWgUpfdlbVX3Now1IPQqepd2dlflsflaGaWNpiLADmTKolupUECYO9j/fSRYak1R3Qnf4Yt8
HWkxYq3LsdavYEtU3G2ZPvcpCiUMPKOH2PfxjdKaAogktXf9aOnHmGcEdJisBdGOixPjW7MbM9W+
F/x9PDtJjIciJf4uUhX7eZgti/DjXUkpnF3d+tO4yuYMhtYetTNQZ0rhEtetuSmHwX8u55evfk0l
CrItlL+OWPY040hCci98IggRt4NxezAS20fLaMOn0sKzIsLozVs2lxc6CNtqH5nZzyogjIe+Oyxt
dNAE5UAqIP3Bd1tBMm0XHK08rc592GdekqXNqx7Fv5d/tWb8icw+/Ii5VimmjwRdzMc4WBUdxXxM
alNTqGJRv07GDB/0/qfIv47J3VRb6U721zHSgpeSpPkRSZV71JrRPQJ5gm/1OoCEjPNgm/BsqEjD
Zle+7Pr3WybBxkZpo206yKwlpECg4yNVd1Xz63F5Jkd9DDBhWJmqw2s+N3y/NGlEADCs1+cJIa3X
DiSu19FgnIpcT7zIjJUbIvlLz1X4YUbdVdS9cUO3kAOL1//T1c/ayzJ1FeFwLd3or67/OquYVDLW
C5lQRnzTq9x4Uf2qfA66f2xE3ZvWWfrXHs39x55/H1O6Zb+rKx8SyiQ7ksVrdeAZi+IfQFQV3vI2
0TAEiOaX0o1xmHQuKr5dxyqZ12vL2xwPWoVM1f9uXbZxhq/uJoOStTsqd7kZHJGMiF0KVHwHKq/c
Le0I3ymeLo1aNjj4Is+9Af3cfLX0ai2tNfdLh3ppXd4uL9IxwcrsNl6VOGf81X/ZM2rBr9atwuPI
OH8NuDX26UBhTstkfvVzLb8u75iFvjaAqXff7YMfaHvHALhfDv3vvrBN/+rb4N27wuOgxXbYCc7L
i4nRJ9dRJjxbZniXNC3a7+Xtd596BO74d59lt6WamLV0BMtE0AyDZwXz92OeNyr16fmtrsD4Wt4t
L3XAswt6Urj6but0Z5Tn7+3EmpJtnOFjthyMxBGnpn+dh3IlIE1dWwxXDhjZP87BxMle5+Ogwq8p
0Wph19e50RUjg/waqGF+lelooxH3jY076tk/d+ybDgO/79bSMOwNSKuxWQ5cXrBWzq/1vpp7Lg11
Dz/MYsqxQ6eRkTRzm4Abz4QhyNWyiZSp2NUGTkvLpi6QjCpoNU/LZmRFGx6Q+nPp6vo1ycTz0txH
eLc2ggy5eMzHW60B9bKEsA/LXsVULyRpTg8EZYunOp++Tu2moj32cVvip8RBIB6jh68Q69H5a2kp
boKFqRj3PblKN90nmeR/v62Yvy3TsHALkjTcvr/tcsqEb5vVGDRLVPq7xQk943GxbYoAXvRslv7l
jj77qX9vyjpEieZCoVn2LjumIWVkX7ZTNf+Zamm+X7bGTB4ZKpH4pJrnxsx1kQVG0RVvt2FTU8/2
htoeoTKF2drHqOC+YCpEdJJvAj9U2Gctvb8OtI0Q7rR05lyP6GoqdXSFbxawtOgfEvIvThjIH1tl
cG6qzseP7oDqyHWvskte6rk5d9HZVAlwetMmzm1ojHhNIT46LXsbKyYTY0xeAw32dCOI2Bl6xblV
iMa2eRUP2+UoXe8pR7ZxfO8qqfs6xaflIx2lU084vYIAzh/lxzFAbpUru2VzTMafE7mzeFjV5XMd
+N7ykW4DNqZNJF+3Xaq/ClRjSeScm9QA8VBVxMUEWZ1JyrbPvTTBXmLN8uGFiqdxTAV2Q3/vHhQ4
DN+HTNM0MohisW/yaDVMVCdh9xSEbfdE0BKlwxRyqB+wieUNATL9+PbdQ2v9lz420vPSn9STemd0
CC2XzWo+4YzizudajumrzFzjKeLuXMPcNe1YXYYcvT0TAKj2lcLdqmKS2RpW8BE+tGFXfJDhlMET
DOasAYHadmochP59/GJa9btrKPlH4uvQXyz5w9BN6TU4E56oRlrnctIkGUiu/StW5GbpKh1wPr1X
nccpJRtuVCOeJGbVP06l262Wz7MQKaadJd/8EqqiIgcmY0piHmtElV4RWc4N4sB56drE+s/OUdEg
6pbGl6Kis/yGwu/l2mYd9Z/fkLCG+voNRcacavkNFaqhlyiX79B3u60vE7FN1WTaQw7INjrGHi/L
Zlcl+UYPVf1FNPVfeyc3MP6xqSa63AMaZVvUzuAkhhK/quSkb9RRre4hw/cHqSX1HttkfESVKN3Y
+Ob9GMfuBgVa/HHqY50q02cjGSYwIY8RlHP05PrVfU09s2gxXOiN/K3PZLjDLyvD/i7tyxOVOSKj
5nf/2mwxeSZmWDRr1gH0lrIfUUcQA+03mXWfaobnD0p0AjZy1il1V29pl44OFwihc34yzMIrmp7I
iKDlCMONCH5xB+frBP3BsAWpWtocr2fb6kkIuKDzlowDWDxFNX7t7KpQ86qqw5Fg3rF0Wfa6nV4c
ARBw0Y8BqHAC26ZVYJ4F9c2zNb8sm2HaW8eJcMlla2lfemgZ+BGgj40zdR4jfZ+P7QsyjkIz24ak
3qwXA3aUri8lRv9PUQBhstbgWSxG6PZUv1iukzwBp4df7WVqr1tNr3/htoHavPvAbZxnGPSXh6AU
/j7AOmjnhGn+lPSAHI2idh9Gr64xgG7fVFybNtg4avdYp5KA1qbRdpBK/Vqp2ktQJT2WOgRljbl7
M2MyVGLNTk5tKXsyQIwR1/4xuLLGQIydBw/IyvuToTfWgzm/CB3eolk8jHFkzY5i7RkK5hH9H1zL
SiTVQZ+YVnz3b+s62qoNS7albTmsC2Hhj1Gb7ZbNZYcaVZ/Y1pt3391smFR2XWQXxJvWQyr9+uJ0
yvq7A84yTM3i8ff3aWrDlrtmQtS3HLTsaNto2CRp6CO54ERLm9bkA2HXUXZYNrvCt7Z5VMKGUMnG
cQPz5rCkO/YuJIBlsx7H0MOpRt0vm3ZSvDTAXVfEVP4TCvVt3bTmrRwDBGzuozbE4gx0gQV/oP6B
hqXu4qpkSbO0LS9RlNcnNFfIlumrToWx9aeqPDRd/hMuMNJz19c3murEj/2Ym1ehv7fUFhDOEFdx
wMYMyeu8s6iK5FEVkbpRQYe8pe1rh1/+NEZdOy5bWCmaVzd/X7ovLZGpqQcmrf88T5wWKqyIRvEq
u+sQkjb1zwAN1dc5WFxA15bTz/8j7LyW49ayLfsrN+q5EQ1vbvTtB6b3hpk0ekGIEgXvPb6+BzZV
oo5OddWDENgGKTKZCey91ppjIn6xZ6VDZjok9a9MN6AA3uvjZ8t1P1riXtVDufgca//S+nWduMn9
mimuI+fUPaoduerpBvhr5sf/N41NwJ1/cZ3Te1Q/et3G64bogLIxOhiRe22SoV2DY4kOn/3i7KOv
6EmYdVQ2MP2zOy250z+IdjW232KPwnz8GQ5uYmQHcSYOVTHAVFHjBgOxfw64ihz0v7V1K1hnspds
ww4fyo+X+XyFtpKGhRJO7L7p9cVBvBaLgvbhH//1v//v//nW/7f3np2zePCy9L9QK54zeFrV//zD
VP7xX/lH9+b7//zDorrRMR3dVjVZRkRqKCbj375eg9RjtvK/Urn23bDPnW9yqBrml97t0StMW692
Xha1fDeo674PCNA4F5s14mJOf1LNCKU4pRev7rRk9qdldDItqJGZ3RxCf9tIrLVTtW15wFBeK6aI
g50U9iwtqfctHqSgc1ioYBIQL70w0o/laGgfh2RUjjq31i25Yd5raEn6kar8fCUpXvPwOU8MkHPD
QDMLQCbnAUFRI10Xqd0djDTpD+JM+3U2zYCckrKMo+7UZ2tycFVlUwdNdskDSmldffit5aTyxvCd
Yfnv33nD+fOdt3TNNHXbMTTbUjXb/us7HxgDdXxeYH0vsXE9mGqSHbtGjo+4W0znqLcr8htTT7Ew
BpzJKNvoQYdMh5/dYemADSwq9yCR3JwnumwAvOmrixNYJQgF+nrXNCgnlVsfVd8/23lTfivissF9
xn8qKNc/BWTDn2T1KY7q5q4hmrpG1HKLXrupw4PiIjEUzVghqdJrEvD86RoD7cHCi6sS8X5jPFFr
Ec9GK413YjTNot9ev89/e31JkzddUyK0dBVcT123BtZRtQeiz//+jXa0v73RpiLzObd0W0Hypet/
faMbO7VZsHrpOxGRDl4M7594h73E4U01QFkg7IOWJ97jz+EuA4tapen2Y55fNSiF4YhufX0s94R1
0MNGfOASc2gwzZw6W3uqHxanrqtPp5b6c1ZumO9twbqr8HJnA7NKW7R2PX6t64ehIh4+YhCzlBO1
2TSJbt8MVzmL8YRdDhFzNUfJ6ZrHErzxrGrt8atbRbeeGPONe8AfLxhTfnCVHY1Cw1kfwy0djf7c
Wpa/b7r8IFpAAofzz/72jM8zBL42T92HVoP8SJmLNnf1zylcWuvpx6WqpJfzkfXJOgup8vBBh4Cw
D/qr7Ba3oVcUDN5aYkl2Pf0unvRiWYuhMeRXGfr/mmIh86NpDsExRcP6qNmYBAWZkWCYytX/6lWn
y0sNFsK//2iopvyXz4ZuaZZp8jUzVUOVVd3W/rj9kVOGrUau+AnP02R80hVbX1Z+SFmIF8+btnF3
kqm5O78tLj4CmZVoif46aSzol9OoaIekqymbzrV11+ksJqCQPaTUwSBFoTyOiPNYbbTW6K9FYeZn
5DMzsDfDVXSR4G2XrQR/VjTFgK46j2bZqHvRZVldu6/w9hItcehdJUdjH8pL8r3OIlRdb8n60Vpl
BFmRBOTac2ZP0DSZyILB3fO5Rxot2clwD1q8WIvQYuvaIitf6TieUBNr2eSC2Cfmfsw+UWwjgzpb
6Xq58xpgGUbiJatwSiITL/95oDKTktoYCcDnANJt0pjTFdZ0hZic5uaborkma6icoFTrNcVOnuwY
6l9npRgRbdyHbBt+gkUpB865YqLUy0fYamdhDRMNqX8QZ58H0QcrZ2QzvBfdmUtZ+efUGuOrHYJw
RAIUbsCVsKUniKRfdELzJ9Fq6hNuKfYdfU1ykS3/hNmAhDGW3+9kVlaUXTXSkzI0wQo5yqLqFLO9
FqzhryP1w5eKPwi+P8YjNsfGY+Hj+oncpdiJviR3VlmdDCsXY+2d5EoNmo+h3TmxaucPn21x9jnH
nmaLpheZR9+JFirIYvzEJSJZPnXPW9/N75/PX3Gm+w1FmhmeJB9PYc+pfptnZMTNEQyOKzA++knh
WQhdp1YX2tQUB7kmc5Pq+SUjabEdSiOwHuoWj4uSuvk/poUFTDMZ4Ex7lUdX30VV6Z/EAXZUdLSH
s2iMSOTcua37T1mjjpt07BL9QYxYge3PFZLMmEJzqcOHaWfzzEEtEV4J7ZAxo2RAtHKs2vZeFNxF
SxyS2CmWSMuKSV0RXsVBzynna3Lk31HrH9Jy+F65rXYH9GaLlnjKh9L4W8v/Z6sCt33H4/q3sdbF
sJKFUDL3cnPcInqRt+Ks7vrx40z0RWMHe6CL2S03cbG1DBvkYKa48sK0GjRjH+co26JVAvcF+Xyr
buyCHCoMB4BisKBWhTS4x6ZLRtwuHO+K/j6Y66lf31ODBaHbleFr3wbvoS2F34xU4ePco7xCoAON
NRhA8yH5tCIvodImhhRaSPab6Vc/IFDZL6mTgaXMleSecf+fu0huFv/+hkq50F9vqLamgc1Rp5sq
N1OGpxvub+vJyHT9tCsq6w59WX4QK8Yub0jzol7YisVkLwG4IMwUb8U6U4wmQfVzVFYgWYnRz2vF
KCinDXL9/PKvrv+8wFdrj+hCqQ67tIARmdaIPxNL9w6hQg26ODMbbJfAsbZYqxe9QpI9dCjIU4Nq
JgVNd89Jy80gc3d3PQRf1gxzSVJPuh7kz6MdjFs8RmU0gzRd0NgL26PyXjRNz2LZX9TFYayV7Nkw
shk1rtQLGaT9vNo315pdYVbdquYdLfNVG8rk21BjxGfXQfUINdJYVx5iNa8OrTvqimsgmfXaM3x9
jeR5K1dZ+mpIABxZvysHXYNfi2jaWDiZ2T4Rhn2yKtX8/mtqMjlEiqnIDJWPqTbQkazLpblRq9ZB
J+M8zoEKop/Pmh31+tOdH/zvQVXD5KDVnf2mJuPV5Ev5huj23fJ785ViqebBSdzx2WV9MstNs70D
GEBf56jNYxyimCyasr/IEjJNCJr6KU0JZnVW6R/J9cirvtHrvdnp1lqVemfr2GQjNSnDe6TrZMwS
ccwZTPi0TpAFq6bPrSM6e4l4wzCeoZR5iyzDdSoNs5iKSru+VYSmZxQzdE/cuDQEFL3yElgAs6q8
kyhdGV/4TcpvLAAOJOmtd6PD5aXJ/K3HMm1ddPw6Lcm705ANxSXNizcUdQoOL7qMdF0ptmTYp3B5
R7CK/qSvLRi1SbfsKQN49T1jjRTVv3XNCRe4iC35EK4J74wXrFQQo1Vt9E0vkKcCLn8fCooQG7PJ
SS7H3lIl/L5DVk/uxTOSBfYvHr7B5lPnjM27FIXLpkEhbGahuh7wfYNQEzXXJHO1pdbI7c4Kh4gb
opdTd+zn8OeQ9caI8d6MYlwqOYELsGAwyyigJoYuWR8H0UR6Ro1qafgYDjKgWApBaXEqJyGnYtLH
qTNdTvVjuouC315GTLaDGmKqnMUbVcLZue9Y47oTtaOBroxgxE5uuKggwJb09F3zX7vRH7+lPJhZ
1abyRS3GdE0Blb3WJU89S0BQJgpT8VZ5JaFRrklt+0ejytk9T/Ro2fDR2xla3h0kJbXmyDz7eeaW
Mo/FMKG+oX8UVW5Cq6dNqxTRXzbj42fXZ381Ko+i9VEgFwfVx2v8f/vEi4j/oW/jl0QjuW0GtjG3
ZM27NW1RHesE1agU+jfRZRr1toqU4YTVgn+znTKZG4AOV2IwNOxkq4cQD0QTpWjxmJkr3ZLDalZR
0o2W4ajFI/VftVSD18A8AbTPCxU+gDMVECCt3Q8v7E9C8l1OdSqwJHhUG++3ac3QUnvnPGuRNaxz
AvK4prBdUQubPYwx/DyIZhIN/P3YGM8H09TOrpKBowu2suGiTRNdKHO/aLJT/+zDpxk5H0QiZNdc
wCoj3/3754mq/nWXrNu6YROcIPRg8OVUCEf99XlSsG0fszAFxFv7WkEIVBvybTfaK7Mx1EsxbddH
0JuOXf9sTWOfrWlMzKynx3r/l5l/v07MJDur3X/9D7+uCyKpXHVlOj5AtcthczU495nOXq5a49Db
5oDxIT3iMMT5sJIIoT38MVCZMbuAoQzGJ9tO5Dkl0hR7Gu4BOWx45QsOQKl016IlDnoFk4EbRTlT
DJ+QX1vbDaoRe6AqGQqyadkYGzXOyRoCdxto4SVIQ+ckusSZhMHhvPFG4FO/BhSDShtkkVRgOtWC
GjYVPwsWrOTZsPeOJIxWrNR49KlN2rF+iCAoqm/l2MW3QLHfR0Su91KBvzWg/9oqbmQckc/7czX2
qk2edQ6waW9jabVxheaSP0Z5uooSM3s20y7cGw1WOKJJubLKXQveTtmn+fMwqsEMK1Uzy5ujFKck
O0jZzcEpmHzNOyMDE4p5V6Uf40pCfUDkCumY0mWrYRy/Gio69CGipMszAvve5OpVeKwmrTmZ9obl
I9bs5pqkGA/Xv8+IoegCfFUon+lyZTnigLMjRpAcQjgxC7iOyRPPsu+imENVX5u6qc4Uvlr62rWg
O6t6biAqiY1zF2fKNiwDC8BBZbzICGD93ki+KRK1PGIGP728bQbqiizTgpWYIw3yk4gleJ4PLx3x
F7IGlrFT8yB4GbRZINndzhXLFNdvvD1Wifte9gpQzNSw11I18ZgheEZDp/7wFP3YyVb0VgJfA9fv
uM82Gt0Zi9LoNrSBMnf5Zc5x4NTL1JHag+Enw7qvZXU7YEO9c3sjW2c21YQUwsbLsPSCC3+xZt5q
A4XBXmJWS9bg40ErhnGeqZm28WRpeAH6PLPy3rk3rlseerJ50Mnp111AuprfM226cfUFgttf0+So
QPg33cFIQPBqNbw9MS2KwDpHzg8e7dGzzluoaGP56sVdvIhNm1BEiMFyrETuzIsb9Q2OV+zJ5rdA
hi8/YjFyMj1H3VZ1GfDDqsUzno7HxIzMb0kcv6dSV96sosj/09LX+GucabpVOYqmqwr4dzAviv7H
raruI8UC7jvcZSNxqDd6srWGG2+KAs5oJ8PROCpekyDMH0ypbk4tNLVLryrPoj8aIzRX8BPzEtRe
3kcbsRERzaAyfm+KUTOrd0WQX5zRjveuEnRLv+yR7BDTnPVEO161ZKRKNUft5dib3LCKH5WZf0Wm
aD9LtkKqv1OSDar0H3VdyTtJrtJ53gDn8q30WumO+lhO/T4xXaT72vClBRSKkKyTSb6IHT3VBpie
AkuZif2+2P6Dme8PAerfjYkNbU09gIwG09DClRW3rCwNaskPGFmVqzZHoLS2Ojyia7fF/iolqIsx
Z7cXbdfLur3XG82ydmFn/TEgppi5ySViYo2idpHYPYkY8wxXrLqUqV5eGqAMxK3MsxS21cVHt7rP
QIzOc1mVD7ZVI7KVp82QLE/WkEH/vcZyOqBo8YdlF9fQtaWXhCqCWRSWynm0pvo3wFPbz8spD/x5
Oe/cx+Wm4ek/ShQtozZ4J6hL3doKMG8FW0GtBWDwl7IMUCVSsbiScHB/8S3ztXGx1AoK7EwdnLBE
9+Ck9jqOcCQVF6UDuz9dLd09+Pb6OcjWuuYmLw6F1LvB9EvoJjR7aXiUxvwkcolp6R6t0ChuHmyd
Xacghhf9XuqdXKUqbhrw9tRBnIvGcanXNUtwVvL7auh+P3z2IYLvFnpWag9iyueAaDY2Ni453hDz
tKtIHapJfHEQGy1Ybsg8KCd2OFapmCKDn8GeNdkmWK3sNL6gay1smoNfosCQvRZFWAh4dkjC/go3
xp3ldlrdoRS5D4QHmxfZh6aSwEX6qrrVtfbzDHFOtRwglaPLIxdqeBBUtcElguVBtAXcvYMuVX9r
vOBRa8c0/AHikeXqlKzqq2iLUia6yFMrswMABGZ0EWMJLTGmTUmnX2PalHT/+3VOVGJ836UqPq7U
csIcRMaUESXVp0rPKQOzzXIfT1VRBgpVmnLbOK/dBz6RzSMGURuW8d4PixPfzYJXYiFowvHQPMZO
rG1ljUKAJFStR7skHzsJuN5hZfPtJ4GgwEYb1VS62gq1OvB3gm3vufbRK1hvFmo8vGaFtwucuD5U
cqStLCJ5DwQ+vR/U3CeTNTIGHq9ZVCvPVhPl88JuxpNm5cN61NR8o7kUOEZSDBYgJIEc+5Wy00ol
OKB3ixcy/hLPeJIiquFnGocG8Yzufx0iS2FnOPiYF/TcaQqqcL2y1S6WH8GYBXr8ZnVfWDJDMsEs
CztO2CxQM/q821mYGnWp36OxYYBQ388zXRn6h9qggFoeDPPcdvVrmTv9S0sd+tJKdWKNXjm81Io+
h2Lj3Ia4g+ljZ8FMrvXgpcmwUdD4eKxF0xlLarO97gqUt0YdEj1izx7wndLidVJT1SFmEbwj8in5
31Kja446OapllAOlyqcVmznG0XUEy0VFXqCSEKZPHODHzWHVdifRQvaBZA6cr50hbIqj3timnuWs
9LziziCj76Kcq7lRfGU+oNjtvtRefgn5dHiIlhfIhjL/AXjqbtBa760eFXwHvUC/y+PxY2GALwc3
6icX5udzXivjuklSSBRT03HAcUlwA3cfo/xaXeqZx3+/Tjf/9uwzNY0AMY7NluLIqvVHHF0BVWIO
ZiHdqH0D9OpiSDYUY3uSuyTaVl05OXH52c3FT47bWGJ9z/Hm82q+xJ9zB4Psx4DYqjCYTrkbWnE/
fsgzzfycnshYEouXjiXoMh9zp5c2IDPivlirMyj/VoyqHKBqHMe7mojvO5nrbd9k0Ze6avUZNe3p
mRIFdZ2x71jDm6V0z57CoEAbvyRDuPNYlIuLAP9GREFNGQ8r/yPFnBtJcENe+CBS0z7OrrcI11OR
jBZjv1pgsf8cm66rncr6D5kM7e8bJWQkmsGTy9T4p8t/ZLkI37i6mffWTVMlmNbNEOXPsQG2xx+j
VVeA4KYiacxhuHJaNlK1q6fDx0iKZ+1MdHZxBSJoHOyZlxg9XifjQSWFucuT1NyJs/LX2b9qdp0B
kHCs8Zmp+TZt9Gayycla+xHNNYtOu212ilRYe6gEwJxMRb8HCTTWaRf0nuSAGzPju7gokQIusiAT
w4z4eRHu53wtfVu7W3HOUj8+qbBivjddt7DVim9JgfUt9Q3pewDM0EJB9wJPmmJ5TTau1OUZiywK
zEONyHo95pG8ieTIPxiDkS31EfmM4+tPPpZqixi61J4QHUZpUxBGSsbuliZYL8jYeL+DPgprnQ9I
RlSXzAxIEEi9C9yHfl5EIDz4uIhta/HrokHJ3HerBGpbUnr5cRE4nXI/bZs+/idXlbqb7JqkSOwg
XrU64DSE7X7wNNbeV8WwlX2nReF2zEOHxS5RxsplLVv1vbcWMciCGoYHoxicjxhkgmfKtN+85/hv
dHIkQzpRQIm3P6q4Hb5QjtMvS+Ipa9sIram70MLs7OnRCwg590hyuNxUlfqc1r17FF3iIJpOEi8J
vIf7P/r1SlVnTdKVi3S4Rg0qJpESJQNS7sXZ50H0RV6br6N0zx3Kbtm3yY8pnG4MIFxjr0wF4pbZ
4u1ipyZmVJQmiNGhkY196Tx6ZV9t1CTSnqPRWZKkMx9ljIovpd89xmpPEgxl7lqhspX6Y1VbSE0f
LLO8TNcd8fe5+NYq9pCunQFPWdEUo4mJ8EoZVkZe/zCmrRme52RopdCki6YUKocCwebVzb5rgyXt
KxyNDmKB6yvLwJKLw8eaV7WxsyA6r7ZzgtMsZ6BvLzrg5WRK/LtYkrHL9MCS+f4+D/3k0RjD3/vh
SO/71Egep/kG1uGvurqPB80+JLWc3qMGqz7xEwVJvmHpb887rZXX5mjwB0h8JGp1TUFo5Gd3qYYw
Ps0d0ibfJMSHZ12kNo9D7+er3NbCpUgUulGiUaqs4w7CW/achudcVoYpeX/7WLePRa7NRw2fC9bG
1jZxGwkvsZrtZVgXL0Ydnb0p1tmG+dYEL/TaRahMEZoEpwK7uw1gk2oVeI5+jdMYrFQujd9rHAmi
6kfqysZrml0JBoPo+3WCYO2Pnt+HqDJJkVP9NictausV2OiTSDlQTT3liKhZFEmFtCJlpAYwlsVo
W27qIhvebOjZA3t1lz/njLq4+hiDZ903FCEvYjjlr01SUoMMDTnJUFo4CuXWMYukDX9hygSpZLkn
dXsTM7AQYsMaxPc6B85FCUIABrwprs0UfBMzLEBrudEOh5x72hw7qepUTodONjvc3hJlbis+4s7I
DOm0TA36oxXekz44ampcnMXDB9A/+33yyeJzO419ttAv/db6dR3U3vY/PHwc2fr7898yDY3Mj0Ki
TnEs9a9hOs2QKMWV++E2OrhoKhgoB0nvzRxHb+cUxpu7ZKigFE1nXuOyAdLVOJiHlSs9dBTHL5vU
NbaYqBRzhdjEroDERfZcvkVWBAGSW9UKYUu4NF3cuT/1suHoVScMXEB55pSnyGO1M7mzPlEM8pTa
EWSRqSV7YB7T8BYhmDwrZupuuW9DPkwt43WgkthKjOSSO5V0jMa2n/SmgK8dCTRV1F/8uq3eEr/5
bkAEey2JrGEb0g7PIWglLCjiczR43TGD6YquyM6OpWO561Dpqk3J7hS6s0S1Q9E+9qo87uMAT68R
J4uhSNVZiN/H0nTIKuQ86747UCw13rt1pIRYu7j12wBE75roCepZ3aMWSHHKrwrf9lTNrWd90GEy
62a6Mou8ufhmfoipxXqNE7A4U15Jrjt/NnSZf7bC4tJJfrjp+8DcualhfBx4fHr5VxAerDM9HqFZ
FrQ/OpXnLRmaoHBefCqWF7UmlzsUsPWJlBiP0iYYFggo8f2NXP1UcneihKewlziRkHywHR+gRBNZ
V9sFRaE041fFQ3iUTd6DrgV0m8XFMpPtZ8CW7ZttB9lD0ZXVIhybcIU+TZlxB+ieHRO5R6n77TfP
GFalV3T+Q6Pd2lR3fhitdGEnva7Jzs8Hy8GGJlJnda2AZEl8e4Xk0NllQLjWpi3h655hPImAaozx
b5CRRMCVAT3XBpq5zNyGHXhan9TcJo6WDsFbE3Vnm2TrOyknYjaWMwPrhsENJLItVehbpzX8IxMS
eNRZ62OHMLZUu2G7PFkzi0NRAICSIu3aTl2RJJVACFGeCQVbJ4RvXf7S2/kZf9n81mblTSmd+EQB
k3zPJOUp8xTrqIZ5dRiM8tyFerrPgTiyhXsP5Sbdy4F3Bec7bDwrwbC8DDJ9LxF7dhYj3mCvnUnU
GFO0cima0mCe7Jztoam23bEx8eP2MO171aVwcu9o/J3qNAelbuwN5SHK3k0dee87nBW+9j3KfW9F
6ePPfjEYEcQkXDNNEW3Hr75IFpzG1h3uZEbSUxGHd1Yn1XFAcDlj+aRsQb+2T7LNndqU42RFkOQ7
z93uktitduh7a23Eug9LwCwJ6On+RQzi+dJd2t6ytvkYvZFjZEanGMPGCSJQlqIdqHi1oWCMIb+B
K82JLD+xjGkWmuXwWJuapmaC9HCUZpN6Y74MnHyYdXUlZaTitHT3cUrtONskVlz4Fk69ON5eY1uV
Zj7q+853tmk1nIshNE52Uq/YfeL6pX3H5o0VXli/dbrRnscaQ08kKuWyDF7Hku9hyE5naMLqR6c/
Iifv7lXkO/vCHUFvwpuc9xGuNE3ILT2QGnctd0HykPN1PmMVlJ/T6czSlXPCTX8nusRgCydy1aHv
nokmxU3JUVLKN8r2dtmkcy0jud10yEUhStK0Am8k8hZ9DaXUvAXN0F0TYHfx1MozbBUDr4VsIPcS
2GwOmZX+PIsjDUdC3/z62fU57XOuo+UFqQ3+919XWtgQDEH8A6iJve2LKtzYjevsiF8m60BXvEMX
BNXKL7XoSCoRKm6uFafRLi2U8jK6pc47OzyZ11mSJbvUHuutz9d/3QSZvdeyAVePAcOPvqhhdVH3
cQUrCI5H7+RbHl/At1F1YI8JqJMwXLd6WW5Cz6lPlJtDqXPi8lV104OMR/Y7QOxNo6TVl7DEoMW0
tAQoHBtDCqnkdZs30Qy/8HihEEXdKNjcrztDmh4ZyDls6I5fKYZdqHJpvtt58qiwhphVBBXPHT7N
HXD8H7pWHn3uha9ey0/Y+VF2xsqgWZdDfbT5Kq0i1e5W+CQOZ9myiS2YvvosG9Wbaibhj9Q8yJBL
YJ345tkk9/xq+ZDYilapriPkjWUBImxvAyvHxwMFhSdVZzhLDe6lZAIK0N+wEuN3GeoFIDTWJCZA
pWULI3A3jppxQM6ozH2nU150YCbEQGwSlY7CLXtZyQheAt8YASHIxZYwpXVNq+5doQbnDfhDwo64
Mi9J1YQ7LQAxZSftcEycaftiGG+hkns3B8nqGs/dZmV6LJGUYLg0Q+p9cyiTA2CaDNchQYoSx0BI
yrRtnglPkCBhRjAtnO0iSy5QL9Cg9dVatrx4Y42AKpQR7TF/y2g1yLV5cnSkKUFXeIhYKVAd1ACW
Wd4hMg0c92boenW20H9GeYhkBapXMXE5+jo+BGOhrsgg1wtR3AVFNJubXVBsROlXE07FGVRiHsVo
1aDNsgz9JsttSsEjRss5CGujbOOZprfdpmlwGB1tJX11YuudrEt/LpxQP2ea/z2Y7rkGzjB5K2H6
qxKHRUVpbtqgHVZ9G6VXT+0c4pVN9c10oNwCmXjHp+i9kAPrXsj6CPMmerUHHEKyyYU+mQ6DgjpT
DfmgAnxUJTgmIFzG0soX/uRNLyY6jgmCItSdh8++XAIbWRrcWKZXEdNiozfP9sdrf7xYbCorj6qG
thufoXXgxZvlKcXGBAAJfbF+brV474TOFyvSnEOgsb/2q8dRw9FTHdX9WDk7PSndreXYKLvzSJuN
2PJRelL3ayeuVKD58XDKp0OwTockXbI5DtY5O4U5td/qswmJUCv7/gf5uRExNgsVdtulFOOWVDvZ
oiP2ze0y9ka8F7hR65Jx6bmPrOVBCudxYSp3M/SstRvhoMFHnu+rEr9QMxPPR7tiwSXj6zO6VI8k
mmEtQ9zc5h0G2ui5B7x8i6ZpH0jJPRro5dei7/OgVPY/p1S2SlwNIA3U1woYdlU92xXWwKmlB09t
iXVzmxjaOXJ8tqjUQlDOvwq1cdz3WptS3xN7604tOmx8YMSVGltAIlSPCXmmhwJ0wkb0YfhgPrQj
IByK/85wgK13clFzcPa169lXT2OVHKjyV1mSBoqUs3GrSywEAYBxdx+m0EQhdSwEoxdkj/FrJ/sq
BQQUCcLnsAmA+1vZUttdM2rmLOrtcmFiJmD4AQlJL8GIIe/xNcejlv2aLAHiHcEj+o57Hazu6pne
wTFMD85UKBFgiZoV3LHsQjwtu7CWhhio1NJ8NFk1ebVX3kHXhgfs9ljkxXV5j/LMPjqRfuPzA1hh
mMGQTs9240UnqyHYM6TnNrSTj0PBLm5etCSAh2mWGAipgj/W+TfRMH1fXmRWF00Qg/EceS4+AUrd
rxpfG88ffbJhrtTYpvZimiIG2C3oJ0Pai568A8gkG/jA1FJDmYRjFfumiX+exVoeLbKWvCsKhmpC
nzHn45Q7EZ+rWG6XMU/CQ2lgOgHLFVaU4rgHceBj4Gya2joBFxwPRmnyAEjCC3BTnA0ybosCmqGM
Pexo3pmNMVEzRF9tZ1s1QvCXhbaK9WOFh01skoXvcWyU4TpnBdI33dXO8jAYMw1Y4MXnp14N1hCv
JbaWheqNZxtUKCGEExWs89aQdR7TVG46uQqTNdRx3Wujg99+H7SMRGuDoMWxCdzmQWRtK7diLTad
oR2ssGacTj8PtXUkyzss2yaoF4RNSVHklv3QSfGrG/nRF0MiyA/Ur37ifq/M6tD1HqlFCRYQKt2T
KfOhCKKvbK5IwDcwR9XG4NEyNcUB0B1VtYZDdOBBDKm9ZW7xnZO6WD1r1TXQKy+cyWYsE06yTqET
giiXcfjDqRG7mnRUYJLlI/EAPTJiUJeSdhGHwldYFvhms4TL/7OvrBuUJr1abPq41D/mdQpk6Z5Q
FPQaZ5lDZ4PgoehbQJzjg+MO2U3xzeraVZh/9El207G5diJZukwLdbeplGeNitU9AQL3o2nkCVDt
oQuXiZqHIBraXlrkmQ+IXo5jcrHZN1jr2S5MEfjzXQvYMev9xUBLhjlaPK4Mx7V3USk9+SECsA5b
Cr0pqxtE0/KWUY2UgxI85p5U3hwNR9cWKzrusDRt8sArpSU049buEc5ud2hzyk/T0PyujGP47CVh
uQlkcLuF40X4E5Hu0bsqWIvRSO9hH/t6TvUKo65kzIm4SECfdPnK84MyFrp7q033sY9SwGSjubOk
kYLB1tDWhlaho3Vl826Q51wnFDDhPZ6Z94RQwppKfHlOXJ9RyLurPOPxLkWWQYjFL/GxUOKFuFZ1
Wm+VK3mz+Li2oeiMpz1xvmkyK7wKOwIq48UovvfBUkfF+tGkTIsHFmCApZicdjH5zR6jHDFZ9rDH
KGENrz6u7Xs8eUhor8Rkra1VIKe2+zEamxXeCvjK4qXHzywH2MEWLSkh8StEIyBvMqzRCij42rCc
9tT+P9rOazlyY9naT4QIeHPbluymGZKj4WhuECMH7z2e/nzIpghOS9pHO/7z31SgMrOqwGYbVNbK
tYLJOUCdWN65yRn0SfQZ5epeU4fPiub0n7N6/BJSo3xfmPl4U/UmyH1jHB7R57mFiMM7O4YS2Rdb
q32HS7B8uJh6CoceTA6bfQht0AZjxwzQPDxBzjA8yhx5Takv++fo6ObjNkNAkke8yIGvJU7PQTBq
z5k2/pqTnPpelqG+AeVhPWa+Fd9Eo3tq2zn71FnJT52aBK+2l1PqZaJJGFNr91onMO6Sa58O4gU8
AHNklXon8RZm/ZI1Rf8piFzjS/e9qbLgRg8pNCwHSMxheEAvVang9Y455IQMaZ5OXgmrDpI5zp+X
cD9OJxOiC337IeDDpZlpMKhPpA8C69mfhuCLzZ/HgSww3tELvhi82578tDhJT7EG8zGGZE968ZwX
D2h2/Sq9mj/6znAitIZGSLvmuurO7sgZncwatzOFmiBTdjEqlo+Tr741pnLrKEPwuJp54C9PqR/8
JEGrHXYGbR9OnBRfOYogVqEIp1pgDZYQ8hHsdWwXEb0/l/N7NoxWrWk/JYlziIZ2+tmdbX83t4Ca
Jy1X71WddBfY6Z0bs0cOpzqEzjosHqSpUlT75ApaLJePd85vuFO/2ZBJ/NNbZFAX9RSUSPDqkOB0
8Q6dEnzwphRLcYQ9NGQlyL1eZm0aGKkbiLLiDvp8EizTnEN2G701VOTnp3Rp5Gp1rHGr4yruX4Ss
088A4hMoall4HSfdNWZd6V+EXE21jv3Hu/zH1dY7WEOupm8gSH27/X9caZ1mDbmaZg35716Pf5zm
P68kw+T10PqpOnRh9Cym9TbW7j8u8Y8hq+PqJf/vp1r/jKup/u5Or0L+brUr2//hnf7jVP/5Tt0A
zJDhG8W2nBb9l2j5GErzH/ofXBxFMQpdrrdRlz5ygsVllkv/MuDDsL9dQYwy1cdR/3xH66prjMq5
84yA7I/383+zPpsZtt6DGfN0vq54mfv6dfho/X/9uy8r/uU1aamBsKoBxa33v3a9qyvb2r2+0X8c
Io4Pt75OIZ50WfTKJo5/YfsXIf/9VGDqO9hcIM0z46l56MbQ2dcg4pHwoIuGVfMwmnkDcocuGC24
MSvX3yluU6C9DJcjJVMeT5SLWwLHKQATB3gFGpK2PulFO5o7cQdojiGiew/mlwo6MfWzl54rj6fA
Ui91BFvhhzI5VEKpqdpyzAD0kuT02SLheh5GWM82MNRzHo7MzdulNc4JKnOLVRrdeRu4mi6jlwgf
nQRlWzfpd1TYlFs4xK1tnmXJkTMp8lFqVjyDyrwxq7x9MFw7f1bIvtxZXvtJfBJV8cmFHrked9oS
IWE63CGbkGTLSUKgeuQRKefRlFklIC0LMFxmDFhwWUQc/3J1GE4/OZbuk0T9m5W9Kbjrdf+XIDfI
wC0l+zNILHBgS7m+9BGxCylj9t7cq8N8D7FNhZBiJASG8cswGSuNxHnvs1gIMx4Kk+JdJJsBINYx
pwByKQ1ZQiemdAbX2lyCEtdFq72djh/GgDz9M/yDlWp9hOJGQ0Xhrwlz9pqm/YA4ORyJy1XapJu+
h8v0ys4DUbTj+ZT30NWAsQ3v+iQ4rHNIhDQl29tNh6zScbXJVZg6/Q1lkL9f2WWSsnHPdTnbJ3GK
yUmHQ6ZOCy3QYIGZ5JzQWhqjhj/Nrr2LXZxil6u1AV5nn6U791FOLdEyi8thil/Hb2NlWIOw6i4y
apSKsmw8AAGA3DKedW9jI7H+iXEkSSBGVHjXAqEmbWePh9gr2k9DoLafaq10Tk7vfhbTam/n+TOk
Qi57DUKlyYAjH2wzQLx0GSm2yxoy02qUdVwnmC7riEMt569wAjVwc1KmK1fhFD691etele7aYO3L
zcV3uZaaXaneDdsJtEO78ypUrTnDPamtYaRwwVVZc1IqVOSrja+o9Q/XLSJX6lbC/bbux3OrQSUA
QQL8qLHxVjudKB1qsupSRr02RtmMB4tsvpg+hFxXXos/iF3KsT+EGoo/yHApxK48qKP9LvpG9q4E
ZEyhdJO69jlcQBGQ46vfskJBe6SixOE9IrQ1DS2eAaW42yvQT5IBPj+I0ZnD4o76V4sEyA4lzzds
UGNBF2gHnBwtuT0+Kc8Rp6jnNfvnaEV2Y6dtvxFbOcP4ypYifW45DbvEAbUYkIZtm53VlM0TEuTZ
IWrreBdaMUQYIAVz4CCo9gy+Vz+Vw1TDIY9NW2wdRd3htiFHe+mL+2qeUY0f4SgNbnu7Ge56ap/v
vGEh4pF+7IfG2dWRfUERcXdxkHwCDzA63S+h0UYc3Ov9VlWCcrfO0OXx21xXNgS5jLOvP1yZbTVS
joqONs37j8eH35XLrw3VRPOWHIL24RdGflj+wy/S5Udm8CN1GwB6Qs+7dba+wolpBkU1dB0FekZ1
wvEKTfp+NQG3bzZrX9z9kFxGXNmlyw66P4L8/9oMnQspssl+F+U8JNfNSLlfm9xv3rpm0G46YCJ3
4hT7ZWxPNc42mOt5vw4jq+7v+rLStqZQe6D9Aykt6PSdbhpRBAhYg3rcaX42JngqTm3uIJUe52xM
o6a6jee0uk2M1FWfB4vcgQqp51Zi6iUwkVKFaaF+7Th1O+vjg5jcEBkCHkYHxd82mpptPahyNvPo
zDf8zGmPFLPqj3KFVN5On5GCWe26xacg062jmDwVUO1GG0vriJL7QIkf49eGtB5/CajvXaR4y8nA
4o5MNIG099XE1ixLjgWS78tq6w2ENbxT6C1fVvtgz1PkGtGtoYJVv53TqDqSp4bHvcsQi1aQJtBh
Mwq7bPjFhVVvW1PU/wnRubfYyHDmq9jB+VqzTFqFD3agcQTQNWoIrr0hnZQHNwYk9sPFXdkRGUmQ
Dm+2gsKqYqzSg4y4DJZ5oPsnqVeFcEEuc9UFOMqdzGiP4Y2EXA9Z5qa0NjrLCPFCQL5LdccZbXiq
F/75BvUP/nX2bzYqjaWWVN9DO4bXw2rSx6pOmtOoh0g2UefyWWLjsb+OVfvZ4pgG6IOiQ+zpaPwk
Sc1Ao/cKxTAJ3aWgQEWt7OKVagPxOi5AB/HK2KLjHPKNyMVnnq3JOTlKbK5O8bBJBr4CP7V2xVtB
QXLxZkV5jmoTQFOjHWMgHtD9wPUPUQkVPMvV6lht4eIFwaEdkflDeHSJk2ZonTcHtRu/zZzwzcPA
Ieo6QJa4mkmWmBaxYHFI8Lp2utwU6KvmvgLWZDgm4icTcLzIHuOfqYPy2kn9OeAF4LAwMvcA8LWf
K0sDZFVOL1MxUJ+nJCkn4QGkM7nqcPip+vdBOqvPWsQbdhkus+ZtXt+O5Hv/3aw+uk7aqCiOgzRs
dmsNLsLYfk9lNvgsZLKU/i7So+AV9rrboCLb37rx/Lmoiu3YasoX6ueKBx16T9RZiaJokWdnG3UW
8XrQMvKnMKV4ZUqq8oY78Uam+mHKHKlUWclti984UkCY3EdO2dSd7llVkva2c0P7kJGw/6LM0YP8
Dq8RKcDP2zJyrEPYWHAumr0CgxnMWdVRnpNnBITOJjr1V8/KFFXyBD6rqnG24jfvm008UVN/8Ewj
Pz+by6M6Bz436JCgZgTXAkptsOiYzQl1M2V4eO9yKBrcSzPnzi3F0eW9rXhg1Ua3uGk0N3qWxgPg
USZg8aQHt4WOHEB7NnqzQfF6ysZj1g09X7IMmPn8PzvwdG/bKNKORUyN0HZq1VPZds69hEy6PzzY
7nxcB+jwCt/wDUpVvQyglBm1SquKLjGXdefksSyK8DKJodXNYzhx8Cl34QDDv/Eq39pIrDSgptMd
2KbhYC7Tz4oLf5OZBC9KulNjtX8pumZ4QQde30aDFd6IbQRxewcq6jcoxocXMVWFCVVQpt47i2kA
nY4wk81T5NIt2fQhxvZVfBJuQji+9TJKdlrVN09T5v8Md8hw9pDEOU/+CApdLqXh611R2vMacB2F
EsTbUImRrl+0QbWRvso7d69bCNDLwDUmK+IJFfL30eK26ultsssU0i8z57M61MHxKsRuVH5RA++n
0KrNk9d55sntlQjs4KxyKc3aF79EittJIRO9RErfXiMvLgnlQGJCfBueEQmSOeRqXdKeA8XY/u1q
EskeNdyEULgd0bQbHx1bSXaIMiR76fZeiK03xkeIulCdg4PicOXwhxQG2zi9vbYX4yksMw2J7RoV
aZlkdF/0qRweAj1oASdlzsFjZ/lkq1m98et5uJWuNEnnwgDZx3fSq9BPeeqscZcnYfhYLD3PDIIn
CjPXIRUsHPcd1OT+BEvs1utaWAa87LtG+Xe0heNl5iOiQ78qw5eFRzMcDk2UgVOqasjF2uGpdtTw
hUIAcJX+izRGbLcgiCz/lC42twGoOs+wxomX0/ruMQ/0U2V6bwP0HggDkjB8yDFRipbtnbkvDxIP
9ja/6wvnjzWe0kDgXXbzJAFVX03boA+nG+nObdkBRrOjrXQVNzWe8/JLlqRvq8EDXpG+tJ1bA31M
UDeFQdLGXfgW9QjkSAkv7E5p0uJebBEqPCNb+T/75q1Body9GPxlkERJVxojsmNwNEWwu3KsXViY
zUNoIT1UfzE0t7wfUcl8oqqYwyZ43bYWwMddOzTzgVP48MVHg/VJjdwNHObZX7wy1uy8jcSmhhu8
yHiK+6/HS0Ro8v+6WuF9fXGucwAKPnAu3zx6VkR9QAiHVwL5sL+xKd65d5V2T2VGAJGANfxat3Fw
iheM9UaiOztCXTQ0xk/StEZt3pd+s9frdvqU2xR5ZLEP+evyFyZT/7PfWPXdpedyjNYoCLUk8nK8
e+Xusr/xpqTEPoztlrGo0oQvOXT3N5xVI+naIRdaJ2V9Ai4ItxQA2Ocx3KbRcuC/WAo19k72mP8h
rkvQoviUVm60X8cEiKJvpj54m0ccavr/c5517fF/v5+un9UtqmLVvkottBwa/djD7nnb+gbPW2nf
G3dTxTQ8eqXGXWob8WmkBDhfHGIaxHuJkfCKopy91nrUkixDJFLmlq4yzioQgQDCpzappr0YxX1Z
UcJHipD2FF8h4+VGKPPK92g5gfPZlKYx3XRzu1dNNBK3JDXMU4RAHNBtvvPbgJ+8O+l78v0ufnI5
k7svq7a9eXuu8cfoliyf8sAHJHh0u9RFV6CFpPXdpi4OO6qpzKn1iz2Hece8XGbF/LXXrfJWxsso
GaDx9tnxToEWZRkvjqHP3DtbnxRkCUbqOaC6BitR3c3vzNdXXXGIbZotBJBnSmv/91iZOI2C744N
I1ptv5SQeG/lygS0crnKF1uZKtaLXP2LONdx0RWHdDR00/0VN5Z0dWC8Sh4BmH3nzBJ7HfbBBx6t
FGhBimpCAsX5veYE5Su1xhvTzMA4j6YBgDl+MRYzwiAJMi+kRKVrVZTew5GkAGCei1ddIwlPFsi5
Fy9P9Jc5kGQ0P8VO+BJQrPRKk/CxRTbW80jqIVWlHovSeW58u7790EVb7bZH1RGcRuNdvAFkZU+x
bVp3wniJlseTNRndWUgw/YXmsomUaK9Wkb67sGCOsZ3coRVzGSCjpHGN9DJUejJ+tJJ47wCl2ZVu
hTpr3U3HQouMp5JCq31XkiczLQtJnMXmK3Cfl4XdXELEMTEBKkJefir16fcuQHCc1LDxpNb5SY1D
9V7rWhetqdeJWrGndnFNXavca/Z40xqOF235Cp1OiaL/cYk0KdYCnW4WW1lzvZk06ACEAIspwbCf
xZ623qLMOjfHy1TrzYhbbjB20suNrNMVr5qXOLd5jMxwtOwYRUXOjZT+Bqg/dVurLp0YtWkGdyv7
RQkH803kpKN0tGww1ylWx2pb556XaWY+pwjejF9Iob1SUKl8bosJZdnOLG/arE5RHIGzDODjrz8G
jJH7ya8D0jJCBTSp1MkYEHkJGaAa2sbOrrKPXXPpSrB4JXjtivdqbGEDT2/BWG+F2DtLwAONvvsV
fKvmnwKtLaldoKAzrUsYwIXum9yucS/RzYiYVW0M56L9Iy0s8xRC8XSmkpR/VaWUEOwoQwGP8mJ1
DQ6VSAmJd1pC5EqauqFI6uK57ttRa5zs/tcS2W3qopc4mU76JJE6SqHhW54Cu9gESZ9RBk1jzFqo
3IwVCfuZ35Ftb0Go/Eeamhk6fnlJ6jPKsnMDImqLkgyyDsugxk29fdR1Ec9WuaOY91WpUrU+TFQA
LmTESxfWqOnRC/0u3DrIyYjXUvv6aW7V9J4CvFd2ncXXLluEuovIf+064EhaX0yvfhVZGyjZ81ff
Sd1NUQTely5s0FGxqNntDCqaODbwTpqzCFwvjA1mHPuXriZUDyW8c+KV7uqV4H87Nk2DaOsMbMnb
pfrT6IDHGDViUlHkOff2wnbC8Rko9okzw/MQVHuxjUAuZ9RbFvcyJOsL5AiWGUwKuvaeptd7t1bK
G+hT3H1C2e7PehJ/aSgxeFL7Sn9EcSHdiB2ZeXOXIfd36y2gXsqfeTTTvvpz1Z54AZodcK3kZ6rb
mk0TeP4DWMD5uVTaJ7EHelYho2xaJMZYJGraQ2cCJ2rh2XyNvhlhPP42zIG/Kfhae+rLdr6JIPy9
Uc0seGY7CIbezlFM/6a38J9IJPRm05MdQwvz9mQN3ySVT/kU7qCwSKmBSska1YsEphgpNUj30+Sk
96DxnMe8QiNBCSx+zd6vgpxUqdii96vVe7mKx+K+yyHHigL7KeTp9Zb3ovEgDUXs5oMV++rRTo1i
kTv66JAumqdPZZm5txK7RoQGuTPbAnOKvt4z5H75i1an8d5Xgf0XDYVjsVKWW6t30l/bMd7O5jR+
CxAN3M814iBrRLMckfzHCOGJShFTzaJw+mYGCgUfOVSbR9htMj5Fiho++ssOpAk9Z2fBpoySbxuS
iZXNibNsQ8TvI3gPOtA6e3CGdggb4RCvl7p8aJAom5Sypihk2dN8GLbMzRnweG7q+zZKsl/1noSv
UXnl8wQwEQVERT+Mc6l8IYN1iTAo+tlkE8RDdkxJVM75sGYozTME5t85etbOMOu2z/AoTg+BM94Y
Obe9VYupOMB+PuwkVhpDTb9DYYe8wDK86qKZmko4+tmUfmJzue1nxNkAxJm7dnLGr21DHq4wyI7M
TTv9hILeTkqgoUdlO9yF5k6qnF3d0TaubUPwDuU8Mtu98hL507QPXKWwqZSBFlea0FbVk2ItDVjz
jG8RLsHWmjolBd0vGd+NnBQsHglfatr/6TIPJkheKIel7rWaxqdo+b6G7MviDAfdZL5ymzb/ffbb
HG3GYILAlWYGd3ueEaxI3cm5EZNhBLy2VyF5bIzndArNzQwLx24du8bJVZA0x/h9qquwxH1UPC1D
nwvKFT3etZm1Q2w4/2SVKRtNM0HSUUfjptEjdppqSuF8p863lln/MpSZd9B7dd4Kw3wyZs2T2Fqv
n7cr9fw/2tRlLBV+lKauMTJXWjfDtoMBfCcHjytB9OXY8sM5Ztjl9sEfhp/k1PLivnBH//X6crxp
GgZFwjJlV3T2oS+6n9xoB/nlxtLH9H6Y+j7cJwqlnlDXX3eTpcoYvY3sDnb3o/TeQ9vle0y+zN7t
MqP0xC4R7/FiR1e1eXyPlyUl1PtmVxAwlQtrtTRF6dv7pq9nhOH+tMnVwp95rxceNLYSY7nwElKv
/zaudQeKgiRySKrgfhwSZ4/i3seYdcYW4rUjp1G/2X1ln6rKeri8HtKF9YqyaF6A9S/ilO0SJiZX
JI7fh1664rmykfH97gdooGkILe2blm82YRcoG+M3APX9YwC0GAwrlPwLWXkTVBn6PfCESpQMcoIe
9oXF+9dBbZPcvx2VaJGG+ryZU+5WJtN9bQbFtElKe0RLg34wc87fTxwlik1ZbB8Dqbre8221yG/g
ETc5YY2TRfJvYK8NiIfi301O3m6VfDI+STO3vbNzBsTIVltNeR1HiGqwyXKkCDP0yncDzPmP0pCt
BiNRk/PORx8GR63wHkM7MR7q8ZsEfDB3vXaAzjbbim2dg5wcuKfGcS5ziMPONe9eD3jUXJbq3tcD
BZQe5tlEceFHB88cv3L02qOnzH2Is/L4GJRmx5vP029gUIISZqFVg9SwfjL0gjprx3xsckjWqqVZ
AsQkAdLEzkeThC4DAStbl4E/zrVO/+NcU9F+9aJYO7l6uHFsq3mWJtYK8xhofof4Gg+L27aAFEmf
PfO2U9P2ue8z71OfhUuOak63QzCYR18l+tInccVZfK69RTuU43wq2MpcR6/ryQh1mV9skzl6n0bm
l15Xaq9RFr6Kru048LhXJUZ4K10p3fFmB9VU2B6lhieLPcSUtLN0JCiEmZ5aRvNzhKDfpdCHaP+Y
9KCmaotisG3nApbWGj45MkLGUoH8ttQ61bKUQxL3XsJQ4guf/Jo6v2UOlcqru4FlMm852ULGGUWp
EJAFOP1PYdaju5JOZzFJU8LqdHTmRIfMkbCLemJMnGp10zlRnOpUjWbsVAet6O0b2Uok8hMnl9LA
4ejvWgS2NrJNEZtsS+Rqta0jrmwygcmp30Z1i24fUgAKZAhasA+kYRSLOre1mqLEsNCJUe76RhhW
TPXesnQoMvtQzw4K9ZOHejkgnZMyO1BmkByq5TR19U6B/uuogaDhSC/aUqfk7K9g8tIVb8mR48W7
ouEFTs8pbXgZe+W4TLV4k5l3sufxY+dRRVQW1hck2Lutr8Ho7/aa9cXv9G8+rEuP4uxafQNJnv65
ytD2mPTwKOYwc/V7Y6AOd9Qj+8tYqM1tjg75TrxW0Cj7wIs5R1sW8J3qbYHLlKNztQCHiR8WiNzG
PUBlCuqVMpf2zgqTLV3SLtLNLAB9k6Zv06Q/KVPu3nX+FO0aK0KWmEKOWYf/tLMU8zDohQ2pRZH8
NCr1kwQAoHQguwiMx3XkTKHRL5XGJtjzza/pnFmH1gp4W1mw1qN6Cj9MxNuuX8AuayO2fCTLG3v5
cbV7UT0cKoCS5Lkiim9+HCpdRcCUy1jqdIsPY6fnOOLNZHVBXW66RZ9CGrvoSFTJZR0DwWqXZnWL
bZoD5KQHEkHiuJ7iMg+ilNuRLPTO0GsbRbU/m6Hrm1NfAl16NwWgke6MEaK93Z+XlBz2c/Mhpmij
8Zi03i+iXQNXsn5fKxedm4t0jb3oCYm9yo4SJBa5Ek0hpIb0e55tVnOgGSmcdhyy/jDph/lW+w+T
Boi89XkTuc5Wp3Jq2VPIBsTyXfs4jsm3yxZlscvV1f6DQuGvvT2Dp10iwJfphygeyRYv3TXWWWar
wujbZQck3st+pq+GHQAn9xwbWUVKJ69fmpQCPlWZKUbJKgce4cr5PNlUpkNY80fSlu5PGt+f5PA0
/26O6/qsGwAhk94xXnjNh02otOpvSvuIGrv/+zLGqvS3Mb6m+HdIidbnOSkQ7Rqm7ZQV7IrJaH9r
+X7e9JC4PNZND52HGrD7CrP5W+PA/QBf5LRNG7gcnWEqdpyoxI9Aj8db252Uo47c3ZOreRU7H+qw
DA+65WX5KRo+jX2jf70apLW1AtuqWTy1NbwH7qQ7t+bgTRmqEzxAUh9UO4fEyo0vST0+pJOb/poY
CZWUPL09w69ZU2NKRKioxpd66B8kf/Z3Ee9z/GMERWzIe1EFvHO75Cd4KRAuXmAQ3V7ldOuLNTU1
BWDhZwFUFKFqn0Y4ti4wh6w0gHqihnEwRtirOvh2j6WR96gZmvpJkBBxHl0mlfHtTiadQEvKpIKh
oLDTuUzaaciCxYiWAC3mMUV1BiR6q/wObQN2IChWXbrU0DdPwhurYSJ3AsPKYhL7YqpjNb+TKd7n
EVNswXscKxovM/T9NqBHCq8g+QjuZltPHhvLbbZdGOa/dss+vfW8bxPq17uUjdYlwmrVfhMC0vFA
2h3sJqaA6j2fCh1A81iUqYbDUTaT5E9XowUP9qbXFLYuMppDm2qjw/mw/CAH9q4YZ9JrU5Y9oo2s
UWcN31tXxSOAqr86althL7E4AjJqlxFJ7/EuXhxBXJp3ugEP8f1IqiorGrV5ecvvDIaTHUYOqO/G
UoMBrJ/U723yGgcxHER9qG4jb0JiE3zTHQXsa0DeR/s6VcDzKbF7nNruYKmtc7Yn33J2pEuSQw6R
IigjLbq4I0V3zhF/D/RDSXJIKb27TXWK2OUvA2a9N0D/v3YjTB+rHW6cvZkm4evfxNuLXY+8AmRj
AxdZAb1HmtR8SpecpPRVN6g3HBtbN8tvwtYrtXFj2lmL2GVlvDacvNQtSUiSAw9h3ZUbYdmc3ARK
KwW+Q+matvmfB1WaCTgvn+5JUhXQ3y6NAk8l8EL0M9r5T9viiEPTRhFmAPakoqQFu3GpudVdjCzl
U7g0+Wjtm7KA3X3pSQPg34waHjoXi4dM/GPHWbH04HCEjwNk373qB+fVFI91dh569WcxSWN3XnHr
qnp7GdlEdXib19bvSPR0Z7g/kTHqxqQ/W0HRbSFCtzhjGkry7YtRPBIpV5dw6ZtB9nueqip4mWS8
Y8uk7au5HzaCtdQGqm94LscjfYmRK2lgSYO3ILlbzdD3AuAsu+5tQN2U1M/O6mOiO0gZKa3n8J2s
6LxyXe3vpypwd3FiTJ+bPiSPanlPugqWKxxL2ENtTTmLcx5UlYLKojqK13Wt6ibzQ38rXpefmnt7
cr5TWTx9tuCCfkEOoKjrutsWtfJYDXCLSWRhUZ1dTSgKyjx6zUensYZpL1696ZBlp94VNkzuCBxH
/CnWy5NMKxEgISHsU6pn6UU5RJRsOas7mY2cVQeJfTVBo2UXd5GJkLSl9WzD5lD/yaeYlQOPCJqo
aFBvBt7ItwY0uvdUZfPVXAfl5wpyjI06VNEvBS+aT8InQC6o2alBPN50QQ7gYkmdsp1GHTUKK1jx
6GZ6ERob0AzJPT9K8LWUJsU2iuns4jbWtqmf/RAYOogA+FV2UPMq2oSLDp2yHMH5i0hdSg7I68f2
QUzitBsIbFTPHBBFJUIcdgeRk4wX2zqJZnVgdLPuQexqowxI0qCZRb2+dld3VX5Thv6TPysm1F9C
aRVkOkRWGhypsx//mvFbDrnK4gkbj0u0YJKDXecAnxYj3M2Ey+UlFOpKpO46jqW82t953mtYtNPj
mgKYFJOyAD9SbiRxII6oMcc9JMr1ji9Y45M4Ur3hzLvQXiHISE9OUeR88Xn60cw676Fs0TXIrAhB
BX+et2rtxK/t4BYbZ87875VbPQwDCfnNOH8r2fDxqhYtFSR99XtiZl+sIcm/dQr/WuqXp5/YD2SI
XqbNU9cXJARMC2H2cJxvpsDpTpXqDeeIA7LrlYvR/LiytayshOVDORXkWYr0G4f2H1fuu+RLXGbq
Ns7N/nGO8gMkZrBxz6ZyNItJ+W4MvM+9LtFfoANx91D8e3fU/PcnztG1ozHE6qcEQrOt01TlV6vp
XhfQNuP/gNqIk845+a5oivoa9E6y0/nQfwpSXzlSvx2foiRu7scW9XTLm4vPTuhDGB2a2i8Iabzd
hsZtKH4Q/NIZJAGvbmOavb/cRmS6xQ+3UfNgc2/wnLztRj7P1YB8BYcQ2WeoYIsno+VrZemZnkoD
li9Hov5BTDxtNTuvMbqjdGV4OINVkm5rjJfh1HU7zXYZSmEANeaQIjuzGe16I7Re/ELLnthqAUxo
rRf0BKyXPliSMIggncVWB8GC+l24riA5fgFhlD3Z/ttwJME4T4wssglmp951rfnWNMtVAvzdVnrQ
pUvPjvqZ3EpqkDhdPJDzoNqDYrAKS+VOBBtMjewCRyDzHWywaOqpv4q5QXrwJFGiUyNR+TxNd2Wl
PvHc4m+jsoQPcxrM+q5fGFSk0dse6UyUpG4j6B9vVwfSCESr79HTWO+L1r9pC3bOBvmzWzm8SxO4
r2CYcCFDBWctXjivvVs56cv0udsiQbChRt7fX4AD8xCGG2SE3WMRabWxo86neNAWI5oK7lF1KIKf
lkauxKvD4rZpF2/Vgp3phra4zSEJe5xD47MuLLVLb7LVz0JhK76lt/qWSPU98sdx45+zlEZtUEgG
LMwfrGmftHAoySPg5WlQjGNUohOyPCzKUbk0l2izNajy5YR9bbwJdeGp5Ol3CO2b2FQMQArR9A1g
165MveR1iuqSUj/swk2bRB5MFlV6sbvTwjDm+tO3xb7Ga7r5O49vA99h5F7GhbFdmjbRqRYZuoh0
G7bVGyxxmdPOgB1kt5inWfgQaPxwte1ApcVyzON5frAbjUw/yemOU3ya56l5vYoanHg5Wzyl7P6f
FP5pnWFzcOFGjrlz85ADzmrZ4xvN+FRN/EvlWKPX2bPJ8Rpats5TaqrGCyw7e4XfGzRTrO5OSdmv
iVKNnmo8zukhRUSLjg2yLznQ9LA5i7dFqnyCtuI5CEJT5hBzj7ToXZgxh0xpkAcDj5RkmywsEhSs
uvClnKoK+h2ASpURhS8FxP2QtbjbeYR9dlsZPZqGvu8cKtN+8yZsq2WomP5u/BIhTocCu72FJg0i
sLXTlsuf0lwIzJ3CrO74U5oLZ7lqhfWdeOflZFy8nI4TvJybr175NEk3dPSPY/8uWD5rfKsld8M5
j5xxm9ue8lkJpr9cTaP+Zhver67ilDhQNmNTj8cmT4xzOLqQ7ixvWnAQz1M5Ti9W3xrnsptQJV/e
nDV03wa7lw92eTP7f8YPMVygc18MtrovbYcEESQm57kJ9fOktzZSyrGxEdvq+LsuuQRUrGXc6jby
2d61IaLVVw5tmT/lF3fXugYSX4oWPkqTFeln6lcdEI9/muQKXjdvC6d8ui9EL1OMZdxAm2K7UKD9
GB2FgN1T+5fVbExBtK6QOcXbCo4FdmthjfO2ehCmexmxBttK9hIM2a2iwLJJ9VK8qbIxPqCizBbI
cfXbdlarB3U5qlXCzDurHRCD5aSXX9rmuUFWGZmFCt3WJUIcWWPeatSQXQZRXtztGsTNJm32H5Aj
bTdK6pU/tyXHkZaehefM78tX9Mgu9npCpQhBInNfJXX1c8mzqqYVxbOR+7AVZRNI48XeL8OpgArW
4RWSqy+B3X1B5KLYob2XvAwq6Ra5Etuw2KbFJlf/N3FKQXohV6EuH8dQ23rGDN3+8o1mHed+ar+a
ejidJxXMsliTNNO248A3Shka6FfsuxkSbA8RHgWCvEPdxNpRhC5mx3iwtEJ9TrIx+RQ1+m9ilig3
ctVjbprT1yVK9ZyjkYGHKRTzhWdNqpktvgQ4j7dexFaE4W6kyPHJsNAniS2oYB1Q10eJkAHmRLpz
EYB9EdsyoLdhb73kAVw9iADxJXtYu8NX4NL1rd/X+j5cUl8Odqu1PtoLtkXflvi/sw9zivps5W/C
8X9Y+7LmOnml619EFfNwy55nD7Ed54bKiJgHIQT8+m+pcYyfPDnn1Fv13ahQqyV2nL1B6l69FhPX
rJT+NjP7alOVrHgCjaG1hy5lsGJRVzxJ1qJo2Yu9UAvQTacIQQmlc0TOhgU+n76QVxrM6nR6yEBC
FmPrJKGztS7iyvxkCpncS6+T+z5zfR1hOLc71nhZ5qE04uhgWzvD4bz/QQNaBbqrU2EO3XF2h2wf
9GYgQgX0VAMWlqkernZSiZdu7Q62fNE13kFwasihZoJuXAvFMKlBBlZ1oUpaQ1wBpSzULQYomMWO
fERmOrj3hXshM/66YCiKAXKvsxZL+lBBKyAEs6dRzxi/QKW+22Y5znfL6xbRkXwME0RIoAXw4TVM
b9vl5RsNG1XU+8GBxhgpsGBwgszL/K6miSZi0AnIkM422N1xhjSgoq6ybIUYuodkiradYPGNTEL3
oXfM2h80RqZl0mL756RumJqTIeQP8v+/TkooAUh3EdxHnNQbbkEaA+pRc2k138Y2PmkpdpuPZdRV
n8os+mWoXVfjtUnoYzN5AZ2gNXfdf3ZpdHFGxIpflq7MUHFm5HGzDrRDZKvK4sHypzv0Yqoz7v/a
s7yyDGXuNg+AhJgrp2DmvW8a4xay0u0ZRHD9UXKI5QSez2+IL1trDYCJp6mBkMZYNe03v2EHbgBv
G1aAc4OkAEKhhfUNyjvss2t65ipDum1estcU7aNXvi0pJwCWhHTelkRJ+TnGdzfpuPysVWYPakZc
jajBC6FzID+XHPekK6lsf/WrrAk0sQEIS1dDV7AtaYNFCKtcXA8UFw2IkzfUbUULoXAocpJSGGmG
1YXpXd7tJC3mIoCBl3GWYi948UvIBoe4sCO8f0JIdcwXH4f+i48OwM+xnxJrGwtLrNnkRYckCMbP
HuSshazqZ25U6SUHQ3Q4QNfjM7klUHo8gCMYOpu2F9ZmH+zTzIx2DMWKaxQm25tE1vi/rvNJrK0q
h+4H9cfOFqAVse3NAFEh6IK608bSvR2wTD8iZ4wPxFsP0FV3o6t3+2Ii++QYs7+lYCJkctTVADve
qvGB7GSiwf9p/2N9fMc/fJ5/rk+fMyBEx/va0nS2AaratobmQi38velBZDua4ibKDLzvjfSRuijT
b63lRdkG2HbEf1oBkhE1YfaxphRCL6kHVZgUT+l/L7VY3pebp6eg9HWHAgrhSg3Brhz1LeL1KjD8
fEs20k4QYD69ylwPrd4ELzZepZYdGwekRvUZNyb93A4d7ouLB5b5p6Sx3l7Aaf3mNsPIlFvQVeIC
1hD3KfvtNnXDv1b7pxtNr6IY/28uvv3WhIMxFJhuXe1Ak95qvPuEJ/Y90J4S9cP4olf6Oe/AbEGe
3La6vetaPrgSTRxKlH87JaA6ZC24bsln1Bw3bDnQdCZyLLOPugPYl50Pd9DXs3suo+kM2og78qZl
hwDPLWtODul8OA4eUCt2pBX7HDqYz3qNlETkRfGFuqD627VFlzxqUKR7LEZrPaoa1yy3zItf8yqk
7jQZ1h5kzPo8mg8MQJihLPc0SksyCG5cqKuWHHNw8tGSJeh1chF3FyeOQIuiBQhWsJVJcRPV8LYA
TBxycGeKpYi4nqCJl8Rb6hoZkydTh2ZR37DyU4y80aOdz6EUcmgbUD4v0zlv9FXgiY3RWVApjNPg
fmhQqmbGY/G9lj1oJ7wOQGPRg/3h3x7S707tgFf9Hx5ATiEsrlIef1nDw/l9PSQW9OGxZynMDZA4
CKm4lo12UrT7faptiUh/ts3jINUHyX7TggXWKTVj5zQ2shImWE2RTmvOHnWRMpm7hLAhTA2Tzmxa
MDXvkwitQ17vJuqR6/tEE+UIZxajlDo1q5vIsxPkB71HQIO9R880n1HG1V5AEutBsrzxN4hvDxsa
7DwtuIwIWXVqkExlmV8rLzfBSovZWeKkG5TUt1ua7uvcwEm0/TbPVpMgpbEDvD+5I5Pu99hUgfh5
R59g6H1xYtADDmmU1jCRgyt1s78nk6w1VBBJL9vTR4C6dnN0TFcHAOT3JwKzD1S/tAeydHoB1afp
W5Qm/YECcBwEubupEfUcwJOJ1V3xor2nQfqSIRsL0feU3dMXjGUdyj7+OZ0Xdb1mrgn65jLzDwne
A8Du+ocuaIpPjpmWnwrsk6whG25xY+E77pj2yjEZ39MgENLT3gJRwoomvE/H86oAievobXy3Sq+W
9UigCRMvoTUgvRPYd8B3nzVIKrdySL6BBverK6DvA6KR4FAwqDF6eW58wUQap4ljrflrJwVoplxr
emoeHAXBN7Rm3CMtbijoBb9HXtgJo7rNtz5YCyRkkD6LLLHAdpojg6Eyi52SclF2IGvND/Z/+iNn
eDGDlokDSpcHQFgzIBVU5O+PGGDtJfXKSpDQWAY+BAtbigR6EqyaZYJneN9X4NKQ0T1UvKJ710CW
BdvjYNdDxvYeHAGI+bso/ZJ+cCYPM0qNu0F8nUbHSVd5wFxFH/4z8qSbrhzFDtyqJcmX1qAlnaaF
Zp+6Q9ObCN4KqHdHPYre1MkOzyUXMn5xd6Bua+prBlbYpwQnD2xb/u1Gr4regYJ2UHR/dWvUagRk
fndT55h5NbLTTTVh8+WmtJrowajcZxLACQiT7bopy07QBctPhaHZuxEohBuTFWDsleE/igih68Z0
qlczYa8Jk/XPJoXeXeYNLLQGQKBbVv0UQfM6aqx8LZoyhTRO5j2OJn7MtcbyGwQq3u7SGMPHu7h2
km6QB2tBf/ylsfQ31hgoTcsTMFvEEfPBDG3ImVbmbzaapCg4/NiAxEbgb3LE3h4hElMdHWRnIMzj
2I9ki/nnTtr9gzTwOggcyA63E7iwFn9IXwHSyHXsUlujvZ+bl76bIFpa2XfOOLhHS21WXWA3tkY2
pkhjT/yGZPvghH8YZ/F4MlrKM93Yx4H7/o8q0886WE6WC881Zkvw++IfPlUajM9J13yhPTLtlmmj
PPYQm+eRfiC7DPwbs3xgH/LpVcSQHVjCuxQGVnbbhNi57cZbqjwY5XMdQ6kCUhHGOkGeEZJz6XS1
Iq6vyMEJnrOusVesRLF6y+N8xSc93k6JY181IG7nxghMdg64vemLCOEtGiAXCbmlVYkf2ZZsPer/
1rqTxBCmE/zWS9CFdE42bKuS4+/XVBoCkHw8YtM4fgZ7rgeJSkc7CtU1zW0TDN5LDfKak+NDvY8p
7WijmLyV4KDwnzytBBNW/bMeLe2LuvCz+u3CAD9uxiEI4hjILpZGbjw3ftetmeD2TRrQFsjapDgi
YQBGh2gKNrUJVYTUiMpVXoN8J7anFt9AXAkfaG8AedDXDST90kE3Nv/ZhxypSVOwnTDlvSxGV6z4
WpZdgOOWdaYjZ1+x6c7UpjPJkGWpOd6pMTph0lhr4tuiDqfvY/9tHvhQwHI/2F9ayDKEID5ij8yK
/O3oA2MjQWN4MdMg2YiGG8+VJr4W1RD9NBPw4GFX9x10z1Y4qEma+XsSwLfDBQU9KZg1Nf15GoZ5
EmRV50lthYAW4CZa1GenpHG0VT7JdIWYU3aKowEk7TTSRen4dklDU6YjgOIU09EakEArVVllpaEQ
PDEgvA4tsOQcRGDQ0ArePmh2Wq+qmrMvYyFvnoNar7CXX3vudz9RMvWL+Y7/7OUWeJj9wb5lnp5B
94mzI/6y9SUbLXPDbd97NFP+kkTxblL5I2pkNQbA1jDUjVM/t5AuzpzhaFAG6oPP+zDz2XikXqdD
cb4bg2lHkKBqgE553yKiNyOEFHwIlCx/t3EXDBQkSk3O5De8zyXUEa1Hfv9xPXB7xRc/687g30B5
iu5p6yXC0tv6J7CkA3OjgjSlDVBg5bigKlPoaNXQpAjaTpvFNqXB1dC+NDh2HxM/qHFK1rUBf8N4
PXcHWbi3URYpKneTAOECECclqqEBMNlFoeWUbPfBG7vldTvm/WVxdjxF7J3Vjx/cIOSebAanaMEF
/gKCmODCq9qxwg7xgENgRS+1aUbXkePcsgb8futaIB+bXVBzNYVpEml4uozFGngiiBosz6fBzGsQ
XG/owdSR3R6FfS3zrlhL5UwjUY4MXKhzAARTPjv/8fCj1QvTMkC2iLJ0xXboKnrE2CxRl0mXOhEf
LkNklEZqA9UHbIaaQhp4H/xYb1RsTY5OYqA8yKo962DacrbNK1hjvW8h02azsKgLyE0Yhn2XZFOz
d5IuP5SWM94mCEFCIy5tXgfIPXparP30ZbN3K9P70nnFsKJJhZs2e5kbYB4JxHizsOQ8qdDdCz0R
7LLbI0bkzpMi4NrugnTcmFDoCwtVIeCqSgVq6qFZIWgVXCxbGsDVqKM9uDYY6K9QegBCxjc/nJrA
XMLrBnhzhHzC98l6lcgd9NEgb4x0zg2Y4eFWZLK5mC4U6rlZuBDfAY+KnrTjsQr0e+q5ykRX4C3J
98JV5QlqKi1CA6UWZ1u9BvzOi9rybZUgz7u1KRBJTQw/SjaljYPmkJkgJFxuhdwSPg0QNHtabRjT
fZSm/MpBqrDxfZls6BdVqZ+VnpSPuqzNM/XaKOguZSPA+4cxaoJGlxsXiItNWgVvNlSu3keV5s+/
RVTVlpd6sm7kTz9FkMfzTcxks1kWkhG/syBbfKF1EBwG/cbopQgygVKlVvxXRpb84jL17pwe4t08
Ams92bnreCujNcxTG5fDk5myXTf6xmsuDShZl+24I7cMKfTcwMG+nXrz+J+WnUytDl0JGi5atohk
ebQIFthqwtqjajDaFM7UbYmFjLopYusfukx1ibJMb5tos4xGEkEJvfwV47Xw1ENT6Mgz/CupazNE
yyvXRyGCGk0dxRHJauASVVdPgT3kiqafukgZJJes7rK5G49Sv8S19nNeCRmPaxqXX6kXc8e59p3+
7E3T9NSVvLtp0BGjMWZY7K7NgyuNDUAu3rWjBc4A3BGMGs09Nlj7CAQrT4k2acAUjVsaK3rTeHBB
GEjzhCPax7FLVjRWT3HyyS1+1fjm7WQKrLuIyv5RFmUGWq68P7mK3AmwYWufmnYNLR3wRc0uqKZp
LMe5p15a5iYwgImxpW5vDNW1zIIr9WhSiQ16iABBf6IuLen54t7L0k+joj3J+zZ70FTUtqyZvcMG
o4fcDasPA2r3r+SCpAy7QoPisEzoCq7vUAgABIVahBpRJHxeJC6a/mABuhyCYSJAKrt2w7QJgGau
bVsLTc1hENniwdoWU3RX51V0h2rJfJ9A3ijUyacxUWZX1uJKo9SQ83gsg9i9m52yFg+XFt+Bed0s
AFOS7mTxfpm03KtUtzFSUNgGWemsUXAFDEkQ6+bJwR/nfS9QyARobep/ePsPyZhvhIcgeN3pu1Tk
/d5FtdBjzJwfLJ2K76UeIHPgVU8F6NL+5pC13lMwVvXsgBdvv69HHLrUCjkOSw8eeGTCxIWmfWnE
9cXLNevF5NspKpKXuhma65DEwGkrsygl22UAjm+RjLJelklvXezWU0Sypqk6zW/GwQzwG0lYhfI+
yCN9aEQEwBvrR6j8YqBV71a6gsy7d8WBJ7GGYE2WwDSxz8mqahflJdTwHDuArGvONw430ydeYCuY
dHH3o0KsSjNt+xdHGqv2xvTV6RDUyIHPxklb4HiI7ffRqFsU26npEcRu5umTr7dPSHn0mzTHbr9V
WAhX4SN4a+N16Ykr9TwdbApTl/GVMRrAd6hR4cu30ThGuXzjVEBMqanv8wN/KLd6AAbTBBTWiAWg
EL5XNSq5BVoV/EAekbf3wRWFs0DvmfoXIT/ReARut7VpBdOJJuZqYkfFLdPwqcmT8eipsoqm88ur
o66oG7sRfqdRfzYmaG2DhQP8jE0lz+RGHpMWV7tOgCz2APCRWPlO0SDjOWpzbUCUp1WYGLq8M3q/
vgL7ogHNitSpK+sK389aiZP+nmHFWXAPQkBwmOf2d4/7/EQvJ9EmwRUyaLuO4U2/as2434JJr10v
Wz01wZV5dyKTBE3fVvctgKQRHuWpO3yJ8voA4h3tp+EYZwiXTq8czAIrD/X+N/BmaXtH6P0e5aVA
bapJnoO6xVRvDtPAqtsU2WWYjSW75KoqNUsAj5aQBJp773aHOyVfF7I4lha4FBeSGcBCoeujCQ/s
qnp5pIEcX69NldvI8ZsRlFyFPl4aMKS9iF+1NMRLbA4xOHLBihY0gfXCwf+1TQ05bMkJrK1vc0y3
sV+M73ac72VTJveisdijWVgAxuc66KvaNHnMedWe8cR5pcGJsfoCiupLObj52RqzfA1lXAgsqm4g
8AYM6ZKaSEvxCFMj45BhxINwpxLqcTdk7J1vgMTl9/boNdcc+NGw6wP9M2sHbV01ZnmgboaMBdQx
5VNmqCMYcLYhAzPM5yhtBmArdP/gMT89oerUXWE7FIqM8+epiNlF18YABLqAAUBItltrlR8fK9VV
bly56XHDLohXQhMtbpEMAwprDSobdqTuu5uhVgNYDNxoBCqY2m+o7ADDVl19DVzE1FXEPNVbCaSV
8K9DUFZnVMS563cPpCRQApBKuXKVR9SBUp48oElUfY2btzXIQ4PiHLiIwJGMB5L+0CGZtpka1IAM
VWM8oJTeeMh5sG0RpbyRR5GkFhAHwRAiOgWeXS91pxBPm/FAzraFwmw+tsBcYSrNaNWaCEe2G7uS
U7GqXW079M6rCU2tQwY6prBTzDDOFNUn6kKkxnpyBH/rxsOYbBOUKq+Hhrv7uoRgGJ3VXfyr97yS
yZoO8jRKXTqtL852J6MTgjppSFmtzu5AFZyW/TZpfQ0g5UIcuW35Jx2orTk7lkWg5BqQYaUJZKfU
WTsOyW4EBmheaZnw55qIFEGVcJ0xbHvMHEA3VvTZXZDhjTZM3n0TlTABQ3AaTP/LYupTF5IIdiFX
cZeLdOWxgq9Trcu2c7+OJ8VZnliHuW9EePk2VXmlJarCze7GQeB8qCYDbzevn6PEFiR1wzFPTkUs
szN2O2/N5KcA+/zZZ1UN5vX2RHaa0UWBBRpVnahmrKunwOZTH0Ew2EMtpRVpZkg2Rw3gv79alQBF
bRYaELpCGB1pVCDtWFI8Ts7ofBo4YDJjchOgnPtEFkubDqCPEHdcmXpLb8K0Ft6JPEpkJNYthxJa
q7UudlQoleQNOKRoKoOU7BHFWEFIXZTEGtf/cSfPasRdAohLiyx8IHIHldJTU5w61SSDhb4YWQHM
0FSc6IqGK1sMICe2BvA2vs+JyZ3GybOeavD5/HlJ41rbNxtIaSU7O4+zNemGHwpVHVbje7I2W11e
BAD4FyfPs3Wum9ZpcKufPMrE2ZDirYlTW5zJ5vrg13Ps/ESDk/IQYGtAHO3dhUYGVNCB0hm8aoV2
v6Sppt5jJ31sXvl7ZbmNNAOZKE1FjdaBolJ5UY9caeLEunninNH6vday/D/XIvv7HZe1zN93pJXN
srROqMXG4xMPoyZD5S0heP33Lo475lPa4bGyjGI78bFLo0iIs9xsL7ajyctg8uiAV9uxM1Mgdsg2
X/oAqBxSwziSjZrSrVHPrBqUGYCk9IV1OEGAt4t745MG+L2fai9111TfSst/8fFF+AYq6PkCeNL5
4h9DejR4z5DKOKrhUs38H0v8f/eBBBiqvMDfvXGE45ybwbVDInooWM62LXRqZ3YIy4OyS13rzrXD
P/nZ9D8lk2m9/G1S5JvtzA7x70lDWlsvsWUnZ1mi+FIU2nBHTZd4ObQyV4tlQiDuzk3UhjxjSvRV
V2yWZW3sjARnVFca44epuVhpUVNF85K9Aa4OfVBBCXUHFdO7ayJm7LIIRLBks5GhDNvOK0ENWtab
Hkykh8jj+fOoTbuyMQFqVXbdyoLFLuPqze6Bse3QAF/37FQ4Q77bF/9/2qsG9WuUvZoTXyp7BcpL
aDKPc7KsAW3tWQTtpyV/lvdms+sdf1gt+TOJFCaisIm/XZJiwo5f89geTmSa7WxVRagoo5zbpEXZ
mVn1p+XWAg+cXdOwcbUs00b9x6VpYDTyeWlaSAeV851wzdVkoEKQuxMCgzkgKde8dt2V1vICdQBD
dJ1H8IQaD6hreSqUjfxaM4KCIhAkO1phnksLvK8iwe6Dgia16HuD7em80mJa1mySbIf3jXeiQeDA
HlInF+ceZfzrofCw41YbmXnngRdfPdpIzSqTD57pfZWPoOpSXdquOGWMXJuMshPZXB8EBwCF32hw
dlPrukiFbxdbaf5altVG/+OyNCnQEMxKJc9wjsI2iJbtwWhNg9R078tGHEeFscauaug051B32NnR
fsaPgYOgLu1nqOv6vUQhElITS5dGUcuG30t29mOcenpUEO+iYfoadDgSxZ7en0Eojj0e9T1lpCtq
kqiERGzW7mhqBJZ1vDbUFOovK0QVCP6tvn34wz6v/OEmYx4koeeXcosQR38YvPjRtHv9iwch1iBy
ku+FSPtVO6T+FRLA3Rk0HignHKvgq9FcyMGBKvGq8sAp3wx1fSmhI7KmAXdnQWPqG5Sdm7XbyOQS
sLi4sgnYA6S2ku+u+amvjemrhaL0NXRsS7VtjnZIESP2wCHciXfu+KXQbR4mmRXflaVrX2kARwDU
VqgBDSV280CtgX85MlFHMTRHz2AjaIsUBGrg8oFssnOAshv78aFBZHBrxZq8RTkzb0ar33O1qU2R
SqKe7DS21cCYD0VgFLTEnmceEVU5UFHLUuhCXag7O0eQn8+D5E92akaklo5O4u7/tKtlwQ6tHSuj
23/wf6+fySaNnVCQMw/+MR3Vu8gf63L+eEu9DbkBElmepjrfLcuawNRfUl+uGo0PF9dFQmcAJv/W
R3hdo9AseeBZANhvBcWGoQ3KlWEb9YvHW5TxyTb/4vtAAUhZfg8ykCeVrvgl7HKdZYUH/dAHJINS
nFJyvqoDK/qF1Blg3Hn2bUh+oEavebKFGDcMj8Zzo5fVyUB2dTv5NjaVIB8I48LvvltmvNKmvPgF
Du5n4Yz2S6ANCO4j8n51NV0/QBVV23k4k92npd+vZKcbX0a7P0jXyH/p3nQUY9B8AWgTAl1gP/QE
D5nsp0fdLNNdZDfZsfF4drN9Fq+NoJdfgKTfjXWW/9RH9lnk6fjcy2HE6dMoz4Eh7DN+2dXG673q
xRMIBypXq5sOieezU9MmzqqOUwEKbIefEt+YHjtuPIKnw/kCjWaoOUV2d4Z+WP0AmrZvZMc/BlGZ
vpGXErR19y1nAFIn/loLUFwHAsz4qhVlcmkMhsO+ZfXfWmfjpkn5HeAayGQpB5O74w41lGyTmll5
h+KX8q6KUOCFgEONeL1T3BnQXvPDusAnnvIbmVDDpSEzLQOLhYNW7WOtS7dSgT7wX63dm36ehAgb
y6Ol3nvzQIRqgSmq7qjH3Ki6FCa7LJPyCm/9kSUg8XxfqETCeI0fU7rVCCKCDfXbwuTjMYOHhd9+
J7K3SfFx1pkYT10Rlo6ifJuJ3+aWfKj50K+HeDpxYF2F4R8hYRM6Llg8qty6zpiFCdIYCA6kW8I4
xKXJLyjQeKZBMrnMuJhW/+bPgXBHmix2TlrrOyuio7Cr9nOV2MaDiaDZ+S/2vik/2lOz++zk/M2/
AQBoRewV+N58DqLUfBhiVFPNkawy6vkbvyuSIGfPBTcoYRKoVK0A/0LXduCeiOw7/GGqpx6STPsO
JdzbbrSMzxMevLHw2De8wkCfwjPtPApnukGl2gdRBgqS1UzkdKunQc3kFQJDsVvPM8nBiVAERjMt
ICpuIoXouPd7Jt1T9wBRpJkO8/XPHOAjcsBOD7UX8aaIW/sBCPF0i/+M4CyzBHzDEK/eW9yqkRdg
FtTChQ49agv0qpaZfYd00XasvSlGTSLbgKPL+J7aqCwEYjZ9diZdrgNTmrdKxtqun/ru6DbdeEae
HeLjXtU8NHjMozyvL1+xjfgUZQD3huxhEi0Yw2qvVqoi9ivX9HL1t882Cetfny2u9Q+fLdE0iOyq
2i8q3WIDL1bcYt1xLs5SXQD6uyOVfXFTe0AdCT/UMstkiMgqKOQoXOe3XrOxEjAGzEYXaduNPzAt
RBq7xKm187YDxMxWbIjwVycjrxK8o2PnPCkVr0E1pdC9LY8hdu7Vw84avPKoARJyka4YLnRFjUgr
MJRFrrteBpom+pZwPQqL1hu2VhpbB9+r2YM/qpK2EVS/QJ6cUeJZv5DHaFsm8pvWE6p/5Ap67PFx
wKPEWtL6H2L88yU5TXCiFICXJs5WDgzHfrDRjQjuOp6PGpQo3zQKVswt3oVGB2RgD1jQJ9cBRNrO
ps/kFumgOXXqGhG4HmeNJOm6a6fc+hi1fGr639wG/PJ3JaCIkLHyxFNbFDuUciOvh1/e1nTYtCtU
V+b1KoVuyEtWNvoxM13IjmuT/qo7w88xDfw7JJqHG9i0UbGu/C0jcFdceMhcqWULUe7If0y9t2Ur
xI33U4HKdlBrg2F36wMztkJ2MTnQ0Za6tZ6mh/ngq0ZRsZF86CKWmRzSRkcmukF1qU/A1Thx+tAw
emcTlIF+dgjtipdE725RnnH3dkeo05ziDnGafDK7M4pMQC9RgKj6DIHOyNzGNYrKK2+QWxqnRvOS
r6lbm7uhNAVqWNAkZdxfKt5UKOXPHTDI+O4QkjGp+JuP5QqxqjlH9ld504Dw4gH8l1BayGokb6G1
Li5CRgATQl8KpHKQaJQZ0PxI3eMSO69uC8a3LvQRmhxCMrZqhK58IGUOVePdFnttmKD+mEeFtTZq
AA0H7AwcvMZPnH5o+AmxS5fZ+M3RJfMfaytPoXCGuDk1yFHlEiHd3/0O/EIleP3J8mEm9acsMaBZ
vqK1ljkQEkIoXjVm4Vkbe8jd/Ap6sG6rgwv8WhuRddHFk6HgXtSQma4mJq2Vm47lJsFOxcMZJPLP
U1ysyCUj2xiULfR7mL1ZVmgT/QmnEwaaPl+UoQZVsmOgGrqKM6crwaTgwojzXLAhaze1NuC7ysvx
bCid83FPPmSyner3bFpy6ZMPdauqcOzVMuIaXrU2XAhKthIJI1kmb02KaGSLenn088FvQDgU/5xt
OY2Qu9N61bYvtF8UgfwQpMySBCo/DOTpHdDsZ5wdP0Yz/whu0mTfiZ+0RHsGCtq6mBr4AaXFRijF
j+mlGfMS3EtCu0cRmrlqOmYixpPHIRgjyx9DnG0AUiyB/UggXONE7KdIm29V7Haf2xF5e81l+gM2
PD64J7mO/8cqO+Cl1YMFp0U1v5dtXLxc8XtwSvwtUjme50vNEtrRaLGnKrMGlURqhBpXApk1ghZv
wGmwS0wU7YEO4xXAy3uIdbaP/lQHZxQLtiuyawLki1XLmlsWWdNd4AzYv6gJDFwByBhVzslGffEn
v4KcrtTLp7ia2nAAI9+ZmlFqxVlXzWKjrpCCr5zc3FYTAOGy5BfuxtVTABTsA/ejlW62DLiWdeuW
+ZMzdNUTIq+AN9bigRzjKr8CJeXfqNem7Y+hbMZ5EejVgVY1Z/gdqjUrdaDFg0geqJtPzrQGFsje
Ubfza6QHEeDeUndMIo7TWOuvLXVTcIUmB2Q3rBWNIhOvHZsK9BY06rt9cuk67FBpVB/M9oaQwT0N
YuuahLUz6vtC06wJbMtZi4KM9thhc4BQUpFFF3y3ogtdabL+DL5suTeNyplCs4l6BOBHMMEbBQ6G
BZSZ1RU1MVQBjlGCZun+zW+ZRjPIhaYt3f/7Usst/1jqj0+w3OMPPxrwuBSH3niMGESWNaiEVCFd
Lg2IP5x1ZdVDCKGE/LQMeAko6Zuq+D2F+suwr1ZcunT15w3yDhlJwwPL4X9fhjXvH4zuQp9kNi53
JaPbNnYVurZxP4kEZzf1IZYp1J1d6JKm1HX6AuXN5qBZSXXXQRrSQSroXCrGTmrq0QEKRIvq1Wha
bzZJV2m21SBqdBnVLwDYaMG3rchQK/E+l2ZUKdByg2deFvuko3Z7yvEkorsuAyPodaQrs2vpM+zM
BevdTVYnwWq+4/vCiFKhcBsc3pLunYsSp+TGSNfzUjSZidfck+w2L5ULo96wRGtml0ALrhZIiHZg
mBBHV+jiOF95ef929RcbuQy+7eX4YWMeNeX71WJz1TLLqjSw2BqwhK5SG7940LsFD3XvgZuKgUmd
upGTBQ/ChIS2zMwbUx4N5NX2rHP6FQ02th88VIi3FI3UL/MkKaAUiCIeRL4AES0FL2++ZV1Bk9L8
qCfnqrl6/cMW3pV5uChh8aOUn70kBzdToEcHrx2eCJBOMPRYYdERCZjti4k8yF400w1V5qE+4kCQ
O+kdCPTs+zRJvSseSBvqUaNNYHPOre5HP8YZMn0dEHl10PCV70ZgMfCK+NTmtjrPN+5r936Vpcab
ja763HZfGRvzUK8K73UejXe6ETxmQmT3juNk9+C9ds+8m05kgjhEdt8BiH+L8CyDat4Qr8it7+8Z
yJjuyIuaruX7zKrkhXpDkmb3bVm9VF4JJg21MpkGDs4KVzPjw2LrK6td+ame7ciFBnJRoOiiQhEP
2WhN1kBONO7sbL3cNfaEtcsGMFAv68VWbh48YwBey/DxgdNq8k+2293TNPonARfRQOa0/rC60YCG
N50/wv+j7DyX60aybP0qHfo96El4YGKqI+7xhp6Uof4gKFGC9x5Pfz/kYdUhWarqHoUCkR44IJDI
3Huvtc4/IWZH2cP+dXUuyrzqZnDt4OJ8Za3thQsVmkQwqdww2ba2Km+hKJb96leVmkcYqQZdlWwi
D+4EB0it1urpV8lB7c5FdC9N2+X5tKLJnJ1SErd+/qVd1SkH4fRfzjcOAym8/22yP1/dkJnude4/
yrFOf0N3KGar63h9yk6FcYBho5/BNP3e1hBJUPJ0eIrq5kFL0vghQrLxYAtBhO5cjp6druTN1cQ6
nOBPp940UBntnbQwPrYQ3clGwtLUZWOJ6jLUTWWlmHm6aBHgu+8G9VPfjNllP+eswp02xIrAnFy6
6n1lDdWNA+lV48TqvSzqVKi9/NQPj7Js6Pxil4a5WJ46mJp/P6gbr21VmDgJ0WNd3UV7OTicuPEB
q4i6kFnZweVhUSx1uJVF3YQpMRm6aisHB22SXkR69kNWystVQvWIC9e/Pp290XuizUJrLQdz7Li/
EkZxJdvLgxtFT3lsqxcyN7A83Hq21kEnwg+alMG/JVJlJStlUY5E5sKovOEgs/FU6Ds7xFgnm8hL
6EHGieleFig2Gi9uOYmdvABoPcTBbwe2kuyp+vCzCPXudjLs9qaY+mevd90vSLuPaxQBx50/kA1a
ZQXpFjGaketeFFWKAh8I6i/wFBpQ4qbNsehCQte021NxhwJfW5bwhWCjWb7suKFQ253i9M6x+TGu
j2OXFYtXgXp6VCMmrup3Cpdd+N5n6b/2Rfatrdv8ocDJtmtrJH6w0roPcwPp2mYN+M2ovyoYOb9F
JgGQcW/8jPXkuklG7bGNmhE9UC27tfSw2zqlNhy80oqxU8QC1kBjeIhHlHEzBDq/z93RKDV+hnS3
U4zBPKLextMTHo1EAEmYceSho8BsocaAz5Jg+IRGBVzOlJ+b9TP6PHFt3IgY1E7NLLD3shnoiJfR
xrnZebQw+u5JogMkj0dovoF3KIt0fE7tgOhSV/uM7HBJUKKa7uqhiT+VnXFhF2rwDTxPsiwIj75q
bU1c5uqIa00fw29/9OwTxChkz9zyCdvWdbFSoggHkZ8ln2Qq8634lOp/Ufardr5QBfNmkbzysymW
Ph5hBtu98uqdfGzmeK+Yk7WX7rVTrY2XbG0qJTCTP3x0srEcJSnrnSwfomSRTTh2r4quKLYW9AOf
tbQ48VlZiaOuY92p9kQhIc6b5Cc+K9bSlEcNBNqaq3ya2zvYyUCpEaZgSgFxrei19Rw7vwwsFx7s
Moj/It8vo3bhha13dGNkRwiVifOrdDJxuKj9SlbgJ8yvQjQE9VU0DStiqLzjuZk3msFm9BN7ORig
OXsCNY5t2nUPQa9la1jKhs0pO0HEZlgVl6TZ3UPbqxMErsmFrJSH3oYwDFDXrczJ0YZYfRnNUPuX
0Xxd8TddmzVYvBwtXkjOLOSHLnpHra5krhZJvYvctFrKrDxg5IWY06+vjNIlYHNuUUMgtjRmKRFZ
9osxTi3mDm/H+NVZ9BLt16KDezIYjeJeidWj5GbwUCfdxWCt1sP8UqDRF8626P66RLT73uino0D8
dc3kaB+D2g+WjTMZF3Wc658EdOkn2ro2yw+wUBYrn6i5L7KZl5TGhSr8raPlHaB665t8Y+oa4YoS
m8VtI0RzbPzOWQk/Dr+16WVe6u7XLoZ2dWqm8CDSJLufO8r6Ks7R0NEIF9LD2NrHCeNYtWY9+xh8
gqDpv+Et7Zed4QY3saOqiLlOsIzq+YSIcvzS1kSRpUWOMVupOE87GHrh/jDEapApna1qn7UO5gJS
p9o5pQdPZjOg4u4AE5oPkGK2/rYmoHdrNgZO2ZaZqGEZAb+/PW1d5pnb0sa1PvOlnf4YQTOuaguj
q/xbJkEX3aIsN2tw3ZiuML8mcO0ipth/1aZBLNs46tHS8/tdY3XKTuDpvO6BhC/xy02P5TBcSA5t
N4O9M8z7r6JMkIMEf6H0UfqQAb0Huk3KrwpkQ5mSH5SofSk718pUJkS97rMKZiCDiRKIRnqQl+xZ
SXJhldXT6Yrnn2IVkH3JFmnQ7lAsiD66aXGR54r7EEH4dGBGmd/Cfvw6lyeCr4UWBMbBsqFKeVs+
4chY5Gpd7pj+hksW/MPlZFo9+tBGvo21IlyUYkCEQNbYQTgtmtIMtnk/omumoIPguLNRa86ey+w4
GXfEtlW33XyoIdbHe0GZzMqKc1le2/Wm9LRuKaPcZLwbe+Bb27C8vYxvO5crdjRtBbHDi0TStJ6V
rVy9usW3Vq+zltnDV1TtOotNZR3OKd8aX1Ky7Fe1BJZCn0Os5Dbi6Tk4uA429WQXH6sqe9axMj6H
Zb3BENd/VVMvXhE/NV61joNlT83rTZbY1lLLJmXhOal64UhGBGkolnkTixzrHP8gi+TBnq3IMoWb
Ai3XYkKIluDVTWS3oJVnwJ0M4pJlEACgf6Nblxhy8it3nn6zVnvUUJbbRYbJlFwoQ7w3hMJXoozR
QO9q30BMR42ePd4KR7PMp8INopVqmumVGwvnGEx5vR7arAXrDV4cNc9no05/jnnXPDhB2Gw9L0/3
fmqilDYPJltMOorrYW0+YdqPVp49ZStbOOMOCkEZoy4PbpaVa882tbXM9oD37qyXBoZubq00JVx8
bO6nzAPaH4fpHp8GAEMUHm5RBnkpK+1LxYv2WWCtf6VZ4el8aufKaXbF21kgVoQs9so91jXuQh/6
xUpi/2NcVzt8vRqfMLu6hUixug0wxpzKZFZWEN3e7PSlYkOA0Bmd9hEYeHcwtGLmpnYwH1ZIQ5yz
FgSK3Ff9MtJ9IqQdy13GM8M4Uq2frLry722zSS66MfaWktHb+r28zfXkItdneSYs8Gu4fBNECYsF
r636Db6Nlph/LbmxW2uE64U/RGKG3b1wKgiH5ql2DF7adgGMxrrWBneBCnl16+HIYm84fTUEyjxD
O35GLualXAZiwJF5Kpftpyzy1r4ygTFomnhn9GGwwcmBX8+ZmBfxlcNuAygkTpKdGqfNF9kiaEJj
GyHOt2CxlS5P1PONIobtL/OSeB5/GSgZ03F3mgU1XGDVqJ/JW9pWr7OyFot/v5f3vwz7P9W+63tu
3M1DlY7Sbid/OvQjTlek0MvjgAVgk1Wqfp8REobMcTY95951MfTeD30qf+qm43xsE5WdpT94F0SB
V6c+bVoo62wEqSTfNzEa1TZSghzb07wGaucFTz8fEnfSl0I8nTHTZ1x1AZnEPi0R9zFAXvdWWiNQ
PLYvSOxzOzQZWJt36UdD1ILntK/gpkn1TWISXBzGZXEJCD5bE/ZUfqps9buENirWd6at+PncR4RT
sFI887G1+GNK1BoRxuXmnHXrodwgjxxsEtv3L8wR6JU5fJbR73neIU0XeOOVYzj9hdaykQlLT32q
41MDfbgXg7rAW1ASIcIrkbPCxCxsFBdShiads+aclbV6B7ZT1rJX1D7K2l/1ja0Az0WaQaCqZFcs
E1hXIkCrlYNzLFvBUnMu7ysLwoCxeSxbJ9d/trHt3KFHu4Lh1k9vA38GMLThBUzdpvE9A0O8glbD
uFYKVP9GxY4/+klerVGSmi6BfCUHq4it7VTk+o0eFeayM63gsdOyuzTJjZ8A+4lvdNvnoPy9ux20
hG90sQaRP98K+BFcTDFuemE2nUf0wPBJvv6yXDMya2sX1Ul9yB219AZs9zHLEEY6CxKlRdBszTaA
DHdCkOhcoRYGgh/KDQw2MFEVRO1jXFmUZtgfZbYZ85eshB7ydXhdO77NytpIAA/7y775RIxOmaUr
qG0vzNrO9u68wCIaEUU2p0yDS5mXh7mJl0/ZPort8EJl8Sn5DKK2/+GZeXBj9YNxJ6b4SpIh6Fmv
bwkbjTay1ZhOP0Dp+TesbU+tZLE26rQaElrNK9c/xoK/4tQqqwtr0zq1vsZCSYDwUInPoQ43HO+1
d5sFNXzcTP6XYGTwQXldgNGl1y8nQsURR6z1uyavm2WuZsOXyNWfOteOf2hlQ/fZD2UmJVslET9b
LkKrg28KBNl83mm/hhulH3GTdGp46anKU6J4xmlB2cVqepFHwZNcpskNggPKdeHoXXyQizXX4BkE
DF+sJZuX5PVqBy+5VCo+FTPzlyxvhhZox1xu9M7y3FSWI9OZ8GFwywWEvdMW0Ez62UZePFOd4Fvq
AYO24WK7ipKgv3IAUBNq0ATfIqQBTAH3hmaH3vZtz1gNp5ss1T9nrGwuoWDKLln1ZpfsQKKdOSif
HD0Mj3oUbnwtLe+TJOpurNgmoKVHGXTA5rKsPCF2slbpzObC952vp1oxWs814I8jiyN2LZahIHmJ
hUy2lQeI6zZmnynXMheWrrX68I///tf/fh/+x/+R3xBG6ufZP7I2vcnDrKl/+2CJD/8oTsX7598+
GK6jO6ZpwGFhurCPWJZD/fenO5zgtFb/K2jgG0ONSLs36ry+b7QVAgTpc5R5Ptg0v8R06xo73Z1Z
FUDS3zXxCAy3be1nXOe4z7PvnbI67WP9PoiPIFa2sVxh9abZ7Qg1M5MrawrSrSN55ZBLNRbBWIbb
k8pgHDZv8uCIrwICYc7LjCg2oxXemBSBEJiJ5MGPvddlsnGZJivBM35Anpjo2flgZulwqc+HIWqq
Tc6kByPT77VJ1X6BTD/dmZ1gxW6mVkU8ktOdmsi+srEcADUFsfj7W29of771lmVYPFmmiQ/aMt7e
eujxcqWvbeu+6cNxhxPYJ2pKndapoZSPVYzTZF5O9BM46NIxqhvZwgLzBFRbECb261ZV5imHNHBe
jdOLmWZDH1rEipWDadbBYxJW2irS4/7SRhLzWBbwZIz4pj5NkD5ze63nuSn808R4z02Fh9KIn4wX
8jVTq/G6DSL9YBgacy6QBvvfPJeu/v7mGAKrL3fHIDTEMi3z7c3pnbh0CJ3P7k+LdKswweXnxic8
FPktirLdLVD9j3I6DOtM2cgpT2bnVoRrZbdjgVaxFrhP2IDbtWWmGaxpTExBViPWYJrNF62tLu15
jchH8S6LRP7ZVAokg4qepmNuHGv7JlDy6oZA+w0Oe/M+n9n0S7htoTuIvaMsgzIs3jYF/I+yVnao
wmFjzrz8WM1Qra1CA9yeni4xTkX7yc5g7fcyII+DB2eG3sfVsvZAEQbNPdr15v27toZ6U1va3kG5
493SXirMaa3pHuZKKT83dT7opB6jB8tfcaEa4Y+qd9OHZj5gKSwqM4IAjEwaWt2iA3p4SN0ie9Ba
tdoo6pSvZa3s3ffJqXcOee/1yd5oFJpYa0YTvyKX7xp7npXVZiMrSk0E/+aJMNw3T4QphKPy30Qx
2waGbOvz6/RqpmJm0UaoZPx7k08U8nFiuOpV6JUlzjAsP6lurT3JRZihdMOFb3rDlRK4LNGUCinI
KL6UErAnlVgpHnuSh5XJyi2KYtHMam8hQYBo75QR4jJxeZSdZIXM/mXZaTBfxN62rh2ibEbdSXZ2
P6lHYTjqUaaMIdbLRRaORFvhKBI7w4n25+o/tTkVGFW7/Tdzz9tpf76ZEEBZhrAcV4OIzrXe3sw4
qISapMK7s4d6xBWbugsV/MKNFiouQd+puu4SN3vMhbmWa13ZoqoCUHq90cNwC/EsbsTCAXvcFbsa
P8M8z1bz7PrqAMjosmsRb6OBLEbjA6OTGmBO86dsWcUq9K6aSG9VNw4X0tgiK0SqvFTgnQmxEkDr
rhhttoyKAi4bz01uLeJc/v6uuPafHjHdsIVpqxqUu8LQ390VVlSGnzWJdSeQy73UZ8EMqE1iQths
eKskJ6pvRdFqKG5Da0pWr6iXcwQNJF2yLIM/D2CsA5W8pFb27JE4uMFqVnUVKXBxp/VShgLmJvQc
SCH7R3OOGIz8rd0W9udzq9oiOs0WSDf2s2mo8CJIMULF38lsO5f1DgilYNT/VCbbFbOp6dR4bifL
xtphqW0oj9VM772w/cm4ZxpGV0TzI5i6rHIva8ISjS2vQoZL1r5q7Rp1jUCu4V4ErTY/AuNXHqdi
E2n1tMtMAlXmcpEPFnMERkVYU9jxQ9jvEIxvOouudod7bQaQFACRcd2yU5pzc10/oqCUNJjlkAgL
/AzS+V719oh7F1dtE0IzPzXe0UntL0nWNneyKOfTtUrwYWxkVlaoCRAqoT79/TOimX96dVz0NlwV
cQHXNNiFz/Wv5qHRFXzuRr28CwJ1tjpnn6O6Cr9lPUGH3mCJGzw/IeF5BADDrxd8K2DEwL/vPRa4
lTbopsKSYVvhw9uebtUJNjDjhZsqIRhXuFisPqqwSUFXK7NOOK2Dop3uu8CGVcTPNuEsrFfkSn4J
TSyhpnOWHUazc+yZ5WbOphXko6VjDjuZBWj0MqTMIoW8Dgk1Wzs6T7lEBIWeVq/DyWpeQa9Bi7My
qqoTcAhD1bRPDKBuJ+i1mUIkgRKYeoJeozaXX3u6+Qp6XfhDvW77tD2dQp5nBJhD3LcW24+aZre3
lub613EH/nUAxPOotxpK4UKkF0Qo2A+qX+69oFAfYRVpNsyp3lY2iyL4zwt8XX3jEO/UsYOQ5ZbR
PJ2H1f0JC/DcXQ5btLmPKb64qFtjIm4U6cax7IIHONcN4nOw1lV2vR9rPALACuwl7BfhM8unbJFO
pfcx7iZt5SlDcp0RG7pr807by5HMBg/geaRepP6dWwyAk9HJ6rxhqSEah3EabLIzH2S5WTXjujb1
dqla00uZrJDtBnrpQuinMZxwi4hVfe34WFAyo02/QgB/kMqQTdQczWFyHwlitJaRPQbgJ5BPtZtK
3Q0hBntV03WuwEm/OmF9qL3sI2CG+FowHd6ObIzQvEDg2sy7B/xcPnJ2fv6Qp1ONTEDRbWXWKpN2
X3cEjsssIsz6TV2LTdTq+S0WdnWVi8S+08o8uRalvVXHwb6TRUPoNStP86aNPpdpRlmj3HFq7vVJ
dqUV2V4aaxENgt0wsfbSYBRID9lc1gw2sdGdABDOYsmBuu1RydTbsDIx6uX1Xveq8menxU96NDlg
XmtvyTbduClVvd4aSa0QDzRB1wCKc1OEbX73q3GSeD+kRbnFYNGtyw5JvCws7ooZjUIYJCrJMxAl
U3JEG+sk45WiTB5MhANkW2tilnLCEp/8MH5x8nw1jfn4MYoBaDilpeJrYcfO6tYAoJHzIZ3JDc2k
WAEsGg591VR44Pqujy/rKC+XtSrcW/hJg63uFCGKM/l4EWtY5wlJtO8tDUeBlQfONzBV6yT1jZ9+
6x67Bo+M7E44gHtr+EG4JaBp2vz9TKi//1qyajCELvgwWKqqMqe8nQgxQ5WNNigdgvEqJtbew70k
IQPQTd24QavuoArDIiLLOrSjgqZ7mBqrRPAGlnzLLtTbqMtYD/Rl+j3nqSS4zPh8bkEMv4+j2gt3
9kyxInlWWkhW2f907lqSqrQ+5EcyhYQjwrhLv67T0zpCJ/p42RpjfNUGjXYjKwQekJu/vw3q+3Xp
fBtMwbph/mdZcof96ntgDwNx3o5or15i2m13RpLyyguUjyHxwgygaxN8meeXPvH1lTHo5fvJQPYo
EoL85dsfFPDZ4SmLln9/yYb6bp1jq47qOPzlHCYP4087T5CmKkKDYXR1WtBPnl3BhO6HX7EJJ7NR
HradeFu6ntj+Xiy/8ZVKKNWfi314G0/FQm/Dr0htnFvXUWOvzLDM4GhaSzNnarvhR82EyyVP1mNQ
QxyMy2OVxWpwp/jlSwohBGPVt8A8Ml81VuOcOrfLkMj7N9txuX84W0JMvulsgw02FrrlGoL828e5
H6chrCYz3o0eUC9zqSPK0k1IbdssNDEg2Xf91COoOwNO+ja+Ieit+nRu4SnGhH9IGxa976HaqAFl
CIcBKacAgumEbw4o0Dy4N0VaHvq5VmblwccRPFqDfxEYAq2qP/pnvRmDE1bVb6I//v0zoM3Whbc/
l5fXsWEJMTTbBpP19ucCtUhHPFn+7oTh0ovlySKDbd+91PwMxyUcKtV8iCe/hgec8m7MwLRBUL2I
LVgc/baDmE/YmK19Td+OcDkH7BeA7r7Kn+slJsypTk/zf7+xYdXSpvU9L8Yq9IPmXfZf2x/51VP6
o/7fudcfrd72+RefK/7/bZPL8HvFB/9n877Vm3E5+8vVrZ6apzeZdcYKdLxtf1Tj3Y+6TZrfbXFz
y/+08h8/5CggGX/89uHpOQ0zotaxEXxvPrxUzbY71TUwivxh7JtP8FI734rfPvy/KpzyjOXtabRz
lx9PdfPbB4VPxz8Flj+WsLYBd4fBE9D/OFWpxj8d1bBOWyGXeLoP/4DFsgl++6Db/2TzyL5REEmr
Wva8hwI2J6vUf+oa04pr6+zTWSF/+P3HvxgiT3+1XxsmVUufTTyvnlDhOqatq67jaAJCyz/txlDr
rushtvoLQqDadViiFicP6IhPBzXUpgNhB1C8FH63dBVREahVcxDu76k5G04JFBcwEyMl6yaIDQbd
AYoClk1zCjtOWqfBoVHKDKTtlJ1SMsuE8FJmp70bEypBG6WM2y00yHu8/NEGs9BDkHf+hBQF4fcC
Drfqi9CmCy1ovE3k6NnhfFChkokXMp9O+MgWnZF+NrTJXrd1mB2qefjAJlJvYQF8jBdmaUF0rCpw
/blhcZAHjPDDhEJcRf6c1BL3exizbvcRSEsWsrrrpv6lZZRm47RM4mhcRbj9FpYGWOt0x5wxKeF5
99cRYcEJnjvu4qmaT/Kxzg6D2PRpVhzM0csPhHUUh3M2SYKEUCsliA5YbOO8aQ7ZFJuCBTNJH4hF
ciqVecVVm4MzlIZYeoABl1OOiko+//LzQbXmnw9iCP99PN9+cypmIXrIU1pYDg8ByNuD3UUFXJw1
GJyF6VtqtpPFssG5VV9paJ/qynri4d0gtXcHl2F1wJhbH2RK/SMVogIqlu+qRTh46lrXo3SjDOqD
57T1IYYugUdoHkfmtW6+ka+qzqO/GjPT51s7NmUJxAvJ4ndnL07V86DykuQYpzPJ5Pk6Zce02BYj
z1qsxNqhI5rtlFJADh10M0lxyM9JWS0P5QTM3RDe+lwkU+k8gEyZoPZ2KKeeWpzLzx3MGlxJXmwx
yuSHIXO487VfcTylZfH5YM/PyqleFv4y/2oomQxLaH1jU384d5Gp0zjvh3h13j8lI/dZT/t8//4M
r0bCp2wRxaQRXyd/zN+c6T878/miX/3uV2Of62VKHl5Vv0rKqtCCBtBI9I09f/81h9f//HjL1F+W
nd6L99VhAlr4XSFKDS9v1Ggn7bR8dwbEXSqxZvfNn9moBmurMaWd+5xbvxtWVljTbRAW5p4IofyQ
+Fp+kCk1Yyo5Z9+V5YZH6KY1d/lTUjaVVTIlD3IgOeQ5i3A6M6DMp3I4mTT7hpH//uyyoTzI05hG
8KC0PYoX8/VocWl1X2Syi4JOwFw7qVvRo7KXiOJgmc6s0+2mCTG7SYl2AIXy4CQaysmnKtlKlhJj
YU5LeyprjIoRwfENdOBHWTUJmOzuZVKYfppfvxpGs3yBuUON4eYE3AYzBadpFN1YRMeqgvojDiEc
GRP10lVQNyus4VtYGY/eVICqVasF3LjacqjabzE0isuqGQasvM8w5C5T5P3WqcLOfiwybdk74RE2
1WKdDBmu+wjf/kG3/e/61HWbjE/Qosedu2TLba9fXeXpZ4xwUSyIAgUTP3/Sunke7+Z5Xmb/sgwN
1TdN5h6y76nHL7JuHXh8Rd8O/R8Mg0e0hd7O2cmRXfmxlWc6JWWpHMaR3315gr+8klSEhwB+++3r
q6mHfFNo410hv2SCGLKDmw7pQaaa+YLPZe/bnKvPbc5lRWlZLEXeDvFuWK2r+H7KwvMQ/7fTyKs9
n+U8jCxzo/gxjZ3sgC0UvOL86dLmr6lMyTKZ5QsO9a4YN+fyLqjZQskmp6SsiuR3VfZ5N6LMpvIL
KatPLWWnaT6tTJ3qz/nTmIGhrFDLSlZwPsULO1ewHxTmURVfg0FJCecjHKFH60pNR8x8bY+6rOh1
nHGqu4nVekWkkFhNHoY5wE2g7oPiW9xZ08oZ3XDJ97lZW4E9wDIdu1vg+he16+a7rlG3Lgpayzh2
vqI+Fq+K8BDXXy3F2atxke57EAVwZGk459CuzfRxNggFC6Uuv0cTO17iwpN1qIPS8qcbv8SXhDzd
Ia4SlHjC8kHYCLgEef0lCZXvUVpDA6m2LvKw5pXfC2cZYTX1zc81gZJbF7G7tdkjGRwHW6PNl22C
76VLsm5hzTbHMvgee1CXjb0FyYWC7c/r0e+MN2mBubYjsHqT2cauiMsbuB5/IsvpLdhxiEVkWRds
EdDM7l0LUtH4aUyccmE6cXYMWZGv8OAdEk18TvV4uErD4kKMNVHrZbMC8A3BdR7tzXLjBmhbl3np
rlM4cdZGM8bLrg/vCMJTVhaGscVTl+Wo1bewgoyKUDdGHkYXYT99yZPwCfFofa32j6K+RwfnpjQg
Oil3eSrSdWHP8xxht1Olt4ti7FhNhiJemY4HUMiLzIU9EQlya1jJDtgTT69WaUsdoP6SWKmvOK2I
S2l8hWkR5tUx0G81/Rm7iH5IvaD7mNg2QW3BeJc2YDHD8hFC8mHVOsA3xlvQRIdIK45RMfwsUnXe
MYDWMouy5W+B7VptcPQmAZoFXhaECPdQG4/VJWHNh75hUoXwIdvgXlmmrVuvnVTDa1+63yN0AhZa
rTlYEaChskofpE0e7gNbe+wC4B8VlKZh2CL/DDC5KJqtivXG8BG1Br+fZKz9zRCl8pCfZYGyGnrn
MQu06Lpri+m2/eIQqtZ2Wzsc0RurlR9KsPPKrNgkgfiUu1O+rTyIbPwgQxmGELCE8KBs45uIRAxu
ASUEYWxwAKG8XgQTvsAKDW8HcmjiqzdBltT7kpibRRiFAd6ICi7EskN4IbRXRBiseyiNiTFpHv0Y
Mt9shOO2bFrIqa870aTrcazNa1NF+WvZxa53VeiNdXR8DydtEi6H4lmxfG/Tu8kGFxRE6XBRg8tX
D25d/MxK5HxaT90UBY/DGrt1vTaIMdq68U0ZdQRRV1qytOqI/VaQpEs9LWC+9sJwVYOx5saxszEI
wlw4CO1AyqnegX2qF9jUGAckB/Rqj8003FqNVa3rEK1kBLcOsgcq68EqgKU4y+sb4mmKRwdmwFCd
jo1tw+EtPtcxgheeES/qKLqFzyVdEP/oHC01ACWCwHMsCOxxNQM4+agetSjylvwe1Pp89ftgVsna
60HymP5Y3AyZtR8Hd9zBWS9WhYNq/JC0txAKQG4YphCdNXmwNNUwvRlD/hKG7hpL8FAfp77jG14J
DK2tB7+F7qvb0jQIBhgIWoya+0oPIAiZDin04sZirApICHKTDRlL6DL260sBZVEQmNtBT26Gnu1f
FxvjOs/Nj3AaZJtqIo69j/P9AKK9w3y7bPyqXhdOs5mi7snAHrMY4AMDH69O8KdVORQvi7TRKrA+
RGOZ/rDBzp7Rt/iotLW9MBvduPDKDm3F8avOYsTS64z5lMBjxcE2b1UMEHawTPnwK9dGuVGdY8zT
uDdxWrVmtxpNpgSzKsJl0Cafcwgg9b7NFwVXttKN+rLsXTxBXVMu0Lz2F1OmYr5Uhy9N06VLM+oh
cS94G7vgB+yzP7I8uAy7aWdFw72XlTe1V5hbp3GPiVLamwJf8IpFGhLmefOQawoPhYdiiICcb9vo
+n2nY9+cQnefhU62Ziocb9AnR8wnhDcoZtINCGvZNLNrtMgxaWM33zSe1m7wzmz9pFmX5XBFsPuX
1I3UJZqS4SJ100UOZ/dqzLS70i4+8fZFC1Z+xaJ3BahEco3rbfIet+kYhxmsM/4xgvdxqGr8tmPW
LYfU/xjymm5b/UnNQRz1DXofamnnRLRP90iBxCu7C5zl2AQoGDaI4QJNj331QYVenuG7CxAibuJl
20JDz7Yx2iWYUDiLq/Re99Jp4VcxeEnIJ5aBSLYEE5r3WL67ztGO7bVVlsqx5wXjTdO3ZRSOQCcQ
tx+LdlEjOq6NnbaAlsdZ+9ZtNw2E3ha8kyhlwMZdKtp+MG/g+r8qh7halTbPXh+3DsJR8T5uPles
opZ8GoXHdEc091c2CPlyhMbKbVx3k3stzwcRrysj1sFvwgm+ZiW9xy68arWxBqsTrsfIiG5jHxbb
rIoW0zgaxzAPvBUv3qrFh7nsS4jpUEC71KdtPjXusu3g621tJNg679NkQQFpDO6nURPT2kiQkk7a
BDO891S15pHQ2mzV4/ABoGj9SKtEWdkwUC95U7Kdx05g4RO0lw0h8cVeWOFxOGoQgSyM0nMXzQAR
XhOU8TpSEcZQLO2xdFqUyKvUB51LUVUIB+4+9DyGLH/Eopbup44VEZHPG8W0Pg7duLHU9GM2DcYC
kvtd4vMXhqgU2JI7XRCPhvq0WT9krVEtWn3SlpCwXcVO3q+70UR8Qg29Ze1kDqT1/lrPouvqTuAt
unKafGNHiGlDlbOxY6/fMJE0q6Z76tpw7XvGsAot70a34T9hg2fyQItDGTfZusJeAS3XuAtbI97W
UfjJS6PkMEXKld0a34xu2ATq5INaDv4/e+exHLeSresnQge8mcKUpSk6idIEQUlb8N7j6c+HpLaK
rbs7TnTcyR3cSTIzYaqKMJm51m+2O8NxwZW0u3Ux76pWyvc6XJzKXG6geEEOUca7qrRYLNW8+abe
U+p+CkobNRTNTn7USgIESGeiAHC/cXtZx8WoqlvXlhzJU8d6P2DiaBMgGngfn8zI2cWdgv4dmXKo
P+oQ6FNJ2kkGTqvVqrfI1VPHzKFpzNbvMXwFZN660ah5yCzU94apfkKr5VyR1cawkfcZ9h1WWnf+
IKMVmT0NmXLDTlw27WE2YCCi9X6TqCP0Bz5KTu1dKWcL2Fbr1I5hc6Oo8SMiPyP3KNnyNP6RzaAJ
MpIS8898khavsZDKJrFy7FCQ9DQ9s9xUJz9fwMTw5p/awgsEelblqpb+YjuxRRY6vgtHW/JiGx0D
NPXJ+ZcpomCllHgJ3gDHhim03KICX4O8NxE3O1QjTE27ci1JOw5xPqBTf2Pxid46tDjqKXnn61j9
IWg771aSyQfecUGhOOEtVsKPtj5+hw7NDaBkbmLzj4vzhFyz1DLzGc5NbJobNRfs4qHMlwSbKNmP
umNGLvbcO2vJfL7x8nTGxDmTPGwStD3LB0/Vv05w9u7RO+XVmZfZ3pxnvxhG3DwmXiaxx3889NfI
fmbFVrOs21cdkoqRbrJwKR5noKC+VNa3kSY/wuzDBVoun4xh+IHPLiYqtYx6W/yap04N8DpWQdg3
gZyowyEu8FZvZl7NcRoj827cQZBZZkhQtq68tknsoDncmEGawU7DutvNTTTK7Tr1hspx3ISJQq3H
NXSXTkdF10EMCBvDrpkqGIxfxx6ElDFC1oUuoWgkuB3wArhchX5pRIchXxcfxZyad94mRoyfQSCP
6n1qtpc8YjCONekISSC9rdPxzkh+tLZ6106q+Vkr0ZNKTrXEfHvOiHWv6V/LqlVeP5J61x1sXWxj
5R4dMXmzdCIm2CczRSOvB4LTiytl8Bv8GSszcSFlZsxMHhR1qrw0VO/wLSV937dEusMKvxiovCAr
EQxUciINE/COQcZbrie1jEprMEXLbdjG8q6M8s/xsEb7sl0zd2D9oxKveOmrM0IXABMbbjBHGQw/
nwh3zD1yPln8NizJsxxVpl+G00+1V24sZ1SOyjL+NKMXwvHZbuqWn1Mxa58MJD+8TKq3ieWsBRhc
4TK2qYmZfqrg/RPp4Vnqopu6H9fAGTbKqHRbONM3Z+myWyJHcIM0/aTMqBZlSYMDZXSMiAofiNG/
YVSyuFO/Gu4oH804XPeWM/xV2/Xi52EQy8l3kAyt2+gmQRtnE6xFCifO+x8opDk7mJRnGxXYBOV2
XzEZFGrL+W5KhV/BOwYtj2MEmIcW3ysn790ujB7sNvtUqeFhUuwXvQNyNbJIdjVreW7DhquK9lc0
czIQNC4OenejjPpIOmMM2hO6a9MA/uAnBEPeYnR9pcrCin6EDY7aYZ0h9FJJeeeiCBUfRlVX963D
JZOUh7bPpAup1BDBgCZHCvusS44luaJrmkdQZnl2+96HoT02XpgYHq9HRZuoRdHO8Q4/J+kiNoyr
9tav1uw3/QjHdX3qmifcTKbLpEz7HjKqy0IVfsyajS52rilfJHqR6jGCasgsNm3wAxjHfnbn5IyZ
jZsQIrjDQil66LdiyREPBbpXFtXZiibjIgrCkauXkiDeqZX1q680l2a/DjGP/O++AY0wV9UTdQ+z
yq1sI7wvtgIbBKe2mgsPhcorHyz6XKgqIngUhGbrg71YiyuaXR9rF/yKkvsJqVfRde3vTP1zwvT3
JLpsqVEv2NevfjF1VXDdV1NDIEmRAYx+2+XDBkAIGtOXa4+hop2BxGF5FB8sNoTQMpiNaWBS2toX
XWJjksnl2TAX5G353kZRJ3cWroMgjdMHYoWVlS2XXlGSh6mZf84woY6Tot2iE5ffzLOBD9BWoJ03
eFVvgg/73YeqRrkPOy33MiyEcbwh7HKjScMpMzLjkmyF2HlAG2Ot8JdfyBB75aYd5IZ5ZLqrUdv7
93Zbrdj34hPj1WJ7XBsqM6P5glrE/erwDsH6YOLZGfSL42TSvZGco62hsbx5L1haoQMRr6cFwQaJ
WcgGgioR57juN8NdOuQoJb2fyJIr8xwVyQV7PsyrqsV/v6PWOok8QN2ukyN0UzH7etAlO3pQ0+qp
DqP5LHYThdlUEC7tsj6IpthXscveN5ARCsRRok9d1Bxbl+w2H2Z8H+TIueSl5lyijC+sacPXKGyd
i+hXrWLE9TiF/GzL/I5tt3BYjrWF4q3Yg1XgRU4UjbAN9x9yyf1Bihzz0tSVdanLuAkUiATInK3W
RWxQ+rQ7yrUByWbbT2wAsK7fNXnjaWnWS0z8437XofPrjbgkNdlo3Fz3jZvGQtK1s/a5isqUvaSR
j058/FCXhu3PgHUCzQrLCCEihDQQex28rmkSTHoo9L7rj8SUSvxV519sjP8KRfB/AxD4N9zBf4Ij
/D+IIrDMDeX8n1EEHjCc9u1H9RFG8H7MbxiBCoxAsx3HwAVPU23ARn/DCDaEASBN8ACGakAS4pN+
wQh05V+gbQBL6RoCVmT44X/8DSMw/+U4DKFECQ1Ds4Ap/Dc4Ar7GHzAC3OZsy3FQB1c13uh/4nrk
IgZCJq3SOW9j1GeB+J+mjiSN8bv23lfPpFTSJSHjPIm62Ov/2DaHTCbaZWncD9u384mmKCpFbU6q
HU27aHIufTaADCLu/RCPVg/1ncB5JlIXHfgGxH1tVHK2zmTLlIiiXhaW0O87tWWarZ7oFnvl/77r
h9Nd97meSdSId7NoH6Yv+B4TGfn9MX986qRjt/Bh8z+d7/2bdZLFwsRhxnDdB3G3z3IKLk/Ke14x
7bgHY9qCCJjaEzyfjPVwFvYkjrdeUVhm92/trDJ+bVlZyCrQ24/iaLFzPpKCVp5F/brj9WTXPd93
3z72wwf80+Y/+qKywsYnM2+3kM8AYvt4PZOoaY51CxTf3JHaJA2uZc2KhRBVUaS/a6KpziGb9SH6
tXnQZMYpp8OJbvv/X6/iHxdVNEtx/e1IXbeIObwUszZXr9W3LON2q6EzHbsVupNBGm+JQHGTYukb
w9Cs5fcdRZ845P04cUurhqQRglbuxH26iD6xuVCUM0Zo2V608omVx5D0pvvhWFFVJ/2CnOi0E633
h2P7RqL5ftKtuQmyK9Id2rUEQxPV5JHaqqKApT4eh/ytTNLhtETEX8HgmD3PBEWpEhoQTd2ye2+R
WGcwQHUnq8rjlugp1X5BgyNqoqMSFyVA23J2sw1qI4qhw3lK5uozmR0AjtpLIPqT33tsDB21bOV9
qwIpCTdISepk5Ievba2ttCA3yy/qDNJGFCJ5K2oi66rkpF5Fk3XV53WpbRZBXB4bAkXtlPphNraH
KZRkSjuJR9TtrYPIo4l8YiSAPh+qWsLKfuHxWObGz6ocHEy8aXgWompv8CKmVeMRADLhBmPXGPKt
+GGlwBKJKnlN6K95gep1hUY72lvgZu8li+EUqRyUL0inBdevbympBWtcJue+3bv19u/oR25Y0RSF
vm0QtaxobpFgt3fGBkbqCbbmeE3qJNvl7X9UFASE1qV7EP8FkQQXNfFp8gDAZNYtL1XamaRhMp/S
lYhvXC4sPiZEMDEGm6dTlDRUIeaRNsOt080zFWkRrILIbGCbsyAaR0h++0q6ssES4pQ7tFIJC4ov
Ja6JLrXeEHbqQXSJK3S9VuFuRUzolJMRB5qUF5/qrox2702Cb81pSSsJvi48gE5WEdwNWbRttxzq
HJ+cuQFFpq9IXVfjfiUUfRLbRE1XVChxKD9wxduTJDBoWw05PMA/0oZEa2KpCxRt+GH3WE+4fWzx
nGRSw423VUW7XNMnBT/7nTHq9UkatRKM01ZF354Ra6vZXZFwM0U3V/hD1kegwq7oiIhgP05F3NKG
E72SXwTytBWidm3aq1OTDIl/iq5hiL7YIz6FcTVwS1iS1Z3svNj8RNbbQcn6k+iKo17d4z16mDP7
c40nA9bjJGLFz7bhJPBjf7dnQFQuCPEareS/f+H7z9TAzyOEtDSnulcQay9umL82H36laIrfW+t1
c0LkZzfbbbhPcmXxZH1MvCvwwxKYjw/Ij6oBQG1N6iHdkCcD1i9kZdIs+HC/irujynCj1cwlczUy
9sBGxBO8Fc4gIbiuKftrl64Xdw2WKDsVpN4p1Rjir0W0komyjASY3faRld1Mu0YeLyn4HSYGLKL1
bdgWTWimGGSItqHoRD/WMQ3e0QMCeiAKxAI31ZJm3OVJl3gmlgl+rfa1b233vDmH06mwwAalBcLF
bV3OJ9EXlmC3K1ww1MFIz6Iw8wwRokpW/CkuYKGuBgZYCqPjDF3tJGoWyS2AfFk7H1vrSZkWzBOg
a3lVs3anuihmbge56U7OVozzHLmOPBcBgm6M35macsNvN/h7G1wiaSoccbCsVHyzbnnUxOVvtwsp
inWx6WyWyXbVxiFvu1qkflAwAzSzIYSQRwFJU2F31lcJIx7/PnFzi9q12bemElQyIVAbIpa1rMpJ
FFGkfDbGZNwghiAtBDJzKyD3F6drn2iizAC0U1TFjmLztSn6cBzA9m0xz6KlM0JnRCo49XtV9H44
z3vVVvC97HnvmaCid23X3AgAg8AmqN1sHOXuoVLN0YdLr/u6kmn+KEWRVyGstal7YL9Xc5/l21QS
50wmRrjDc9tsne9VsZ2Xyj25lBSVV+I95YYLgXhfnFqBahFV0SmKetssapIsIJYb5OZ6DO8iIDcP
2mAk7ycRm0SvOBFxen55pkKmqjuzZmqytVHt3dCIf58pxqPUVRMDWgcTFLyNty2VmM+IKplvJrlb
J/EUAK9bkQmczbX9j5sLMW8We4qDcjGFvp5THH5tvm/+49PS6zGGk25GvPX7NxDHffiW7zu+n8Pa
EvgR9nKwVRn0q3kb9LqJQU+0Q1yl/CjsgXJtfaIYftdEc7UZMsXOonY9VjSHtYlPueGKhh5ZDKyi
KhvmunpiZwm9jF+f+d57Pc/1oxgRZS8ClOuJreLzrh8vatedP5zxeq4/vuIfh1z3gycxH+3kQIqq
PinbYyuK9Xftj6a2FCS/yA3jX8TO6jaMNdts41roRtEGobH8EF3ysIF7nW1qdt3lj6bY8B/7qirO
/AQFU1fsp4n5wh/nev+Uf9w+jEboNWaD1p34xr9/qPjuog9nFl5SonrdR2wm/fz3luvuYh9DiYzj
2BycetIOSCojgcZ/UBTin4eiFpfcUiZAx5n5VNfI6oz5MPqVmOShAHkbR2ieddssDTgHYGgx5RPt
a/He2ZYKzoUNeKM/d9K2I99PKU4i2uLw907RliGkBUpJ3tQmZEvWZ/LqSZZYyLbOCa3Uigy2QQal
TZB4alNQCUarrUFTWxYZConQthj2yPpPT0TBfWtBoHMkWQWUu5V5X/EsCUz7IOaSArSO7B6/H+Wu
xF0UGWlOZG9OzirrJ1FDXMh4r+nJaO1Z6h9AsPBq3GYXjphVpbhlkopU8aPIo0T2IFurvPoLMeOb
E9b+oFGYciXb+B1theg0pU7yRrVDA87C8ih22h1m0GgaJrF9kud+2Y+DbZzmrRj0qj4mfei2Ud2f
0m3VImoF7jlpypyhlUv51G/FZIXrqWs1JYgq45u+iZaP2zroWog+kxmCrymAwSbgu65EgDKoOk06
waaOvVwyDfLu6evaku0uxHBsbyOxKLrVGI9V9VkWM0nxnzC2eZX4x4iaKMSGfGNKoL5UeklhTqf3
Qs3jQ7fau1C8GwXJIV238IPgP7xXRa9cJnfkRJ2dYE44puKw1kj4vVG7HP7cWdne1lcahahBtqg1
LgZEE9K/v4vid+2PvqRRyCg5s+EjkPeLtWGmSOeRakbIfuu7bhC1eftXOTPJsmybzYvrK2rXYtzu
AXHNRZ9o9soW9Lm232vrgBD5Muww7/x7q9ggDhbHJZF118M8363bkHtlcVybkhgiY7HYwy+4PDUC
EXrdNU5K3Q2RnPQ+7JRryR4huyAeWaqCvQq7w7wM48nehOsd1cJmt1JwPcjMhMh0DY9isvA5GbUa
A8qtGFAfsPrBPljy3DEoKMzQRTEUG/4S7Ks/ykP9/gJvxoXB5foOKxR5DvCFTMjt2gvi8I0/ob5+
0rYlmrIV1+aw6nHhXtuiJvYRe4tmHcr5QYQg/3+w9n+hfJE805Ab+M/R2vs4+bdI7a8DfoVqbflf
rCgcWVZJLivEa6+hWnsjfFkqWwlkEI1VrowvQrWOZaimoymWyR/jQ6jW/hdBL1mxUVjESgdO6X8T
qtU50UfCl06UVrFVJC8UCGSqbv9BSQwnKRrj0jDQsMx9y9aX+9CZGQEN7PWKyPimDYuX2t/sERSe
g0p7juuWP3b2a+PY5Q6xBt5ukCeDFv/EJlrcumW7AyF8l9njJccbyFOmOTxVloVKhd2AI0BSQ8Ee
ux5JZTLsIoQdqjhhF00QkY8/ruld1asZgwkWf4b8JcvkOGBthOzJc1nt82WND4WCx+PaqSelG9Tg
w9X7xYr7KM+l/sO/RJX5n/NfUQmXb5flo9iEM7DoVUCjHVfJIumsJsg55xLOt8myryRpb5aqChm9
DoN5hXEcxQd1zb5KCsYoKezhduGX9rWTeYNT8muiG2dDJ3cAN9SsMnf2KOUumZzXxTLr/0VNReHy
/XFBMbEwNh6hYcqWbZIk+PdvH8ZIhplDgnZDFL4WDRY5DAAPxWwSPe6das+S7b6cPpeJRaivbhxw
Jc10BMD6uUqlaa+0sKbnKDc9ZIgaz6pQSJ2Ww9BjaTSnipsC4FEBXYKR+TbWkMQ0VWpIu7KKiuLZ
7QyEQnNQlQUquIq6PiQKhItSav8qjKxDILY/N3mSB3U1n5cx2rh4t6i5Q+6f7Vd1jF6susfRNVGO
8grcbzSBcKfJ2bQvEcaublcPwy5xspf1Jh/D9SCNKpyj0PETG21aYj1Mc9EbdWY/S2JPXvVvbbw2
2HiO3xeYDkCoPKwRVw8XFCA1oEcjqQXtRnLe7H8wE4LmzvLKTsMFlQBgq7FaHICifwZnw34dlk3I
SeJ48aluepPJi/S9HzJmalZv3AO2OViqRahkBMnTh7yko0G+aeAdu/AeAWvL1hFV/udSJaTWInrg
9ZxEIqzqAa960IvyexSSLFAnMMFpmQO1VN6y5XkG3Olms/5mx0ckUsCANz0ZWvusywi7re0Amrno
ECqwd1GefsFdJHDwosUfSiempi+LmxTdbaOv2k6ONYJ9q7q3yvJtzRbbQ6ILXuDa+MPYvtYGWtnV
lNReQ6YzID06uIxbfRufCywGvKIHIGekZu4lua3dq+EAOlH1UVBDlLQZHjLpCbmZ7JC3auCkNtod
iurm40zcpP8WtghvMtd0+1UnnF++SeYmgdGjYxbKYwkaaX2I8GJ30aL5Uowv7biAJWrKT1iafW37
7puFBiKm9q+WPaNm05c/wKM9qHFbu0qS3LdZz9RxGD9D4/+yGlDywsXtrQXglrSisDj4BvCRepVL
d5b1VytJUFtRbxt5bT3MB/bJEpZu1koYQSoAX2pg4fI6ZF5V2QuokOUox81uJcSS9eM9HmD7GPe8
uAKpKKWePeNilbXfLfVBc8bT4BQvnYJ1YSTPb5ICCX8gsa6lwYoqVmWDlajWxZ2ZAhAQalyQCF9j
CGG+FA8Em7FcYCnl6bL+2c6s5zxLTrq03qR1LAfxnILOR//5UOqmh63K/ZhUj6nZvVVq9yXOR+Dn
+c7gSYJ5NHzt7YNWdnycZU4ujiOdgm9Y5oQKC4nUt5yQF6v5vOX3XSv/1tn2z5Dv0ubLCRD5m9SB
fFI3ixarS71udi7JaLymXE8ljXEeQxyjSUFqNi8zs99mjC5kF7+HBj+g1N/0ZWr3FsSpsAwf7bS+
xSuhQrASmp1kPELkD3q9SF2ykjFLfTBgazHui0j5q+TJc+14BjGj5y9DBipSJmGRmpg1GHKSEQMH
y6vNUCM6uXLxDHtED3mnZNnmsg7MdjQXYN25dl+Vpl8NEpCO8WGx7EsyZw+pudw5mnQAv+MrNdO6
heVcwCyP1zWsjqm7WzCIhg9c6Z5WgekIh2O6iXDl4TfVQBunjJ+cpW/xa5xf6txUIawYLbwM+fL+
uRm5ytCsdoT1D9GavuUoU27P99IRXWt5lLDoOIZgjrRUDhTMglZM3XE6A4wyzn+hKIJOV7jhurQa
SNYlRLFj25A61ms2AbyenW/QAh8jM/dZF2ouzmieZttf7Vm7iexzmB2tzol2gLVf1+MiLygZKohz
YoZd5escJKizgbPaHA5kQli1uQek1LmWCZkhieGIDGb8HE6GckiT4aiqvDIRrHSQRYl2ij7dE2k+
lr3yWTMCBKtzP7OsO9OqPkdOe84S47XPeYWh/I9N95tslYnfJPPNmpQpqKoW6fPIA4ln+xbigW49
2Dr+G9Zz1wKCMhQm1cuK2Qt5as9ieEMaB0hrrX3SkviQ5wr+QaU67TRdu8/r9lMYzxcTV2XcFqxP
CqLEadb9iBNrc9XUfgBQB+VGML+k0oZkOcZibMUmlOYea4S0SgcodW3D1Iu1ryoxVlYdpZ+2kR87
OM9IOgvwuQDevgB4M3HRhik5/pw1pJOw4Jqj4pspz/JpboGnJzB0nIkQSpTM6F5qY71TF+MehyMz
WIriWOXDM4bJE+SjZQPWBd2m4GJkCCU37ehqWGBa2UgUWDO+ZHOHCn6ovtVS+LmNh1uNtbhbatA/
5kjeazqwvlBGi5g4gEp+EUHBRfIGhCIcZ9FvAV8i9Wk/pcbsS7b1WsCfgk7oxP7XtE7eULgNBtPQ
3gwmImkf71oJZQxQwJh1JoB+s9a60221cNeBW7HuzQsQq+kga5EJpIo3y5QdEF9vL3piujFskS2W
C3sHjsh9rOKdayNtCJw0kc99F/1YbfmZLBrkm8GZ3e2Gl/B2IOICu0CufNlwcoxnq78SGbBvrkB2
WrQuKJYUG0vn2EcNl6fXQnJ9z32URDcjFlzgbN22sC6yDt/F0acfa6L1hJ0WYsbqS9x25V6XMG4g
kgv423qeTEbQyD6p/XgHjAVE5wmPRCzeJb4t761w7d9y01z3BrfE7c7I01ukdT6v6DHwLi5MV1Jv
pl5/QoXDt/qs/7L96zZhRF7g8p5I7Ss4pR+rxENcxPLrZEHokQjHmrr1OVKKp8JCP3rolaCrlFcA
c/XOwnG61/MfYznCHWG23SdGBa+nOTu5dJmG8avOgOituuZO6EaZMHS8MW8rt2mqT4hRsT7M72JU
44ByP0rqdJ/WEC2S7Jnp50ka5ucwTlAJ1dEeCFfnqDhux1HuGhkv4tcxPHo6AaUiX3CX4mM1U4fz
4TzZqflXl87c87P1qbaSh5FfiEJXgE7QwQ7vgODd4zLOF9cnP849K8wBv7d2siMGkF+G8Rug9tqF
VtTt224PQEULzHqjxKGo3heLdexnE6DShB/jxobmVY8ZTgDv6QUbqS9kHofTMCGgJemgpPEHwkoZ
1H45JZaHXsdpBmwGwl9KD5LJzMeBu1KbegtnOAn0GrsjbMYuuaWqmFulWENg3E0WRzshP58ELYK1
xjDWN9jxPCu9PaKexwom07Xvdp8qZ2Co7tKs035NihcVKo07S9iOxrr9jJwUwf4Vze1+6L0wk58U
1LzLpCSEmu6RmuHx31Th+3I4QAX8K4naMChXoO52yj8+m6bkZlGRMcu6FjeiGgJIEbZ3BBnkx7Kc
GQij5KEpMmmPmSV4vFJveGHhxlkrqQuZa446MNB5h2gpBja1bSr+rKJcK9cwd/JpQ3QDt9ENCH+j
tAI0130zD4tbC4XkOLYyHy+t3h/j+DzkqrTvgOKQ7Cqg7qwmXsBhnB/6RCV/iaIfqNbOYPa0hdTH
rZC3aPq1KWoK2ZnWnJK92DhJuKtIRIR8sfH9AO2St+vMzIi44/UUorbI67izRukCDpAA/yQ7/tLI
jO0aCtKreZSGLT81woZBgQJxUEzmFubK3DCiEAR4cSLRrGf1UqbpuGu2gM8syLiimskh6wu8GiPb
/jJvIaMy1siVwQsMrFSVjrWqHIsWOijyp80+mUv9aLUwkVjARSeGjyeLdOGQLuGzbiCeJk6/nUbU
xEdEIrwkzg35qDwBLJ/9LuTFFElZg7G9SXxRKUgGzs10k3SRdRytKWhwGHfrVEHIvJXlc+gMkC9A
/t2lzrZi0ox6r0ndwU503Pu6Nr5vJSW+n+0Y75YFNmTTdGWQ141CqKlL7+IwyoN5UlsfB1gsYEMM
xmYGBaBT6iMy+njnpjhNM4NhNpc3YxBNCzQas6p9RdKNB0NVkpNaZNjC64SvF0LwnlUoWpBgaYgE
moQAKA4hcTLBRkSJ/D6LpcAcq6/MR6qjHjnJTRK3n/pCmpkllqD81d2iAGCQewxqpYLJg12UAdE9
B73b2oDvy+d3BgJM02iQBVe+r8DKj0XBLLVrQ5jru7zLifoWRu3qWIXiIJGenGXYLPPW5MbseD+U
NUNFX9TMAmMj/7oyINmpZrt5PbbnZnvP6vaoBU3UPhS63p5VpbUCErFPYAfwQV9ZTMnFguHdUCpn
k1BHbLbRvTInrNVL48gaX0d8L0wfeocUcMQjw1Sj/Db2uKwj2oojUOV3UlGeS9SM3bSJupcIRKcb
Sw6zSwuCL+TV/NWyogdorRYBgHTeVWh3P09r+VMj23GcutpT5rZHzz7UTss4fWmyYt5bk7XecovY
vq32JYvxKEINfGSOadnnyZSsM6LZjpE+Lj2UKZbcr0RhWO7VznKvm+Mly1Jnnw3RNwNvtyMktm/5
bMXnLByzYDa7xq97tMj6sE/uJG0iHhrNrT+o5mlZm+VZMiUcDMuRt2WuPhqOYz9HUlcepXEovEqN
XFb15mVeYBODnCA5OabMWMvUVm/qrRhl/bJM2HPGDiKXxtqrL4llXrJ6Kg7JMN92i1QDBQ4x2lPy
g6313TmaJ1i+OekVxwc1bl1sQtBD+tgqmnOT5OYhBqweszRBVIb4Lfrxymmq9dfEJAmLdNq4mwzN
PsZz1ANCj9SgdBhV5eY1ZDbiM4hpx85InWM+VoFetPVd3QCp1RHwO5r57CWGdommTD5I3RCzRMr7
Q45KtTs9K7BSmaObt6j+RfcoXHZ4WanVHufCU6KX2EgX4Y9+zOpHZZb9tCRLskDpdlfF4B+mrF9Q
e84OeKRIs1wdBww0tVGuzgZ3btuZO0nWXopkPEHn1I7WNHc7Ky4/h6uSPVrlAKKq7c5TzRJULhIf
jB9h5BVi44B+bURUBmivkmF4DrvizpiJl9jm/JAsEOrh0qJ4q2fGQV5ZxytGbfh9p2oudEjpHOrn
fgSoNbR15CEujxN3H98Ps/0lLLRPo8NMZl7bfb1J2bbcuQjEgwWM0FYcVg0UWLcjBg67cFmZHOmh
Shwi+Ypj7vjYRFEgYdTYFmX0kC41PMliDJDKL1mAIGOJhq9WSufaXvh1WpECh0EBPXfwqC/KfQK9
jGgpoZfemgkouOg99Wd9yoazi94+YvTQaROmNAoiQPq8N5eu8exBq/fxXMrnWMIFEyLKrkL6+BhK
+zUbHAQ365GxOpeCyFruwmxVTzisQrcqVGef9I55Z5gTb5m2XPayHJ70wSxfUFh/7UdFvm0/N62U
PA/z4GdEOS4h4HJ1ZsJYyMajHGlQBqJcD0pdCUhsuhlCs0yIMPIY4H/5hdapwWyEhd/N9o+oKJb9
Og2YvuSrbxmYZda94RMr3dWRTWjN1F9gPPWH0SDjT0LFm2E1HWp52OjE5U2bvWA6eGuhkxmgYBeC
7PLsvj4XFUCPNe/OatXJD8QsXbJaOlSRZdJYFTSOc4LR7pxELUlu6oYhWWoki6XRVp3bG5bAIaNj
LJ2iMSW5NBYH+FRLQCoBsYR2BjSSS+XgLaQZvEKqpVMeNz9x2EXXQJbUU0q82AVZjGxYtkD6VzAR
Or1Xk3rWiCg0+alojnY5yeG9mueav9rAChF17okvprtp0xjTnY0nW6ToORrWcoo73Y+tAQRtONme
6BLF0jmfZpB3u6yHv+KCd1xPI9Zzv6pYwCVHeaOGFYZ8WrZC1FT0WlkH9tOvNgqgiS+neeFnW/JM
B8R1ErWSdTgzfJi9gHwijfVO6YkNkPltr5pTYJrbxKUxt+R6ajq+XLVY1G59oZi6XDebjP3IhGVf
ec2bKEM41odjxQlEcT3gj6Ysb7lttJhBQ0SsQa+HNBbzWdSakQX+/WXEViS/OeRDVakJ2Roksv3r
0R92Ep22ZI4ej1Pu/fkLxOY/PsKxFbw2orj1xAbsfE0Xsil04e1f8k9H/FPf9aTKzJOb9PKu3maL
vAjhucGnDMIq0VYsXslkdpD4ArG52WC5Knr6LGDbR3KCULoqksKiwL53OBE8BdUq2va2ZYaSBWsX
70ng1CzeMPgafXMcGEUX6Skv7WfTgfirbncAz9V3h5BPYFRLJQfc4hUgKm4FuOos8MMWqRlbzZ8c
1PGKcG72klbEyznvME2ZSSwQAiDZn+ry1xm/gXacfsRFNe0QIEE04XZQ61NZWGBLxpABcjGgT1la
4nIXuUnOPN0YX/SsSHAdq5+Qa/gZV/W9YzR+BHOkUqI3RNgrlLSyOyKxP9vB78bk0swDMkUD4g61
icJFF72OSQ2f3bA9pdC+mZ2ERqYk967cSm8DRtLmCkQ1XWtMiOfvWVFoxD7gZCIfoIPXxzwIjeRb
rZJ+hiYTYKx8y/9h78yW20aiNP1E6AASa94SC0lRErXb0g3ClmXs+46n7y/VW0XPTMT0fV8UK8pl
2RIJJM7518UiUnd5SbGDh5PwHr4ZhDrOQHjL5dNc7CBp2Iwc0f7orS9vBcm1vfla6fNJVOdZBwHS
+yUP0nT8smpMreZ6cakvqbTkKIzkQ6ifWYOuGMhMJj3AtfOYATHlb1uCkfkvn9ZonRq0a0n9rBF8
sqyEYFRkNmBwqW3rKuzpLQMMSwHTy+4NU/QTrr/i0FjWccy0PwOZbIEcsqvo1mfP2F+LZl5PhkW/
Ti+bW9V53Wr9TcnsVhRxgU4yTk6V3J7axJlJk/7rkgkRFF1BhsHCgqx874Nj3nV0VOOgHpk7S4Kh
3LhHw71jiDPYBmT5uppecuiWPfIuPcMW/bWeDCQ4BMW/JkoRhKRWzvifaN3T2L1uxYZTktUUIg2N
8cemIWxc4zMe//vOXk5ylndj3XFMmmo8v9e9/MUykLC5jXzGpZdvd6RJ+PU433WefXKyLZDjx7wM
FvCm9rnI7raYjeLYJNZbm7+1Iv+xxine6Jj2ba/NL8hsq1AuZOACIjx5QsTEy7S/G7PiWx5kOHOQ
HM3cpDFyMrNo6XCWcfUsh0V0pC0T9UjZd64pysufWkiIihBWZHQkopsGd6FHh7DVMMgnapFxmiYO
uupPr2GL3sXc+MPJJL+YIbqGciC5/LDnvIEUhIA/beyCbOo33iz97Ulq6E3a3fvjTuXVcq3RxwNQ
+HFXcTHGj6KPqS+uiTwAUnzxkJ2Grh2/Zo17rPXhjaWM4nIGmGrms7N02RwSC/MbXr6gRUzOnb5f
EI5+NVlUpMVzU8q/VH50dJwhVy3K7GDu6NJiKT4G3XQO1rAGe4F32AJR9UVZ+7vrdIdcx2Dvgt+L
H02J65a6doCgMoORGCgA19euPXCkFKeiLStSbg6rRWoC9s3L4vK+yaT4iYj8PGENBShSjk307rVm
Y5D7KHnIRULda61TsbTctLZxr/6JcdX4JaMrAKcZFiPPV83uX7jgOWkchFqyH2f0Fx4meyC7rgRl
6Hcejg3pYxb+T3/VzdTPciSp6Z4AMTRBthAEMe7O6veklVdQBTzNXJcJIbk16a1zZB3omybCMuHJ
XS41QPH7ANxzGZoijXZ8kEq5vgZKBAx9u4S9V/xEx7SHZtWT/tt3z3FJM2RvleTe78BN2s9qJdZh
X7ivHBfAzvkQ6Oz5fnkjjXyG/6Iskm0FVit+nq3tY7DlZw8ewqdhfHgIZVYRxlVMPvX6NcJD9kXx
lMkmdJfa82M8yIqQhu3qDhgux6PnlMd+6bLQqTpc9MU2q0yJ1Y9VZoxR7OvBtSuCCpb8bHppFtSo
8NHMqh9/dLPA65jUe9MGycNv18VszBb74Go6/IW26Q+2/jBqGokNTvcpunQ45mJLwk4/DxBpfYlp
KBEWnJ/1d/bYhjv7Ys/adVWA/ajuSIpc67JJAoEx06/j9JBK7VOk+W1RNp+9wtNJyMxhP/rmcufJ
xLdnGaMB0rKj65zkOrbnWGyfHXdQD+xMPerbnAHdjFv2HmMh1bbWL2qTKJ6eqhfoXQ3ou+Ci04FO
dedvAWQQtS3UAYiMP5LIntp7fWJz6n0UdDoKQ6/ZfNqnisgCg8X1br9nBqxxXnyapShDu8TU7uT0
zcpkeURg9Vlwhraa/eoWxoW4//YgKETVqnkNJ8P6NQ7IYri/icse+J7KhjddMzM/rp1rXlSTT6Wq
PHjrGHC38+47eLuYIPLu+6OwXiDWWp/SjoqDauOCiEmoIP3qyeO2PFRo4ZFnzVz2sSROh4CVUTuV
2lePYg3cAGZnsrWVh2jCPbB2b0V5LclmCrZ9EajRfJOsibtp6jA3t25YTPe6TrNoSytBbU44PjcO
vpwhiVoPyZGQ/K8q5/8viNmxVAnI/1uVc+GPmT6L7Z8eSkLX1Rf9hzJHaWwwPaoSNoI8sDD+u4XS
k/9iQ9Q79B7ZDm0jSrLzH0nM8l8MS0iD1HmUIYJt5p8WSprdpCmR+xiObtjO/0SX838mowvdcIRn
S9NE1icE3/c/RSimY6Y92ZfJzbKGaAGQTxZdawSTs2rnpo3vYuBJ292ZVlzrpWrJHNi9Oj3pLP9a
eYOSY+Xw5QaXfR5HuhuPh1I2a7iS0oFNBRraMnEmUPGGpGf1grTInwu6s8JlVZ1upMOUMdzqIjMc
5d3y1YsoM6ad5Ov//Ej+b1IbS1dimn8ETsMj8U7ZRNcJR1iGLv6bXGUFZ7YL4Tl03uwGSvwxWrOi
IgcNc8N3rDQmMtQUMnGD76Tkf9PVNbCSbjcEc7GXFA3qbzXY2W7rBPX2NsSV0ozkPSOEgzIJRzOM
vPHqjO7gs5U+15r+Gw2d9fD9UlYA+w7jWBgTz2Q5Cbj6cs60ivrRtvPHOq/JaJmrJoIFXC5a2Zw3
/EenbEextLkIQ/RYLBc5FAnfu/WrMNsuoEpOuXT6F09LjRtHvUgEmTfV5n+rVL9fBrWHbkXjojR6
/K9flq7KNqqSOswJBBik2E+m2m+/XyDeEj82pOl/CyP/TTap9JVmHD+uWWNEsT1S4G44FSBIbL43
MN3ia0abTbpOwjCspJ+oNX42ekYXLyqGm3TiPaulGwcJzuKbFk/EsXbkfdaoDLBvAa45dczdHN2f
hlVt4dg8lsVa3NDW60VZVT45CjygwwrsxIG3xoID76r+cx91+Y+X71/TkA2hS3FPbVWnx8wcHlb1
uwYuP9pdppNYUy3Ildy5QZaJ+2Gj1dTgN6O+2aiR6V02VFTKXTn/uzZ52zGiDD/Q49KagxYSWQvB
agkaGpyRpzbZFc//nzHkA7dDsGjrjEuQp6hl7vIQj90vUUxGqHcJ74gyoG2m8agTahfSzxdVZTLd
SsftDyKd2/D7pXV0VqykyS6zRqTB1AxrVLTT2/cvfb8kJHxc5mrXIiR+j7vOSEvi1AR0ol5a76/R
sIaWtQRTtD5aqmXOhH04NhdVp6/oBvbdhv/YezqxbFKnEvsgmEkzE5Rl7swLKNNtieYbh5748Jx3
fRqAd1M0LpvyyoEtYibKDPqHTO2t0ZB5tAR0nNmmGOgygQiv9m0McEQYXb7lxIm7Z34zewZ0nXyT
DlHcMSV9N8MOGlLBy9AtkV7qLXFICshekhwEmALgyV8fpgoGoc9USgJuuU5Coq+ddxLSXgisTE5I
mrSDVq7ANbrkr84cjT1L6bw1SqhLXZkItY4s7X5bznX8MVkTKt8Y9U1GdNwRVy9R4j330KonoEud
qMFhmkdNORZaWZJQoDlr6DQ/+Hr3zMclbhhVmWrtaQ3TrlxP42Yfx9S28J5yi1YzFcl60203oou8
Kbcii5rH2EFJ1TFjgMu99dn4C3hKQ4R+WnfPOMdMgvXkzpdpSctjmnXPCVGXYLlBi/Is0pb6tat2
lQUJJjOM5HQ5ymlUeaGNLf3glO27uaRmpPTxbmcPx1gBKKly3Ca8RVzF8ihQpaufr34jQ7+K1qLc
z3Py2eBKvunUSymfODg2UpcoOpVlM/jfByXPvu5kAbXGnU1Kylo9Du7kBpVOqo2FKTqs6pe+HJhz
UwrQxobJtvBapipyPkgpxDFltuVVG0zqJbD1n2XymircbmXTdsbiL3vI4isVXRFrYSHmr7whqH5P
iJQQ+S1RXGmklfJn6rJ60l0T6Un5hoa5OadAq6jbu4DMAKI97TS+8TIoSgAPhjuTKKHWBP8mQM7P
u+JlAef3OvO1FgSNbZ52HKfuvpk60jm9+Gtzn+mL+4hHDt82IaOUy5ySzhsaM4ejQ9NSrZMA1hEg
cpNIdIV97VLmlgxcwr3zU6MWNdLEHObsilwPE2DgUMbBlOIgpHpKCGeIkkG8xZnWnzgnnlzzbUAT
GcylNkQEWinkpHyaC2x0wrUvu0CkxjcTtjUq1VF8ezEVpTed8pQwW+pc3ID4FfveSHXfwvINQwBp
tFFkx4dD14h9ylpc65M9haVmMtPLHZxvE6fOhRSyJi6v2nwqV3bI2kHzkZrv1lEqrnPI2i9nS9Fq
QNYkQ+4E/dqdpVHbd47d+luFOm8Yp1ahy+h/+AqTHeXeMCkuMjPIYIBwLIA9VqtGH0JTGG3krWzk
cSG6I/r432veRJlWxI970rOoJrrq8JyvrUtrql6cO/QCEWpACB7yujGT1qdB1Kee3s6x3U4AwuBU
Mr6WMbAWWbQ/hEFQKf7YHJJZqkjD/iad+99un46+mbAdahhXycTOxzAr5/1caDiok/aUmssWeng4
lajNODXxfrf2i/SBYggm64LBRARktgNZX1TWl/ZeHiG2WKUkcZOlRJkvJyuad7hPmMxXZDOIrWpN
e4Sa5f/nxNVV4ka0+GA0VHjOJwmp/LvF2TAIK7Adfr8xoix1yVc5uR2QVLHCvtpi8F3JuYU9gDWx
fs+gm+PlaeVmBtcwSVn04oeFFLlnpy3vLHcKx7KUPqXffdibWqSOssgcm+tKr/wr4Pogih8OOgp8
BiBMmbCdcO77h73ZOrbmm3SfdUyjyd3e5sHiGhX3+fSo63151CgavyAbsUf7jXwjoh5VwpydcVka
VqEFOvFefiuJRYR3HrIJu4syPrVZDog0OlPUAYOBgawAokNB2qAufpTN1U6f4nFcrkvivdOD1gfD
TmYdIp4CRNNAk1bKdvTB86A7BtNCf+PhpkJ0lFMuh5mIELK0cowHMhTEQ5UuR6uJf6ZZ5R3bdnmh
gCAPzNn6W5KeTRbOcFt4dJvRvnVgppmCrUEXWBr2FtD47ZyRVyfB8FcrRusyYWbPx/g4erZxTiYz
rGtq0PfMan7h4+kPyzjDGjiQJ2ujhORF3JHcORRQF4zAE3VBfZKMpJF1PEJeLFGJk9NWt8aK517w
xmQ5aW/7QAEsnVqrpF9JT5aPTVcV2Nub11Rnb52scJy0oHcGrlN7D2andS8u2C8+HdDG1q+Gvf5p
QeXEbVGhBmruxtKw0EPD3e+Zx65cmFso3dT5BSnA5uvuyakhfRbVygAA3JFdSf1Y68bFkfFvRYlA
coPNCyFuaDtywsKmn4QU/faklyK8KoN8+MOH/owA7bGwU+Cjsnqw0DeUZUVJuMjJipUWucXG6/A9
5yW5UtYF61aP3Aob6h0WfoP46to2o66LwaytR3cX1712jVNV6wZB2wQsFKu8JnF9atjmydikG5rC
UN+tZ88n9uFrbUOjS5zHffWcYKrFnUZLqecUSOMQC/ljKiPkwx9r6TFLAXCVWK/d/JczDoufWuZ5
1sZo5FsOCsdCH1oND0aDQFcsCfly3rSgXNSnY6yd6ylGs0y1IoNDClBQTth4++bHuP3Z4I8h7J37
rZP9ca5RMuRT9yrE+rau7s+6jZ8bUQrgm/n3CKUeudSJgZG8tbV7dFesbuaG/T3V/BrtBBUrXNn9
eZy4gzMTkaswqgAXO8W4xJKQtkFaLIM+saXjGNmbyMNFMcLrMN7PLVpQPuWo9kr6KAm3SsjgnmKr
9amGvph7+dZ17b1rWmFMAOdBN8DEcNzfWjWdwoge64tBp0Eqva9m+rUM4pXnzdGUlRM4NvnNAvPF
Dhq+Zwvp4DsVosycfwFNiMNBnWAuFeIcR97JJrloxePOmP1EgzNjYU8wX7Y/GSJ7ykm6Ozh6Mgap
/bnX7+00VgElgm/9LNAaM5iSPf2U5jVTnP5aIYE6QJqd0eYmfBr5j063CRycUb0l3n6uc/J+qfU6
pGPVRxMcNJIVgr0TPlvymHnut49xcW/Y2EaK/NZpzd/Uvj71jqkfK/LZjq1Nn/3mbZFdOA9itJZw
AcBhMDJxXzA/ETiCvCs5r3ndnXZHTtHiaixOXbEeu3aCiLWb6RAbeU4FNwBXmp1Fgd+B+h3FHWOx
MnUDUDOZ0bEgkKWHVYGeDJKJl78SxPlo2sty7o2HpWAe7/mZcVu6R6t272VvYQNo7IvWij97N/tx
orYqe55uVsQosZOlR1S45iFh5V5N4rz23AjbdPjpNsl1JStApcB3FUNMn/JDr5UV6Q1n4ajvZShL
+WEpXGnA5KJwpkohTiXllwBQQiFRs8KkeoVOsd+UPDG/Ju20KfSqVTjWBKBVK2RLKoyrBuxKFeq1
KvwL7V4V7QoT63vrpVAomcFZqFAzQpS3AxChEudi51PYmgbI1ii0jVK1LJgA4DyFxK0TdlGRiV9J
DUpnAtfVCrfzAPA6gLwSQE8H2IsB+MhUdcn05pSwFPpXFJ+5QgNnYEFb4YO6QgqRGyBjAjtE4KqQ
xExhihPgYkIbYafQRlwYTcRuRgiaNd9zONLu911bFHjZeE/OGqMg0KW2/iVw8n1RkGYijDepQM5t
uJnS5bMdkRORDkDXLGkei41tgtSzcMyz5hIvaigx4CqKpfychpROWPnZgK+aCmglsCtBSX6eFAQr
SV7gbZJXYZgXuOmz0fxdygHVjMbMoQtikenGTEYm7srpjz3ArB3bS1g424Pm6CYIgB0agzYckHwQ
lL07xKGSS+lxvm8T+ZJtvFPdPJFB2cdeGpDgfjYF6bipPlN3i97jAGi1orxhhEfe10DzFVlY7DSi
KwibtIgOQKN/JKP9tTYzKgrAu+kMeGrr9st0pi+YU5QvmDT0yHK3jxnDInnoLjf98lFO3nPWI87V
inuhAPZeQe2mAt0154Mqv4OuwPhawfISfL4Epx/A6zUF3Fsg+PzBjE0K1B9A93VQ/lbB/ZDfa6Ar
CmBUZMCoaIFmfM8UTVDBFxiKOOA2rll1yTNJbh1FLdSKZKDs/X5StEOuCAjg74DAe57+cBObIima
bsQuwemuoSplydoApxN0ajoTto1iGcLDy4MGevSw7y1ppHUeOZUIEZTZ/pROzIDxfq/+qc6lRPs1
rYQBp3VLBLj9DoLI5Qr5Mm4k3aOOh/Xaz6me/iSCk+er1lyoYvBwLCA7g8Ah1qRgYuB2YCyAL1FE
T6soHzB5HCawQN7t3O68GYocQrnl24ou0hVxZMMgjYpK0uCUrG9ySdFMi+KbFPHUwkCVMFFtFrXw
UhpYQKeIKlJRYlSq9oOtSKxa0VmOIrYEDBez/VsO40Uo5qtUFNgKF1YrUsxU9FgKT4YOlMBBiDNb
UWjc4dcOTo0GCpiXJ+hGf4JxixX11ikSTld0XK2IuUxRdJYi68aT/k3dKRIvMz8zsqiDRiAcslxc
U0Mh2OV5TiTrup5ih/cNwwQ3WwMHM8Qxun9rA3eDPtQVkbh+U4qKXLQUzbgowjGGecTKBgUJFykV
KanBTsbqjkxmRVjCXKaKwtwUmdnBanaQm3CcxJgVRyTOt61iPxUNGo8fWbqTXu6eGljSHra02O44
Q+ZJe8bFiVU+q1625IqyOFyrESYQzrWHexVwsD1c7A4nGytytkB8N0dYqZa/jBap1j3Zisr1FKlL
Gpnpx/C8nSJ8B0X9yksPD0xNPZy6YoZhiAdFFXs8KHnqoWtTNDIevDIYOUR3RTFnbAIEaGc+xAqJ
MvFf5qr5voaXJvYlOZWKqq7grDu46wkOe4DLForULhW9LeG5TfjuGN57VAQ4zbZfkLJHR1HjiECf
bLhyC848hzqHQW9g0gfdQWFWHVZmCsT2F8stnkeTu2Vm6k8r8USJQhG7TVgTjhvEiXuRK1srdC1x
3AdRxu8x2402ZUBV68WG7c9g/Q1F/y9KCGBW56lBJ62NV13da2bz1fX1jwb3H017bFzz+Lk3sHrk
/sLpCudhnIY2nOX40tfiNTaeNSVLsNAnDON25ynBQqakC1w9a0AaF0/eHl0D+gZXCR1mFA8GyodV
SSBcJYYQqCIY2HzMbvSToJfo0E1sSkDRKynFiKZimAIHhYVAaUEdKVgZ2osUDUbMxpmhyXBq66+m
Vc+N+pm1ZXx1mpxQaw5yT0fx6+J9G/ikCAKzyO1C2djV3p2QB2NNl2i2xj+GtZ5L3sX7Vr9bk0yc
zbw9F4ypft17cdTXJMrjJk989uAI++kSrT3AGfg+GwhWBCqf9jkYtgwIMffITmWS7PCa20iyREZW
b0o46DnR5HPGrmB2Ok/p/E2LjR2H3koG7W6wdCBCcaglPa/9Dus8tFGiF/o1qakFcHE+xOSw22OM
yC7b/BXOj7AUwZM+4S6tkF7G0zhE5W68Nxvy7bktqHJuCRxwq1SVNYOm68MldnbKTRVNW+zLJx0u
qpaiCL3GRqK2sJs7FWHjVM0wversdKTYQbVFqJawXZJWFemZ9ebZTDTarDv0j5T3XSFrH3byN2m8
WrhxGR3QHRMewiqBx7Y9ZFlnRXIvfgw5oklteOpiJGdOlZbPeHY4iJyQiuryG306dQ0dNGP1ip2g
idKt+UOLC9PEY+mkd0ab807XfRak47zeemn/Z0wTiQnBMo7NtqaHzizcO3KcORXl/mslpfFMrZp1
b+1cCJ23PVQ7Km65JIFWod5rW7oaerRYYuMZokQOo3dNU+xrBaWfB9fU3WODjicszWTxkYJup/5U
Vut4n+0jWJphHtLJdQJv1E/6Yt2JqWiPRvnXTKnukWNt+eUGUIlts+DnNgFtofqnds2Zp4Gb5W5R
N9a8CH0ic90qncjQMnQSc/6waVgCkQK/LMR7BI2BhQR0HP7cmUNlF8VOwde1y4LqjEiLHalXsObY
bYlcfpaiSi9ZYmLwytHO1NuFKZnja5us4+D2v7Nq/YPqGIVvbd8QQEKILqKDeccpRV6BDT/tLGGc
u797uwsH14vfas+8J+/w9wr2c+nwTPrwYkO0Lho6FJKZYoEPc4upHvH6Ib/rmJEc4uduQOJ/5YgQ
D7PA1MTiuN8OXvWVbzZ6MhNUSnhsBFbsYRNty8dBM6w7pwCfA76OCiTJR36U07iW7ROyu+yAYeWc
zd1yr2vpW0z6/o3Xrr9GKOZbZKbMvUnbBtZqV5iD4oOp6fo1XTbKYRRYSQeHbhDOjqZVF8Q8lz1T
nJnPNq2W5jXr3PpYC8zhtuGup8ntGPdTSZkBJUR5biF3bq7aTA9PrrfTY1brod6LM48JrPT6Oa0t
rPv93z7RCAmX8Z+ly9tj3uyQGVKDs9NuXX3OLq7304QTOQ4FI76rdfvdNNivizCbq2zva5PCUxbn
SFboX6ETqqSYw6WBavIwuitDBXfotfPK8QbnIue37dwCzQ6R6dHhMugdApztKdnyp3ZL75CI/NSV
Lsuafhbaah+7hU/UZQeV4zoeneyrGyvrsRXTK+tyTLHn33mHoFwpu7FbitxbVvpVL0gn1KYmxI+y
E9AyPVlN8gB0tBw5CvFXjd5zPWtxZO/eSyzr1BdNszwOS/ZFN8JpZEcK5MYjniKctyVLAby4JQ05
/KoL0zsqthBFy2qHmS5RkTf4gerxGq8tVk/E/pO5JT+TmI1DL6zHfdlqSJZ0hgQTqOWz7EcLSxAl
249kLy4IA1Epte77ZJhPQ07dDBZTZrstDpfJNu+YICaC/ZR7YPOzunvMTX1hB0LxRgjICZPldp6X
W3cExyxJsfRbD01+GpPBias17MWWYphL71as+LadEHzZInvOmr0IqT33AqPaT01hk9lORxXql/uF
GNPK6+7tG43An0MedzhmR3ZOeqlv27sCWuJpwNwmXSBwR22TaYF4KWktn4Zgz6/S4cvS+D7TvI0a
2gECR7fuehIkgtnbP6uhUdqh9IRt8VLL7qe14LqgNyefKidqtMLmTBzSE0LqB3vZGsglaw+EkSOD
MQzNp24Byz+qJUqTdnJ6Dm6Pc06P/8aNUWHG7U4GLfLgdcV9vFefLFfpMc+SyHXkr7UVJuxMI4AS
pyBPshzHzle5zLlqt6KET0i6sDXLvScEv6/oLdK7+qkoWPCKzeT2zOerJwntXnN/HjZaaDXvB0ao
X026pLcFbHcgc9hO0RQRpqDbGT05vEcLuDOS4wC2dC1Ym8NuiI9e6uiBSSLfbCqXhd00hxmDJB/e
+uLaH+SD32cV9QzQb9ONYSM551FCs1IXuXKj/oxksRPhUgxew0DnbYJDbm/pCmqb50nL3toJtZ+1
WTia2zKYW5U9CDyTTwq331GKkZZmEZYDXe+gAQveG6DqH+ls8dXDFPY60cAZToH7Sm+XyzhaeFvr
6ZASNctjtwvjormtjGWgCqkZzgSFG4HIlqelSJxz8TKSYhjmXYpewKwuMRdJNOop9htDE49bLkNn
k6/UWpKUk/Ui6OhtOmi0Mgqhw9xQqMDYsAejlyGrdc3HoouHIANuPmQGE0g7N6xwbvVUaAvDvS07
f9knfKHKltE3xZ/Eqg1EjNrTWI6YBhnjHtyiXEKsQoCNuc1i+rhXlnOlWkz49e4+2RVPA0k3AnmI
hOE6NKPRPX9jueKzXhjU19VrgliI5EcxXvvpb8xs/riLWt4PRATUZjzybTeHjcx9fxITl9tj467P
JkEEJ9qf7MOC2P866cbvatuoDCTJfpjoX2Piv9UMHs8zHoq7ri1OTocSDm/qW0+GsIFd5LjUxG6U
ZP0Kl+gKatkm+UU7xuIi8tK5m1paWcKEkmW3sU7Jwgw4GQutRaTmHjhpGf7zyj0aqa3qAmUwNrkX
WNZQXjxK+qYf+U7vWj8xIo+lX/bmu7Sb+o/pVDd2FU5b39zlqZuTGjQd3d3ojr3G8dL25WWnHbnV
qHvYbZelKGb0XrB+rJ7HDRAfKhQ0vrbrTjA3Hoh0Rqb9sjwRj4QyAgd+Yq8DmnF0EpmZ/Ha3vEBN
hZKtzcn10AZg+E0WUbbNdOkkaZSv1e00FdOBsge2R57VwZZo57Kd5gviuuM02cXttP7s64HMe2Yj
f9TIaaBk6baomsSvKnC9tpmSoLW88bLMWspK6vJJbdoHkLFFVfb+iO2CNoBl/820oWG5/1VODqrR
RbFCtUNmZkZGSFkvgVitY2HlPPywqj2aar5xRvQcQ5+F7ZK79w5webzxwMtns7yuqsVFm8djZ4Wi
cE5wa585gvHQ7Y2cahUNSIz1w4j3xJeeuHEH67xYMMH89fhl6vIpG/aHfS7mK+m8OasxH2fe7b+h
K+9cbLlfO0J2djweZgmFC/wUDDgDhqf0VqeZqLVt93c+IAKY0AY6epPc29bEsw9VIiujQYuNGelA
RXc8NQ5wbePVcXo+PoNbuuju+oy/U3BWDDrmqnm0D5WYmgeRAp24mUb8ckfC4By3J1h3SGMBql2v
cQXOMwSaUb/LvL7aTYXnTfSQL/ltuRrFs6vf7NlaYvLnRdPy6tZ2SZgANQ7SlmthQMPBEDvAShYl
xeogBN851D3FkUSTiAzmyGsuuxsjkHNxhbbOBxJduNt0N6lV6Dg14RVRDcBEDB2u8hW/9VjjlE7n
gDTua23n1Y+q5LMeId9rh0aoZLTRkSim04CvErMjXonTNbdrD0V4Iz0Grk16BSfzsPInN/VlcpyD
zLoXc9rccGilFoDUUQh5ow2AXp5NwYiNcXmZm9HPFg0J6uziGi3WB+I5fXOl9c9u1qvjlc2xGLRo
l9RXdIyBDHFfGAHgLcExl2maQ1PCHjitirlwbBwJxk4DzcaA0oMQWcZyQZeyH2VdHRPUnPfkij4V
egVqvc8aY7IEuCNWwN+cEXXPOtN7o5hDSuiGtsDS5YizHOLu/vtFd/Mwy2xE22Z2tlqLzgkz1Y/o
m1mJ195CF5b3P/B1HkhNrY860RN+l5oqiCy+n/TBfKDUUNymZJAVJpCriYUY4emI4d/dz7uNO4+A
OX+v6/4hmTs1LN/Q+ZX8XEcYkC05eXUtIgM9wZZQw5iXb0ln27cizZIjTDuJ0nr5y7MpbKpKnIyl
l6Ae36QIxJL/aCA2t7LQw24WFJpwMOFzOmtvuYV2o0UiGoE7k70w8HAXZsxNts/psTQwKOHdfCBN
ED36QqqCIef9iQZN7BA7MRmULj3Lav/0iIMQqOBNxtpW8/W6VTLmqbrNR+9mcvh8TKpmM8wiRKq7
FH4Q9C68LpRm1fnESGsne23/mkX2x+10j/hh6vDw6FmhnW0uCIrFLbBT4k6UJGiY/busJEKbisqg
GvmZrrm3Q48UpcYT7BXOe51loEujvJuqPXnOIR7zuvIZizkZy9fOGJZ7xF80mYTCTq4wIWx02NzY
/XnKcPBDw4aUHlEt2CqwsNmixhWrP1T5qRV86APbAnk8EGoZWm9/SrxIrE407snDBEGG8n4bsIZ3
yANroll4ilFH5Wxsm/gzdxHFgIWUQ81p0KdgKO3YWwx1QWl64ogpuYzEtPKdWqBv1XaGBoSsZjwg
FiGjH+YpwbcXySyzTno9GYG21e+O90JOKPWHc3HblDZ8TQ26Aa4u6aulnfOjKgXbNhiQHLcnVv74
POawMYZE4NDHwm9pYX1yPZ1daTiDtiSBkS+8Z8K+WRoJFA8dwY48Md/q23VPCSvIy8dmqNmU1vQm
Rc5HqCUeOXMZZlhQll4HvZ+3HnbHwHGW61tAa9m7U3gaWfLMD1OmXbFhkJhhc+7uFbCZ7jlhY7Xp
y+wQdOBR7mqtQxaaZowKs5lxa9oDo9suL9WUxScFea/tv7J3JsutI9mW/ZWyHBfS0MMxyInY9+ql
eycw3Q6Ao++br6/lUFREZGRapr35m8BIiqQIkHC4n7P32hLgYGv/8CfW9qmfE9hZGLvcro+I1aaj
zI3XxJDplgX8RKwqm+WWrXfTsXWjGpWjTnbiGNAwVazPREGwl82ixkCa0EPG1kea0JEyaS2AVBOV
0ic4FoQoE9aI9RTqsLzF9EU1mr4Q3i1WJL9tGoVfbzXxwken5SsVz98fc0qfRnMfqXvLQyHl6Kr3
h71UqrbYRjiUesXWBjfD/7Vw4XUJYWeDShLy1wzKzXFWGzSFCECko7MOs1jxTfAWqXB3n5vXtGWn
hVKf5Zp89uqu3UrSoD8fAms3rBY16v8SDv8L4dDBv/0n3e76o/34P58i7OtH9vMff1t9pPEv/LIx
6t7Pxw8//vG3z1f9pqU2DPvvCiDoOT7IOcexvd/V1CwJ/27r9B08dMy2yeLxdzW1bRJII0y+Kt30
hPVPgTTm3x3LAq8idCEsT/jG/0RNbf4FigdDBg214QqX2pllm7bKq/n+8RjnYfOPvxn/l9hqrhtd
N17zwfI3MGZYKY82NvVy3IUlKZGFPeaHzo4FuCJSkbSa1qrRklkcB91THxTZc6an38OsOPejH20D
K7/GLrnKERHPZo7JzdeOAe6TWBM4kWt0nKNvU4kvXwYhxlsup/Hmt8Ld/umL+DcCakfhGf8kn1Y7
hiaHRbsHDkwAhPznHbPzqUz8qOuvoWllu8GXitf1fbZrZx+1YX4GuxhRHejkLq+1YNUx0zrXw4hH
KLJ/ttFcUrjvb4VbjhfToN9qdeguBNOlC+7DjT7U3b0XR/YKxo5qaoVMykSQXpB6/CAnN0Zvnj8W
Xmc8e1lRrwwGHSp4ZX+KidHauXr+iwjkAUyIMO8mu91oOazBsM/lyeoGeUrwdqxGr8ExPyUhgEEj
OMGZJftcEyA0euulo1lFkcKOTtGGNgLpNCyGnty5tACg0f4McWT+l2Pq8lv9l2Pqeq7wkaZ6Kifp
L8c09iLhgvi6hvPUbsnvibd+b3f4rb3wGZDAyilnRuMZnBx5wfEuL+VXXMg/hB02u9ivzFPTEuKN
PuLW9521b4u22+RujwBC7uqxdp7QzCWPBjqsZV4KXYGU0YA5bdr2xz4F1dYTmQERQd+EtqByPkgm
4rE+PCcF0Y2RK5/GNMpdwjpC4iaZZN8ROlJc7dGImKQGNcwI37jTCpHegGqv9a5v5boi7u9uMgfj
2fI4lv58T/Uie50Q1FDox2LplNElMQoFt6M8S2gkqTkttGfnMQGviJ6xzV5N0n2drjpbVkpT4Xeg
sbrVq4yRaZLx57BMeFf4s/g3v3HjX09ez6bkza8cx4VrmX9BlLK0CwfKtM01d76RhVmcRFJDMeil
toeNRc0pMBFZ2457GXs6+0kdbdwAAokZnVpQALC+nWvX2vpZwa2sSNv57RpGt/76n89FgrX+6Wfj
GR40Vs/y4cWqjfpZ/WmMcWjU2GUT5lfd1JqjTJxL7mbOxokGhBOT6/+Xf7c4I/586qv/5yusrA3r
h6Stv5z6AIJAddRRcaWzCBlGM6iqJkgoNRN1QW3Y16lN8k2MuP2p4oS60+1mjUqmOPn0wMLO1h+9
R2SY4Wtr6dmBpj7DGctLurUpy+ZXfI/I1ugQ74pAzzeNP3mXAn3UtjSJ5aRL417+y/FTH/ifd4hz
zXRMG34ZqWZ/3SGkBXEU5lnMotb66qWQiryIH/8ojJrhCkpmSI1+43lOv2n6UjtbjESneu5MNKjV
YxybqHSVCNfgReDvd5BVjPtlk9j+TyOnimTFnIKTMSe0IUnfHmdEb01UM28lRLc32DuPhKotHSlV
Mh2OlVBUvKw3mLBYxlFXLaWm9tIrjpqKRa303nCNE7gaHScjiK6GxPtPyx/aZNauQn9uGAJKJMUl
uRuBk4wXbUiZqpMJlEOgYapVInhvul9tQ9avVusAY1SNFRa/cRaEHQNwSOY9rD96aAVAsdJu8+t/
Pu6Ostj85bhjdkKswsKRepitzr8//XB1t3MAAAfaBRxoG4ymigEbCBWq34dIY+DtJe2iWlAuiaYf
iSHkT4uiEauQ4aNKPGNV4wm8RZrUD8mg9bvWRDYtJ9YHsXpu36xGS5t+UPa5kux9GE1XfpUFsn6w
dFAko2m6r9IMdoKTMhLlLuRII6AyXT7a2JfXaU3ff+pnb2VW0z0K0AH2zqxonj69zdx4GszE3k5m
Ze+jWRBAUun5XnP0apvbo72Pc3ejgWJDvx9XG9vN02tIGksf1F/6ZCxvKM3qV9t7qM1mfBON016A
NfznA0z40b/8tEESMiKg3PXBPTueQg7/6RC74NF0RM40ArKAgFcjNU4+4eAnvRnJswxjY5fOrtgv
f1g2owgCbaWp59SaNlXbP15jBNr3ci7rPz30p6c4njRA4qkX/vFuyCOodXsTzbrlfZc/BykVK+pU
vz9zdjWUjrEgsAYwNdRIPqU21NlBM1OSgNQH+uPZn/9y+YARhfutb9uvn49Zyyf4459TAOTLCLwO
j2vUrv/tPv3x7N/e1/hBRh9Rlstn+P0j/vHvlz98fqbl5uc/7crsJo21UdMWdFpBurd6/fKEwK4J
0l5uLn9ZNtNy+JebNqdsUl0jrvE7A4HiJiBoWLOCU6yShx0a/k136VUice+TTSxVSnHbdx3aFAte
jjP/AmOSbKf2Bbv+r76wDZKdrTNL919kGVA+neLnloJvOoIHpdfyDecdntiul6vBEyqg+dT5evkC
euNKtUuV9t1wNyOKMGOmq8B8Lnmnb1Bmhbsuz05c8BEjqcRmbDUb5D/0hFWaM2tyBIwV04SEqGdT
ZT5P48OgMqBDbGUxvft2cDtkJHEMLZWaZeLZKB5pUpgBeEGhj0+D8jJ0Kmk6Fh7IVrKnVQZ1pdKo
s5gIHiRZKqW6EebVjX9UhFf3KsU6Js6ar42Uere+Nwi67kKfKDg5eHd6i54gc9tp7amYpyUhW2Vl
04B8jFR6Nkt3DOJQD9OvIquRHCixVYyYGE4Sydsqg1viwO6XVG6BVCpzxQpaA0J0Fd2tMrwb6OHA
II33ecn3tqhXedcwbKITjZsMNQweAlLM97ULfDOvzbNThRUPJ+9JoN9FKkncSMcf0imfTBuuRuGa
jzKsL37VivVMDPkc2hxggskroqN25AJoeUD1tcQ3hzyMVKRNTqS5Rwm4VhnnCO5bGMPknlv214QY
9EDloaMiW9gXAHrQUWpuvhOha5wKnZHRWDNux4daUTmA66m0da7Yp6Qjf50wd5LYUUmADOU4ENI+
y/F7XKWPmZdrF1MwSqo895Jg99DQqCN7GCQxueEZF8QrB+05Q3ODOMw5jIqlhZ44rsOWGpPD5T2q
zpUzgVMCr9lVaGbrJCepuYVTbIzSvDObiNjYTjK7yRiKE+/FUFn1sxki7IjRLo0Umk2aTt5MVLWw
dJb+wLlrFXqfDdoE2WH85Q3JMR1fbUf+cItuW4x1v3Fs+Zjj7TrTdzwWejKtCgz324qIKWn23ywv
OqfkRa+0+LHlOn/XJ8Y5r5InjBBAheko2bQRyc8y72yVBEcOfeq8jkS33aCDrcqog7LX9Pd15ao0
+/6FDs9ThLgWQbPrbkJAYJpjdhtYkfgtcDFdvNDf9pUdHsEkb3qZP4NyVYxDnAcFhNJORxDTxila
5pG8vBaGMRyV9MdsU2Y0yxZGLRqmEu4jKnKHWXd/7bIWyeagn0NsGWWtpZhrQE6ZSHJdDz2QiNCg
JwKvrzFtcwQQpFLdGLCohDXJ69Rp4FwhMe1zMJZTMOXYK/Vjhk58ZXto6mI3fMBVAWOik5so+Mhc
jWgTJhvbcBRbVuvtUZ/QxLjhdO2fPZne8KBtdAZEPJF5gMSYTmKDpn7jjPLaNahDsg7rmnSa50rp
8I3ZOGse6NoRKt3dSF7yzPwSiWnxwmRrK6X/AnFNErNanA29yQ6tWX3hN4S6EWz/3kowZjgZ6hgY
KAYXaOeLJjh+I7a+DVoYExhITKupS0HYJGfhgs7y0sy4Kzr7yWSGesdlm/qYjsbfhFm1lsjgh6ai
G+o0OU1fD5hW9M0BLlaoIx0T4rTBFPWqxfjqJjd86z17x1JsBBXSotsB8xrLC+bEYdWDDmKAxDZR
0PvSp8lGrcY4mbIqmqUtH1IRb3qT/O6GFB1Z24cOQQhfgFXvXJd6dRl0RE62vr+dVTWulcUKKtvX
pEcHz4FsXDchffwtapIDke9I+zwbWtOIb8nv2uvk3Bf43g5U8RqYoFSPh3k0kOg9tLMpNtbEorHN
/FM9IXwlbhe9a0oRPNWtnW10d15Vaaf+RoHbPIGT9/zWeYr1dBcyHq6iGomnTVAZltHsKQ9SZqAt
hVDWRXtEHPnOcL52fn9G0oibI7eeHVOcvYBveG6jg+gj2MgBinJg/09m5QGnbUfSkwpj3PbWBydY
v0u7+CVh4KQU20AxwjWGLvc0J8CyysHGVJKEaPklMAw9X0+0J+9qyd3aK1+rRH+kkzd/yYHlYxeO
kU5JWo2W+15X4zVi6Cwzyt6B2W09r9xWhU1LNMNiEUdpsh2AekL90najbDIwvuN0X1Bz2OBpPgzo
uNedZT0Z6HMp4BSMADDvMBO1z52GLqMyNOyfWuVt/dY/tUHp7ChM3HtyfJI9Qooiuuh98BNU308D
KTispXHvwEZZGcb4rucG7mqVVxvT4L2Ly8i5k2N3qdCAIF1GDhN286p18je3xn028yNHrg9rCjwv
zsvqEGXnhqwjBpi4tOzvQ+zviWoz3uE49xsE+8OpD33tmjekbSzPWDbL3YQEz5vuRiPd+LnfLC9T
rzc4MN9FyP/u55mG+diN9NdTb4cPTT4D1fq1vEczTBet6Lu3iuvp1s508zj4nnaDh0UDR71HLh76
LG2/uTKJ1wVA7uvYFs057axgbfm19qUnMmx5L6wyCImgJT+Y2lgcWIpluy4bipOMqPrjL/jwtLL+
YWZwNeOmfddsI98IUyvOlF2Gi6ZH49rXu+wrIvXt8lQOPWI8LM5PMuonVm9DciAuoH6ABgMWe3m3
/iIxkn03PcDcKZCGm56L9igird8alFpegtJ/d9QzqThf+sCL3sHrNhtsdtF56FrnEiaqj2r701eY
fZvBcKsfo4eCfsJt9sSU5zSyat5MyH33fW/g/8ajA8eJp0Hjt2iffaNDoq8sSIS3KRyNo9O01XbQ
6/jVM8Xr8kxntq8yi8w3+ivw1jESwbhqwmu0TjQ7X9OK0r7mNFELyt8/RIjEEUayfMKqoGGfw/np
oZR8sCsTqI3aFxugOvlWzbex8G1EtgJOI6ino0ti1LbX65YVvHheDpCRVvdcrqq31GksWp/8mKqk
qq+Oh/K20M36oyjG1fJU9IWEOxSF81iCRdu7hd3vc3JDHlOkLJ+H22e2KyIRfOBuBzMIJxZyvpuc
NA2SYoV48zXwo6fl3cIufBykKhvQB9vUKGFOCuZ2ra1MY6rWgXGh8/J5IIVGFsGc9480ygHchlG5
N4ZWfwwKbCvLuw09BrVOIMQPeQ+nwebUGVN5RmhmX9tphNOqZ8X3wX7T5tT86INIX1d9rdNCKtqr
SXXw8wlgJmvLTr/JuO3WmlYH517TIuxgOrLzycq/+wXrywE9hxsh4LOH4jKhZLr0hYGES/0LOkkY
hL/rrtKciHa+BK7XXIbOBaQnJ++bGOhfqo9Sd1RXW8+/CCDVSEa7Zp0VgmtyY6XnoN8vz2LK56xo
3pTXYtSs8/IEnaCMj0l7XD6PGxAdlU+xfkVX0579Bmf5MM/Nh1IVfX4gLKBkUoBOnUpDIm0Cl5q3
jsCZMX8+gzpEvRIiq24Mns4pUkY03N7tV5xqn3vt+HTIWHQaUPQzdEG+V27wlgRfwNR97nZThzGg
xzy6B0qZnTI1NKnF/Rc3LngqOzy3fD0mwoD7JLQE6End3Ex2Gn3Jie9a9iUgof7OLNx9LLWYtUEF
oTHOoWLQG32XKC+W92k1uAaV5yYPzlQTH8Y1d+u6mnzvw/ywvE80UkqIZD0+NKYWHvGXVlsHbsUb
0wNMCXyLSdh2dzGnxAMmJPuA6WHcygLLmukVrxDzVojxx49YoJtx9Ck+VU5hPjqV/h1oNTJOS+jU
A9zgJiJm+3pEScNTL8DYdqYuiZ2J1vJed1nYkK4zfDWa0/JC05HjpqWuceR6nm4sHSiqK/KX5Y9l
gR8znkr3OjiivY6lk32+K8nyj8Ogd8+ybtyDU0EOLZJ4+nAHJjdu+NGO+LM6PSoOfqpjVqTAt3x8
3W2HFWUt65KHwXgzUrS5y8fs+/Fr6yDQ7xoL4GYh5GZ5PI9KFpHt8KWcCmYnuWz3qB3N19mz98tH
LFA4rodwMuh2x9a9E8I1XV5Jr5M2vpeKBwTZ5qmfGKs//4DY30y76B3aEr1K7Cc73XeTd9TZ8DQ4
lv0YTWtI7BQO9Dp4aCdgYr7LIk0TjX9f5gaQ/qYy7klFtc5zi4pi2fexjA6UeebXIndYnxmjh1LI
n7+UKMqNbprvaXN02GcD4BZlbR5jaWdPndC+fH4qMDooMovhpseOfRGaskWpL7BBfpeEXv7SzyQt
tRDbaHd3yUdL2qv6tN08EM3SxM4hwt91Rw4GNWKzePw8Ok0HiCwsG8byAC1h1CDBVO9aG93LQGH0
iczI9DhaSNKWnUi1k8mF/qsIq25rWTk/mbFwX0QdszzlC9YMzUBOy0+sC4fgtvzsJsHS0JQ73Yy+
E5GgPYbAfI++bdYbQnXe20CQP1CmuIg6vGu1dImZkuU+s5zqAo2YqUlu9dD5C+9SJlD4hDfNjIQ9
V9Xu0addfZAewQiDzmIVbNEOz41iHXbpipmfuMl2hh9d25fCR5wsSn8HchnQ7PyNgGbt3oQ9vrEG
XPB9M9gQC91pTfvlqydK2jNGbLCyE8VLIfxDLAdgWkEFLqIX+zpnDUjAlIfrgFV1aHfmCl/Vhk5/
/6Sl9lfKGHssC85rZ5K5ZJp9v+/c1tzCqcco45QAO3oyG+c2qU5B5ZWfmxDx/J1HPUl9afnREzGu
8eXmQl/vevMEASHaCRU6/Mfjf33e8uRlgzYIWrwDzh0rd7QLc+xU6p2XN1genxeU/HLzjwcZxv1V
4Tlkl9gqcb5RbNCkBxhr43XsNUD9s2igMDZIH0dXSzd9As3DwzOKrsdYRUSO7grRvsbRO4I2SAiK
41ojpj82C8dVbZJOZ65bIgiecpTQBn3+49DGHFxdWztC+QU5RNsU53gLDETzDRXwqDhQdoEMsIPJ
QudRIpe8echwP5/QT4igkgKvaqY2y63kpFOc2luj+YS8EgsanflW/0nSGTsUKZLpsiEz5W52yOqh
G2Nu/YGoROKHNnHVvyO/KU6eAvUEUE09HH+2U90yzzp7Yd3slsPDWdYgmhskDB+00oR/mvDS+5dl
56iOlkcE48hUVcmxmI+t/S1peVeNlco29+IXowe90TTtsy4jFC2KEbsEDVSwuuaVbI1zbBTadnls
+WuOX/8OFtE66qZknQM0jLy6ustzHD6sxMsWGJ/63iJL+uuiZBUHnZo9nqUW8qXtmI49NwkPW412
D+K73xRmf7VljMWHpaXnWyS1Zs1RCAgkJZElRwLQiJLK0QgHJFMcA5CRa6pXpJap//P57o7iyy73
s9jwV3JE8hLZ7cEI5B4QSbKfjS7fhAxVtFh0sqvoWmPxpuQgY/RtzuxpK7dHctK3UAvtvNvpEY1U
2aXjzmy8s6tNKEPihKgkutA0RNCxbed6eI3teOsV8HgK4gGOLBbtlsjpSJc1sAK9BgA0UoTs8bo6
YsR3pTp6ZVkw/kpz2hiR5R61Mfg+NM0P6SEJFF2N7L2yrnafl7u6cG/pjPbcHIfXXp1CujqrGpWH
sNyql5AEEJ/5to3sftMmLnGAtfU6x757CdKzKzrvXiuqCKRKyvxQluLQ8dJLM/Q9IEvf3tYVcA4p
HXsjvViusRgCAPDAtHTuEOIFcVdYtaYdKBt/Y/VGd9ViwoTCuX9tnU5Jz6z0lDd2+ThPFUHFMIwu
yKWtrbS0FE9n5KxoQnpbnNnWsUfIfwzG9g6MMHOLMWBpzKUB/qhm7VAT5DfROdu8okAcAhXRS4Rv
+vQc2kNwnxS+3FgpqGFHT+dHLafKyP/BZN1Rs00iGR+NiQ6HdNBXpoNhwMFKzWNk+xdg/t52yV1P
PCdiOVQV6Q6r/EmyRP6Mss9GNJENaRJTYZ6FGsAiyXD3xyZBqYm9ByyJ7mnfwyR+0X2BZNGqArIz
uleX4IYmGWk2UBDx9Ko54mrBaAA6BP/2diJKI7LMCvWqwxJcSOgrLHQ2FTN/zuseN2qUcICIUtiR
NXrO2sk8/rEpXDQCc42VWcuKb4TgkVtU4J2IXPH5+YeGM2DsUxSGEOTX8EfQ+6gNJafuGHuvPq7F
Q8MJegRaeovz1NmmJizn5aH891u9L9FheM7rrBBAKeJAopcUtitWG3OytI3uje9hQk+cas09dCpM
znZYrtMukJSDmwhDxvI7hx2joGiaP/VHBwJxG876YcBefXKy8ZzIwsdUAEHP87iMVkqgtGyWuzoa
FmKz1V90yueuAh4Nak+WTUYoM/lnuSp2gT2a1YZAYBz7OaQggzg+hOvFtej1Z79mlI8CPsKyEbr3
2y0IQr/d4s2su7yil5/IdkAFZqDJVLfsMfjz3eUPOpC1TLrlPqwAZC0biF1cV6rsJbRNuY1UQu2y
ySrGsYAZ2+fd5TGRaHTWo9BG5qhQfFbPxUBmeNaFh2nYcl+6EBdfMGPoFuqliclQEllzsXIysCX4
L8bD3LOSNMryZPgCwMeY4Xmj60ZpVDC2m7pCPdECNbfzULza/UyhxtYfEGlbzCXA2QwGRuF2YrwI
VQ9Wa1vkDrVqlHKslo3LbB16EYk1y4HosgSneQphfVS/imVPkppzKGC5rmv7HL8SkL7kQ+8cCVk1
XFeTMezhjuXHZdjqODthBLl4OPTgnvIaITmzRZBfNIxHByD5EaELrjl/AEY3+/pR4sg4JE2zYonE
oJ15nGpmrme/3fcVgSTo0gNqViwBVNWAQFmrrPJLvLoghJTpgFoBP/bOtAh39kICJYLuOVVyvkmd
K8twsNz6y2Ohyw/Rbys6rvwuurbAH43a4CLRJG7SqFbEkiQ/0ysEL2cIjKOREKgGQ9JFMr2lu8ti
zCyAQORJtdVHKW6ja247lrkf9GCydeYjF/XJs+PbCAY4kBpYoMC4dMQxUwIOedwilcSbk7OFiucI
tHEbj1H11c/MS0yL9Tlz6vFEAgsxcU+R44+PeTP71xyNAY6YHg4bDUGLvB+uRpiu3dBodlMcTreh
KqeV22r5OhAuSWTIoLAEmlB9USVE1GJN52w4xS5L3Og+G4i+ZPaeAS7BuLYppVqueM4VxcvwYFLh
3Yyi0kF4DeAoHIdllKEH+8idtuas5fdZnVMldq37QFQ5QlNaN3WMIp7iy7vh28SPVWq0ljicnQSd
KtYkbFuTVWxdM03OHnhBujPCXPdZ6D+nvfxR60F5We5Ri2cKCEEDJSmJsI3v2G8jBs1J84yvna25
G8s2UF+YWfw2ooFeHvfKni6CGRkH10rq1zqrd0UhnUd/KL7UU2iCBbeoKVWtuzcnBDDm7DyXulO/
2fT5D2VspOsuzJu3wpiBRIc5TSH1V4F6GXMN5sPSBwUEdAHxtxFpGC2YR3v9VL95Lkm9wve/VbA6
mT3NG2wXifIERpRyID0O42N7TbAz3JaN1SD9RPTrHySpNZQrC+MDyDLigcx5DjuiE1mqxVtSYad7
kFnUf/3XCkHpqzU18R5TzoVGSkdSV2Teh+rWBFVzE8Vjsa9tfOK06pNjk9jTQ5TW2goc1rSa5qnA
sNG3HGpcKORjTHe91JG5lXNw9GZGoBTHC3mdjrlv8vRnVmPo7vKyfPX7hN5G3FBss2dtbVqIzoSw
+y3zBtD4XCu/9eGTn/T7sLT011HEx2bElivdsHpGSZ0e8rFHS+s8UU/WoZBoDh/C4zJiQKfw7WZG
9je2lyhNIREmaXCXyoRLod82D3WVdacRL+pPK4EX1zRIiTbEFx+GuipfaxocEA6BmM8S0ddoXSFh
PNKZMp/jyGqfiRRJAShipm3loR675pazF643ZfvWIhdkOdNjV1inOMcMQ6tr4jV8a1zq8sc0T7uL
ZdaX5R4+U95ar+jceBXEfQhDVjBHt702pvYbdv9dPRfZt8Gnzhb0MsTWNH6pxnKCKkBzGWyud/CE
Yz44agMv6uxI6uiZbkPFY9W3MoEt3vkybe/RPq06pBWY7+sBlpA7AdWZy0Mf0W0LLLJBC8Qi+URD
2wyYewZ9br2bFCvJA9ZXXmlE3wT+DA06An3t7gu6KxegUgP20w+LZ9+nbOFW4itRKBpra1GeaRB1
QFF8lxwJR6f1MU3fRepuxBzNX3yfZKo4jaDDCwsqh17gurOn9gmaICNoNcff8eGvRem5PzVZjckW
oki4Y3omjkXZbhjIoi8IIMNtJqLsOHS6/9Bh5Jmd8c3wQ+ulcnTMNyEXAjPSzRcnqH67u/yVDidN
UoepYoE94wnL3rkcJ/vdtpp5VwUhkhV1t6rH977GIifN4RfA8PnaR5Azej+9TYgBTnhXmODaVIAd
N0tuVC2zFbFV9ErjiboJ5V3d/e5ntO+ReETPNkj1HV2SaR/qwnucDV21YYrqDmf38Jzv8JPav6B7
f4PQl77l+dSD0hmzWxoyS4p9KFFZjVcjmxL5PsT1Fm2ifLHj8YueEGjK+SE+zEY8VMKsfpLjSGsm
AJszF3uKPwGWFEWhKx2G5SKlRAqHDRtmCLQRu/czoJsQ19IY7jQQY+vQ04yNhaHlFqfGlzQO54M9
N+3Fnr21ATL8tWRkz6T90rvu8JRxzueW3d5iDcuDNgnjwI9IEeFFgfcxydZd07VHIpedU9m3T0VF
5l9ltRtpzV9JcMLkAufShTsbP0LjMdZ112v7cC77N17zntSwk9qKE6OmVbyqvDlYTS31rckvWaLZ
tnibi5HcgGaVYLJ/t+jwZwj7K924WVWzS8NI31Z20FEwxShLKWlPmSleOe5g7/M+19X1tdhobYKn
z6QuYwVpc6MrzIIR3/rKToJ2U+Sm91RPAFYawmyPaQIPyXYK79iS7YXDgl6mlToXmejRlyiUpE6l
2rfIwKrZS4gIVjhp64kR+Xsz/rDHgR7sYJUX3LEkKta9cW1k9zpqZnAH0M45y675WtdG/ZRiaD+S
a8goJmrnQ3zBdxPuAPQaz4Nhpie/zYzHnIvnHaNpysw3t17I7PqQIKq1qCDUB3r2hlz38GCYLolx
UspdM1OYE8B6DniRBMEteDzCVqQ72iJcxPRwOiOVoa6A+WtH96u42B2oPsfWLkAgow394vKxrC2y
HtvCXP32DbYmeVKh+exmsHOEnzQfTSy3qJG1nQOk9SAKdVR06wmCinXQk7Q84RmxD4bRQG5xxsdo
HrWr0fa75Z7j9gENVtlcmrxFAjLDUaG5tXa82PqRzMWP2jHsLWFygkifeGQZ4X0MSGJJeGQqBv8u
qq6tAspX1fzSjAgvDBHbX/z+JY/kdHaBByKobLSLpdvZaZoaJSXST002//9NXew8rftJJ+N+kAHC
Qg13fh/P4wkfzTkFWvQSY7Y5acjn8FBL/zapjCvOygnxt1GQ7FtnP7F34YmJ7HlPm0o+pdmhrhtx
rBVANtS1p8YK+RU2DRVS15yvRZ5ccNF1XO8w0s8BqbCgpUmniuARLIvpJuvaU5Cah2Fo/KfU0BDA
xPF9lyF7IPSmuTJEeYW4pgPLqlLtIfon7VIFTLCqYSOHl0yfugvFC3FtWi9jXdE7r3UU7UhYmfGx
GOWBpnEJLbUpiAvjta1T+Ufe7iXRh7eYRdWrSRYT5KB8MwakfKvO40cMdnRtS8wlU4Ol2sloILA3
0DbLoSetIsbAN0ztzinz71R4b/CYzAcczmKbUB5bl43Ud51wwjsHMvJd6zZHgqqaVzhdxzjMolWm
TpO+yYFGxBWJZJPzTS8zVy3hhwck9hnhZDInKcWIyRxpdm1PgTexgpfQAsNFol30PVAzSm3cYygy
N0VMvr14sCxCa+q+778JLixu50cb6kUp8iAjVhZR+vcB0E5z7l60QG4w3Mdc6gIqSjM+WOD0cHhy
uHlOYz3ZHl0WF6TuzVRppQMi7H3oj8E2pfdBC7/5yAaaQF2d/aJGQ1fN8LLzAF3+aLrxYyXKeJ3a
stgT1zOsclgmeJ8coD/EPoJBwJum6Wmxb4RhcOw75GLQj2bl3rX2cIPWpVekbw4pVKeWen3eQiqi
mOt/07lY6FGYPZWevNVeo6/t3vVvsWm1u9KL+tNUxOEpM0J3ZxT0U82OXpbbf8mKKqR5m6Wn0TN2
jd9yDYvDdyf0Bj5wgOobM51RNheFLk11HCfABvr83pROB1stof9ksBRit/lQ1kvYwpaA9PZQygSW
NwLcDQUs4zGrpP7ICVxDCmzpjNo2Cz+7Pi9SccDk9UaLm2Ttzr3BuBIFu6jU+x3XD2RRnVmD2mnr
UxlzlS/q6RAiwN8x4wiwpoG503MoeQAI61MtxvrEWvkK+u0w4Zt8Gev0UiWddWBukq9z26TMJyPr
xDSLqxsp7m0l78fOqU56ol3SyEyuIklbrnB2dPl/7J1Zc6RIm6X/yljfU4azYzY9F0HsodC+pHSD
SakUODs4+6/vh8jqUn3VMzYz932RGLEpFQgc9/c95zlUvgBrZDqkgizbWTnJiSA0DkLPtdswAugz
9lzKGdWwlyalR1l0z220lZnMr1uPyGDQH+LQ2vHt5SnyPpHT5kZgVNl0TW70YyR197EHFou81H/p
ZePcAe7tx91I6eQ+kTB4Nac2dv1YYnW0FoYPdRJX7Nu45IKpgKCaTbGLNKY6ub0zaFe8mQ4d36S0
32ynq++TitFegcb70GtBxHoUPaSTCwyhxUYTyTc0kf62th0QHlE7vrTokpICDlUOSOGgaZZ6SG1O
WNofe/JNlLMqbYKp4TkRCxwWDxwNilINlHKUMCQMfbRY3nPdfBsjsoeSMQz3w+yPR1ARV1PPPKds
PBf6Wtm8t8iKez0tkNi5xqmLR9yKPUcimbrxBePJTMB4lNBgcscX5iwIKcPmvrMWGkWU3rGGKNZD
0cBFKJ1mb1PAWGoH0fmykaPJzy0E+J2oDRqL0PPLJqW0O+GmHqDjvAw5Yqg6iRKg+DHeFsfHgqPp
xzDusrMKuR1bBQoYUAPpHtSAfkzDwVjneF3fqFTdkpL9Q7O1PWvxnqkVQ0HSsXz1QI9cF2/GxHCX
dBHxPo5XbhXtHAQpmYZsq8dlm/tQ82j7PLYzjRqflUBfgzDRLbKEcNpSsbdYq4NF0/y0POlUa5MI
6TZMkV9+qk1H2WFE9KqmOhlkc61kpKMhHyC5toj2CIwX50ktkN/MrZmbaMkOka3NOcm6bRyyu86x
2nPS+1eRA4zA6EpEZjkNZwAw1N3QZrdVnR91Ct++4kJLe/NopZLZtUePiiKmf++pFhp69KZM13/u
QIkdM6YjaETL8Hke7WL7zCK/wN2SFTcITDbEBQ5X8U5go7+J4jp9sonz6YU+nGtj6QbmStw0keUe
aq/4IZpY3KBjORWtrA9mRz6kW4gjQM6EhkwdbeQ0VhQrEvkx4s9MdoNnhOCNp+HRgKdrNOknfaz2
rNmRumMFnNPf88P1GGqUF/KyxOyT1Gd3oPGqq8FEm9XRgtBbNyiUK/dpiR+fwYOM5tZvmGCwcVRK
cQy8Gs4gLPdpk+yZA4kThD3KZ6VNe3jQ7ce4bYF5Wfm7bwBbqQ0EKU30UIGcDUBwla9FFdHAce1f
Jm12p/ArJqI2s3jb38ErS465XYozZSrQ47Razsjx2uPQaFctMTcFZalXt0dYC3BDnsoofGmpCe/p
4FHuY/lOzflWNtiYajN/JIm4uzM1b2XnpCwbzENzvdHfO81Db6fRM+6EjriNrunB9lxKRnVuPkOM
lPAjNMr/qW08Gw5ygRGr8cOQE3VReupTztmTS1Dvqu/kzPIVghlNbWtLXQ9eTQiZvvcIYK/OcZpv
KFrZRIhTJJuaaS9tRroVRQ9mbwR5bg2qOjdjr0esCdSLo0oLxidPxbHyNhh5q71dAQIFFXefgfre
cFuFd1ENVDWRWRLvbf+0KGkFZae95AB5iYKsh1sMseMt8avR1scCSOemQ0RENzmxPXT/EGefWfFd
Y1UiNkR26Z5+jLtqEV7u6b6bVD6IFk+M+sZFAtF6RnQesGvdt9QzcDRCM8cXOysbvnmkJ1tTM92z
A3gPgXN1T5JEvC20cm1oFkQbP6MpMlGcLCiq7j0R+zu8jQax4uWTMWdcfHN+W+NM2VhQgxC8iCcH
jNo+ilImDKJEyzBVe7piiBEbGW4Aa0Vn6I9/bqTf+Me0mPOccap6z3PNOV02GtFaALWrnpKLD1i9
JaBClPUDYn9x53bwMnWZZasqypwc9ousEUBA8oEdbQGaoXfQtHfJsgEFUWsWCiS3dtYtXdW1EKd4
0NNXUSBtnCYBzHeaxbFltkKp20xQcWqwPxyYjGTNApS1CPSA12kHDSChG9mYWYDbr933GmXDadCG
nYLbtWmopGLgKbxjsWScCKIeOsf1TpS0vZMfxclaJXO90ZxyiZtR5dWCwnxQJPEt424kpLfr86F5
RBrCQl61RqC16jN3kJlYE+zJahiro50h1nA8le9RqR/9alHBFO8qzKPz1F/EoFN3M0guzFB/Mvuu
PYcp0qu0JrhcE9E9OTTu9Vh2zuPUcr1LjGK/19V9PM0BHWlq1Gjg2ubNr/v5dXRYg9rg0raXhwhE
rpxyRiNOiWCll0V8NEZh3VTmVCMvnclxsKsfpmrN22H4HAbR3c4ADSHBoAbqKMGeWUuS4w0ckTln
xurUJ+MBdYltxeFLYo39Nh10/WDI7pYLjU6+off459GLOk3o7sRyqsYlHG08Ecehr9UmhKADw51w
4vGyGa+p+tTHltZquYqR8+zR2x6d1NCv80GS+DUUz7kx1AFCY/PVqed9PpvOHUmjhLSWh7I0HUh+
0RKNmYz3g1tfMTvw94PUkduWafJEO5Ccm0VO7pnN0W6YW3uWb91DUUapTU0vNeMjKIS4SUKCHRO0
kGbV7YqJzCTIQZ+yjljySHWdJQM5cFHcHwQFlaNLsKhJktQ9uukkAKdu7S8PEXv1axdr7i1xIlcj
FO+rsidDBbqAcwIcd0bNXG6olDpBP2X6udR7/ZzBaVvlCbdEYUbqYexecw1et+Eq9VAyRdYi45Vs
CP1JOhyKSCv+3Ls8p/VeA6XA3LmthnwS09WDmflnyij96zxR4iLABGGTaIJibHxCzkuGDIEGCTMq
5Do3mt4ojD6YQzM+yFpBLctSDAAOguVuyJsbWxE2nMB3Bpbf20+Wh1gTbH/7g69EY0wm5XvXek/A
9u8kl/qOuDjqi3p7C8QKWJ6HBWrdwocM7Hj0PhaXrJG4KLTjKDtkOponvUC8QzUufLQU2mkjdo5u
nI3Xpo7ZLJZqcQ6U2QGTbXM0dBEe0y0g1eEqyfoCRGIXvrd2gja+cn70ie3Cn3c+wS5FGwGp4gwA
3trUpM/cU0KuAn0u0leEiy8RzclTMfMjBlbjB2fJGS19Lbpj/ERuDyUaAaq0qVHSKshASTxcNvCv
sN/Mvns0hrxezy7g7qFy5dVlIzsaHHVsvl8quDE6SwGDf10Rv20wREJCv20ZvfZA88gPof5KP733
NqFDm9nUtE1Jpw15tcAFKWtCIGeR71Bi1as6zGnq9iA/a4Q7LPAsCtut2+70RKP+ZGn2zqH3tbcp
+wZpQxuvjn2WQHQm994HHjT/rqXARVqSBwGwdNWGIc0MSpuCMjAOeykP1yAJVxdn3H8TF/4vxAWD
Kx8L4F9Raf8FuXCTZu/AOt//Dlz480N/Ehd8qAqmEK5tmIR9mbaPK3r4pdp//zdN6OYfuu44Lil2
0MYtj5f+M7/OXV7BOex4gsYGJdbv/DrzDxLvbJt+mmUsn/X+v4gLYonC+7utlCeYaC9wB34NYfLf
/avnselTrxgdUR8XgwbmKwMWGMHOi8IrC+PnAVpwhVGLNNzRWMNdTsG+MHMShBCTlVHk7XAi9pRA
HM3KgnERLkGNXOmJZR3gjmtH3aLDaxGV0USNSSLxIR4KQrjMHc2uNDD70MK12n5Qj41Ws8K9kksw
Td5M70js/RgsmeX4KFfN3D8qL1pIUqCaEay6x8qxnys7TwNEiRhTdc2hOzy6x8ve90azghHi13HS
JfVBn8LE8k6DLiap6stuPVCpTfNILUjEZz9DKVHRv/u9iVRlHNER0rrGMLq6PCSImXFlVsjl/nrz
5YXLRi6fuOxdfsplb6KGt/JxcAFngD7cfMVqIC7by4kO0LP8dNnoostxSofO3k4MJkiGAVGGyPbf
e225zlMXrPmcAlQQbnsIcTAk8wxcLvcB4vm+dtfVkqEzvIJHINY9thY8XlFx+t4kopeBg3Q0mNJF
XxHKHjsvs+EVlu/qJB15BWoYKPx17tCCrRWyx2LxfRA7cWsM3k/cNHAU63nYOHr2I5uRxCE8e/M8
clwwn9+FQ9KsdXQkJSCa4rTUw6GeuaRKaa+gKFm29BnGLQ0Xnz/i4nByHOI2cpUGDLw11sY5ag2x
IDRhYKVtyGGLHMJmWDfp8ZQeNM8Eo6AiuEadiK+06cvE6nGm7QKVas7Pg6JF51qnJjG7q3DCntYa
H9GAHFuOVA7JnTLOWCT7QDQtbgm7NM9VY0Mu7fF+E2f0MJX4b1OfIvDY+UwwlUbisx2fjb7h7Gzn
bDtkvtqzZt6rqsivrdgnPYP6484coh6ycdq3K7sZpp1VY3yxWuKKqK+tDCzRhRtaV6bTrsphVCdv
LO0rPZPOzvVmhIe85lcDR0/TN3lokHu3vAG4tXcwqJMLvjrm78k801PHo6zi514zpi1dcNDAvDYv
G0fm9J9sF4X4/ITdq9m1VqugJRYzSBG+1uBIjoed7XxD++nOlJ0QWonjIOZkZy+l367hmr+I3xKo
7lvlqH95bmheIRZfE3AIuCiN85Nm+Pp+0rDnFyw6iehGBMR/Dh5y2b08+b0pYnej5UDNGADbwF6k
LkSmJLukRcazPAI2iPpFL1hizq63dowIWAKLmLq5m+3oaZRECnBuGCe6WiOGxCNuOGORPd1mkVib
C3dJVpRL0qi/hgo2Hjs6mbR2FwZWLQGZOQWmXw8c3CLnqBJqvT15ZBdh1mBM/b70ya9uDcx25SBy
8iCX3Yp8uEak5R7JQDYHPzMPJZHVjZQ6l82QvVs2fzmCR9vVRfyUK4dj0bdrlRJpd3nKbwgDFwKZ
TGOKZsOQUKw6jSQY5KPxenCoe1HkYPFbp6BK/UXPc1HrZE7yMx37fnPRe5EhUB8nyXT7snd5bvT6
XZJm9k4JSkAKYPJ6Fs4egLfEYORjs4NDy7zYfzcbP9t+S7TmPHoXqHw3v49kx+QYN4SG344DW1jE
pZvjsJ98KNOGTdWS21iz8QucOCMndlBT9QwAEWfEgtHqcS/aGnRQ1dEsCpSfeu0cHMI6l1hMpRc6
FRczJyVz2Op2hOe/xpoGpocF6ESxqX0y54nRGD3s1iiLRyfkoMNzpvSiDdC7QlBSTOtwwZaospzW
9NeDdJoVIjLw92oGc1lcqb6OtzYp8iiu0TvbJIkWNqABbXURDjn5wK3it4ZoURNdpI/dsoebdWV6
UiPNEtfTzs/H/Hg5AaZFInnZU2V53+pdxTQcPZ9cwFqOjVQ4QAtXUERYbl5ZWJImlygkRrio5SL7
uiigLBa+K5Mq9jpaeFlGb2CPQvJi41zamrO6Q5oWcidS5p5l+6RebfXropOrEYAgd110Usznba5U
IkDRgKL1JLbM+ZJe0mwu78zwFa/HimSJy7tTEjbWYUijKUzw++YI0r3BkHvbbLdUwmsqpQeUIsji
GA433kQLEljOi5HdD/W4BFxy8n9/98vDnqozJkSqCZNitX05DCoBtquH8/7y6LLBvFZwWTpXmTF9
QFTtKJw7FAJ7E09shTj8IslCS4NcpyY4TOfsSJcTlEr8ep6gdzYGyZnkMrCi03qCSa9Hl3oVYPqt
aosOtFhzNdgoXjIEHqvOGbNNhy1xHeIYxGdrdYSGgcp0uUZEMx51OFIjMlqgszzo4we9ZYBA5Rlt
/GRAzTa6HdA4ZuX1rI6XzQxmPyNtmvALiJ/xxg8c0igPFCQp+UQla82lyrxA4uip7SmnriuDXBxn
0WF/by7PqZnot6gha2oZ3i6bi8Lv+yFh6+iqCUZYRZHbrOMSxhKn2f5y9Uc6yEA028j2LhvPtymy
o6ik49peUYSGEazjdXQWceFl0+KGRGUcHi9jUD4zpMeAdosCwrQy+hutwngLaOft8v9extvL7/KP
h3OoazvYOFvH9pgQItgLW+8QppQ/uP8jSgKA90JBq1j17aAfLxtA/dZa5RyRUo+sK+HW9c5o7S/o
oSQsLZgSw9LWc1GNe6N41EIHrRMIQ1rurIRKg/YpHgZkyRj3cbtaDlgXr5VtcBEnD2GtAW9eJX0s
tiSMvZK2sUn4oPTqYatcg4EZxP8S8JruxmkujgbBV8ecUEtKu8suDkWMBMsr3y+LHGUyXZ7v1y5v
vbwhIfnrgOLWzNCxI3ex90PIWLc88paDgp6bRN+/Hv7eQ4B7MNEddjVCOQTGvLlM0QzB7+YjFVrm
/pTU5RJQZZMWNweFUYxHK8n0q6R3Uel0/qGvNCLQ3UW43xS/LmQbyjDiWGPFJc7Pv/uH0DBZZIiF
bGS2uuxeXv5+z//uOYr1Q1BqEXnDi3zxe5MXiLVFjbzkr+f/8fnLC996x26sYaBopKJcLr2qyiXK
kOUqrBsHOLQ3GsuEHQP+yIDejeW2DvVsP5I6+rdb6PfDy14/k/q8utxhL48vt9nvh7SR1nkP3wsf
Fp5koY+byy3HWG4+DTWZDFM7tyAcXNTSLA/RnxqQxv4lpgWggYePuoO37wmepETWXV02JGvS6uGO
HGQ4YteVqCjrwcX7Uz08LfTDcEYbsJd9Gu7QyGw6Al0nojVBxRInc9kd0bAhE9VEefznS397l+yS
AdVjzi96eVdBva6sDrPL6LMplgFYLVfDZe+y6YBQ//kKRqK5OV2eZdVS58j0eP+83KxETLlzf9md
zJHL9funGMqOA9gTfXaKyJrG3MpaYCUu9pnfP/zvz3z/yHDx6lx+4uW5URno/t3g8vQ/3hVPsYci
bfnA793L//77F7m89fKYQAXedXn8+3/8/lE6SXEUwR3Qwa4L+P0fP//7t/j9a3+//P3T/x+eK/MT
ujq96bcshA5ziMaD9ahESY12DRUrrRdSO6ZHZKDjEthnrEdRYyzRYaUP5G33c/GcSMqEpV89p5XZ
M5md8Ro0urUDjHSLdr/6wVL4iyn6e+vG9WaODfBuqHG2JC6x/igtSNkGhkOp4ic6X/q6S9Lw6CCm
sXDDoObFVqoUUVCZ9IlZxBdvlpI7jac6ctUa5Dt9/zgPIJ+6Wn/BGjyvaOAFbu+eyM46kbsEHQJu
ekBWW7+FdQpIoiMFRuPG57iYcKbFopWybG8TvKhtq4ilRFfSN1W2q4r2V+jEEM3HIcSn278a7Sg3
jvPDS1p35dKm30xuTxhHgxlBvOHOgPqx7cnvYqJNTB2cIvPgds4x53LZp4pYVI3jlinrVFIFZOiT
r7EHJyuOP4fpI/PDXYIdD5EoNvGoiF/anv6Da8YHi6o4fZ3xGJnmDv3WjahozsqIxqeKuk8H3U+l
+3SxQyoSiVNso4aVW9e0L5rrfJIvAd6dAkaO3jLmo7jXYdSiuzDTrd1MBGNUuJ8JWNnEmfmBy/oO
S1763OcfEPk2NPjFzdRl73nDXLemW29K/baeXAjN0gQWONFCBxXLisPqKuBnb7PvoaEgLPxQkhS+
0jMrOiQmrl5W2buxIckPuTHaRjcLGroyO2wf7/qs4vXYRM9q9AEu0poNKJy0eOBbvrrod7RTnNUI
qG7EZ78FZ1AEsNneE870Y8KdOrAQ5qPjkI+QKZ5Cl9wtaArn2WECmjNbLWxHUIQMGRFJZI0rRCFD
JB68obGQppH+nNfWvbS8B4/QnsEXrN4j6OStiG46lezaehyopGsbWvk0UDnk4Jb9nYYCHNF/dwUp
PPzUenXFvxooDSpjNTRlALBa3yhLqGCOGSYlE6xVjUuqTKgdW9nRnvUbn9bjAXNwc9RdrNL9NN3g
3wG4r2XXVW2taBVSBRZhGViVs+vrei3KTG2sYeLk7GZzOxqoWTt/QFpiBSS51PQF2w9jmW7hzxgP
Q/WiWR7DKujkBSS2TiyARXlEPB6e7LM3lwa45ZhsST9NTpbRm7u6d+/JLUomnbRsEe4KO/1Rm/aH
rex7Erz1H5UqXyqGqGDqCdj06k4PhnFudsY89GcasFJZE0ZUlo6WAXJzgtewwkwThvQQS5RQTtcG
QyrunLJTt1Pxpc/yoZyUc2JkXeljzNj36F7Vuk/sZFVSch4tClja5yzEM4LNLdy9vV/h83MSj8jt
yGl3iE8k63yykotefYYxnLbQ8h9st1b7+tQlAJosSAKr2iEYUXYjAicNDxd+XS43+zhT1WKa520G
rUpWeU9LFu0eaSGI3BxUB6idhzUQe1ruvSIgGfVDB5UlV/jUvHiEfZVc16FAJRWlbyUYZzRN4xrp
QoN6hJHPXdIeWuo+RlU025TeE249AEZALAI729MeRIGkhceFzxW7tr9pa+uU6m59R+fLRLs9pFs3
VZ9D6xPIzhgV6GRnk+LKGtdCJCFbdV0kA3Rz09nSlh9K73HoUqpSDhJBmIaf0jFO9mQioxnk+0xr
wPJI+0b9GK8U59e28PtzaDTPZmPDF9enYjv1HGjjue+zr0oqufL8hiw6UjttZItW9U6Zgu/UA4y3
RPrqh+N+XhJqYrdACJp+Im+IghKa9Y42W4uD0MwfAGLRYPbXyLS62wyyuJk7yCiz+34SxRp0lbUZ
ojbbtJUst/5krqsE5Vks5moj8UITboxLIvDn4amNsiP1q4wLJHvwZf+E3DAlKwD3NTAtxME3heF8
9Fj5kLcF0k2Ofu+YmxoQU4mEgcSvrwGx1HoQ/Zcnin0a9zpFOdD+YB8wilaYg1U1X4vlABVeTMMm
ylF8k9vipVa40URO5GBKEEplFrgdcFeRli4/KsI/srLeoBDaDURlMRNuFDGfcu9xq8p2OLNQKsCf
MH1ULpW0appHghhgbEaJ/GFZKAXt0iL2VvUfnSJNTPcrrgt0FDJGDqrwAxlvPRFMAXnNLlLgoCp7
GD6ddY3YcxPqETS0iZgIQikdErwCPwfvA8v61bLPcx5i8wf5EA+l3KH7fbXM9FiyGt42g30iXsC5
FkV8bui0kkyO6yDNvGvqzd42yduRJRrZlx3lYUT+1V2diT13YVDzrYVOX5obI5lfyjipVnXSkgru
GMUadmK3GnpaqHJI72AzIB2eqJHE4zsQZJ2o+WWKlqGyhFSeacYvo7yN8NIEVjkN65HQoVx7ppt6
Uu9VjKh71t5bIhCOY0gQi0CFeGC5ej2FhcG0IL5BB3q2YoFkvLrJC3HrzU27BtuDoEcjet0nOIrU
U3GYEG1Do6OL35tPbU3rtou5L1NAuLc088kNGSBTWel3VYSBtSkSkzKPRrwT2D0CF1YgM6OA8GEZ
xFBJVmNCXF/s67u5hTaBXM9wabGP3XyF8OV2LBf/L3+y3HUPE5KkILRo6QFPPeG8jOkBV/YeltY2
JLmVIPobZn6gOV33qUoR5oG4oJemTmVvfSyZiaJqjqUFG0/ia0RmSi0wTjwEmhAqQwFaUrbhTxGP
j93McaQtWRMeivGP+9jirFcEsNXMYHvjHp/E0Y6S6xkwh6EhO4cs0W3Qmy6I+hgtZPGR4Rbc2jUi
4Tgh49FXNI1t7z1MekkRlSmg6asbfXH0jiBNesKHaR9vIruMfrHmoIpvRZ3/0mjFvY+rcCUsIvo8
vbrV5XEoSjJn3OxoJJLpk677m9Qwt1U33LPK5UbNVdcIjREOQdkw4TVF4KcHyF0eWew9lAYZ8IMU
m4H40VwrkAZhT42XZcic39usOtcpzXzhpfN5Mqs7zJU4t4mZq2CuKOwgOD6qpX0MyXCGynHn9w21
Zg8BZkQMJkFT8OHq8kRJPK7B2BSNy0pR+6GRWb1SrL0CTD8ldAhvS7WpuI2k796QIgCOyH9jOAIt
xmQeijdKz6yDZ91jR250/UiqptpIgcet7otx02WSDsywcSfbPJTGdE8AxngLJTzf6Jpo1tTAUavK
aundl83ecpJkK7q9EVH6gtFzmlT65dqzXHXck9Z6h4Y4sT6lxlwrczsNwhoFoQHM/s0wkvCLn4Ip
4c4gvW/jZN2hGnTiaQu8HCZDAwOir98N7XgVI+G4mT374FjUdrPB3zBN0gJYUU3AGhblpLpOrbhh
7TUOq7KnQAmkBT2hruSubyVucKs5DKJJdqbTZAHJxnLnjmuHznfQGpIMLjo33Ds+OievSF5lVJa4
NNa2Cq9AnZFQHcZfUp2JGdjm3F+ZRoZ7O6/uTeeByB/xGDZEjUaD2vr4PQOcOnZdv6qewnnXGs+W
weTeJ9Qpj+yXylTo0/U74UHFKesC6KGYyX1UCNz0cr4vDa0Pxhzwls4Rn2KtpeKDJiOpun02nlCh
kSnl6hSTx3us3HqglSiqXKyWuDGxSxq3LY1OlL3jT7vwSPbxcBWRScIbQ0yqejM/ezAeUK0bm8GE
OGKFBMEPmnrriPpZbGEkWlckMU70xSQ4wg4YQDFxtxna7HHKkXm4Mv80ybdHS0mu4ig8tRZS01dl
bVC2+2XEeYskFcQetoujnPx92Tj2unEp+aYoWPYiJEAhcatqQ5oK+CMiMJIu2dJbPGcO/3NW2lXg
q4R7g3mjd9y0RqSzFf70dSoFsfSye+sY+wPSpuddTBRI0yYdAx7N/9JyuZi6d2dsHxH6A4aiql7P
1BgQJRIJs2lAcQA8Ht+xUfHtDGS7OaGFuguHq6pJsgMWi5V3yjmzhw2FtBMw/pgrFUmD6gWTLP+Q
NtryLQ0cd8kNzGe31yFw5f2xPKHy/7Cl66zQqWDlMZ6HZPhqZu5K9mhvsXv/AkR9nafLHxClBn8z
lm1WEWR5M20HGIG4KqG/5/5LOguE3/2vLh/h2kSHMrJ2TOvfISUgoPaZLBe+c6+r4hxr42OK4sbJ
NJyxNoKb0p7WxUwWPCRPG8LMqhwt5JrmeC6j4ViGBJSO7rsxh5gPhsjfzJUBoS2i0Ryhj11RJxNX
aJYqWpT1eGqta1pDEeJupKrxnD/p2JK6GYMdfzKixLPphrULlSBbO7XMSRmFfco1ets9z4VZXrNK
MdKwXym006sKJ8CqaIAQx+1P+rZfcTcvL1F4jAxObcdC8h191jTPthVCHNFHNRcG0MfWZ9QOyRvg
/hzBpiJk0488+IYc6KilteDDuva1+tmJ9H67TrTIu+fqGewKKz7iY5LBaOhl8lPH3bZyc/uVHHU1
LcqtVLlrX364jU3Rj3NSuajIRtrVQFXJICxmSaITxUTVlF/xXKcgrKd9LKcPONlGUPfJISTxbeXr
fbEXcdOtMMmmtfaji+AhcHO9Zo7wYrbmQ2P0t2ah3XlC3vgJf6U8iSil5sNP08fV1nJ/YiFfdwSW
Sxk/RUs0VAWQyIxSjzoOyYiOFrNCjqNbH7jgLs5j5n0xyewgTABw+jli4hbHrWJUm4QRjIVHpdRH
O2Mwe+9GEN4cCkp6erseSrsNxojeTTxhXNEngKcAjcVVSoVB2rBaMnd4N2v16nVwycgUp0cG4S8b
kudJvMeGeI3yBBsICtZVMXF3bq1A9kJdCxB0mUajZHTOkJ5xlEnuytbivrUMiI64dxSSxan2s32m
9HoxTQZW1z3JyQ7PzXDMvAVeahgfYKuA1nZ9t9VYxrM33E9QH0Sr63Bi0i+/oT+t1ai+3SLaKuzR
mxjMZ0Cc1MQ3KjCZ4/JZT5O7zjTSajv7HoPxUzd8+TFVb0c8DTYeyMzz3jT7yXXhnjomQDUgQXAf
WS3SJ1q5HSPAxajYZBD7aX4d4grKEblBAQYTEKsTLLaOmWqdWMwc8HRgAZMBEUQbMpTdIPdIgCH9
eFWnFsNDcutDUIs6/UNEYbOb+BWCSjDy8TvHJn68mp65YDra+Pp5WaNCDsAqEYqaC5KvhOr3pesa
beUQZ5dohoH63Wb67eDLrLxbFFlyg3Nj3flRBUbIf0pV89Xm5deiKbFzedMXpVixUgkXHk8tn+PB
9wgz9IJUZszOtR/A5XG+KHvCQvHTyvJbO5/tQz2TgJUz7+wXkIFRm2ddaU9qEnSJgY6ue8jA4jkP
ialgKcBgPCM5beOfWh+ReZPuR1b3QZtXj9w0zybBP/j3Sc/cmMvfSaSJHww9xgTyHmTQ1+j854iz
5ZKUCE8ErEDF3My/NwfxWiaZv/WRvxDYWyUE1sWm+xBTgF551jm1kRgA7cRiEd9SjyP/dEhvXZKo
DWQWyPIenQnSIyFX4yjvIjkdZFtdtyrfNs21nRqvJV8h7Elvrn9WMYuNQbtV9szppV2Nkghs8hO3
y8J0Rm/PhcuENsLGmEbvkKWfZqMjwXbudl1SfxEkSDYcq4Se2OKtrT15/rSvbP3cd4RONBLvWxny
de3aebPm/s7gr2WG1oYkXj22HsiqeqytMdmLV5oKZsYEkVVp4CZ9vm1zzhiM3yUhpFiYMSKATX+b
XffNyQGScIh1kX91yn8zu+6jKD4GhTO/oMEBgvyJNtJdrdXgBosvfFMg1auvKE4fMrt8LHqTyMyF
NSoKl/T4VBKF270WTLAXvSnAG4RzK7Mt37OkwSrnPhSSFpGVUSgYDxbOjsyoHmygEY3SX1yhHhBh
b+ORVnHphXfeOFNZ7puv1Evv/Oh5sLobQ2lXMW7tjuCYCtTFa+Nqp0zrtkhGMJxEJHc2fQ0ogpSY
tSHqF03eVrN8TVv1i8hOUzVImSqyPaLWQ6Y4gsONb0KBYEEzz25vf9kiV7C1lmKVYV73PXgaemhU
kZhpx9WmdeUxbIFWqn0c/WhGchbzdrrTQpaCro4CTd7Pcvffgj4cHZjlp4okpPfPXBZrqUA4/mz/
rs0jowjk//9Zz7f+lb0P782v//qZP+V8rv2HbqHjE45j6yayNuMvOR8vuZ5LD88hO4AXyC76TzWf
/4dn8gSsKYsJsin4EBKFNv73fzO9PyxLCBsZINjeS7TS//qf/xK5ov7x+H8UXQ4jt2hJRCIF4l/F
fBaFaUcIz9KF53v8ev/IxElpjSYMu/W+T0uCx+mFzaKvYUp7x2GB2khWLHiiJyaiK2upj2q9sxlk
zeShH4gHx/uCwg2ZCidtFCQaHYMEuEgpOu5kqVuf8J5mq62ONJolchud+gJEtUdFrErJkRxKo8Uj
Sz08ja86BehLi948B5Zra7cOFRqnI3IoYv6Mt2At6vgdLqG3U+6CX5zyg4T3TePQPqXOuojpvZMZ
vXh2yl9pCWXYUnZCZjyrjRR2VF+oH9ZoX5cVX0uYq6bL3iyNDPnQ6nbjWLfce4HP+7H7PJl69B/s
ndlu40CQZb+IA65J8lWiNkuyvNvlF8KuKnPfmUwmv74PqxtoTAMz8wPzYtReMpfMyIh7z8W3Gd+j
Hkeei/Vu19umv4t7tMTMubFDeoe48rxnVvczw3q1MSQlCsTS5Sx0cqgXl5I4I5vT8uKdDsJNUM2n
QJrL0Tchy7pD8WAnySd9cXrqGYtzEVyQ1/Xr9Jn+lX6RkL83BjbTzZjCN0PgiA8u9/3t3MGxXhLz
14LYPaibEAS796yU3e44fBTPceL/yto9ZkSnp25XyL52vWv9XWpfrWeZe6u0LYBXIeJLaKYk+pmb
fsg+SeTOEsPGtt/T76vIWtQZrm2y26uQ3KOqItVTjHueoZ9CNc3WaT3iSfPxuU1aZyMs7v3etEd0
+0kZLfN6KAUanQoU70HCUIVuXB1XdGJS+7GfoEwUkglHWKBkkimM9qnZ7G9pYd8DAVIR2vQf7QJn
9e+WyXQSfCXVVRJ0WrngBWI6Ov4guu3QowLjvLWnW/XHWs1RHvOVqIDhTXxv9ZDyHwkH/Sf8iusI
s38jbfuRwKmNdnz4rfJqETFOj7J+nmgMb7MYhCzQqC2eejbmop42DGxPQNwf7aC6NBpHlvndt9VD
2xV3MzogMEDgK3Pkhiv/4DMU8WmlgxIGsDTFqXQcrMXFZ+ehdvQb4p8xK/lBXb4VU7xdYwZH6OVO
mkbESvVR5RtHaWKnz1bUdnxLZHebnXgX+7kg+IHvfJJAxzxKeTQIm7ayOOazQVBXolmTZoJXpjzS
dGt3FVgbAActvqSk2RD0121aeNeNUu5edP5RtsAOQ0PNJ6yREQloKXGDTn1w6hLieAcQpAU/mOXJ
C/bmGaff2G0gu/7kwRPO3fOgiMskiBGevXE3JjHi9N4XqA2fZT+oG0IM9m5x8Jf2WRh6fAL4h+kS
xyCH2zenLXezyn4IkY2ZNZ1K5RFNuwSbwBu72yDCY66ftXaGHUG04w7+yIvEIlsS8FAW8ZZ8gexA
a0QR8Ep2NiEoFxzU/i5xmKzkFSnPyEiwHA8ulAqWmqKfslP73ZcEh3v3sD7Gu9Ax7n0WnT19owy5
4ELzOEZoG1vvWiE44Fz2hNwIlgxz/MlH9yo1cxaEirWztfy+Z6RFj8tFZ7ZTonvsdDlfnGXONvZI
A6IbNdW9U/e7mh7UgYhjjFGa1Wkqn4KOBLkqM/Gm6mEfF46iIB+XvZsy2ZqWcI9FRXWyYSKePjdp
t8B8qp+xEXSbnOkw6S7WgWRPZg2p9ZtawKjwRanneMiPk3Y2Zo2iFAVqaD34xKJEoVb3k360nfw8
rohzx0kFo804CmLzN+EIcA9tYGt2/ZwlMuMk4/pbNGbiLNCbnPN5sk41E2UkjwlxRxwSS4xJ59Ze
qr3iA/xzS//zTUPCKnajsfyBBBbBOtvTunjLLdqQwgLVMHnBwUnG8ahl9oibbz4wM2QYHgfsG34v
zjbZp6eWCGi/Il6bhd+2Znk2rbndNWWNPg5a0XFpsrMLRGSLFjnc8rQUF68keSnR6alE1NgUysP2
TxTxFLCOrqnhESHAmGBWeWzlDD+4a1aOwUI7U0PZz8rBOyST/WCQlXSup6zdFkZNkkfZVee0ZEpX
5Px3hvBzmnbL/Zgz+DD65urM2jzD6fMiLgUtNdrEaReCjaqd95CWw8Fx/fCsp649OqAQm9zk9Fxr
khx6V0ScfIkcWT9Fv37596Nu+SHLG5X6+ivI5OcjD9p/fsqaZBniQsCkDQnvMnJxsss9wJr/fthl
4gR11AsBbCbCeWlMyBKGTI/agvvVu/bjTJTvHaO7aUX8QbqG87f+qEbgf+caetiMOWmdzTL9VISn
7BvdMduE1Vzyq7FgAtOhHO9tt+Wg6j5gO2WUHy7XcmUEJuhmThYHWSn9+aCM5drNpvP/HSX/Gbn5
/yhAHc8R2Dz+zxXoG1ku2f+I8Pyvv/TfJagNCmctKN0gsIO1mvwvR0mAN8T3XaLBwKMFXuj8d4an
E/4v1/OggZmmA9MF18d/16CCDE/hMAkXfmDbNmaT/1Fz/t9qUBwy/yOoDCMLLWVi4AT9Fc+ErPi/
O0qCSTRNoxNYA0v3SLUMwqiooV1fvDHj0UzAcISyPqzawHLxz3jHCneyDqLyXJomK2lP5woyI5be
k+1DXWQSA7CUXEtkkk3bF1S3NhEM8Barli4AKfB6Ml4XiwwZDw5ryFS8dOjrsPVGpcDLaM1PfrYm
PgR3nTk8EzIO+JfeX10hE22upSUQyKb3xQ85Bu9tPH/ENKL3TmiVlAvzpxoesjeMAByb1XnJCAr2
7fYzH5JvCHsdXMCQJGfxlNniEgwAigKmrJNx0nTuyZrAt7xPBlAnG9+f9JEQ1W1W2D5CDMaUCcp4
wpTFral9+w4ns3MMfCKuPF5TVECzwbQI5YLL8iJI+NxAbtDsAbhB6/oHXoIHy0jcOljR5LxYKtKy
+8pniGZTkT/15lsZ/sGU9OJk0zXPwtfZckJaz2A6ya0a77h9Txmj9H2yispRs/DNkDZv5Ow73owS
vUJ50ciEBAJocNsmZV+1mXkzgCro3Rtm7EYzCQcu6aVkorsfuaGwExCZPC74eoqMz287jtj1PPav
cdp9NF4k3bI+a3/4mZmVXNpMnMuOb7uShBKjntgw+s0ebEnskhfX9LU9dLFWOiWM55Ojo5MM/sT4
p1WEh6VzTkpXFodv2tXWG568U6vJvOvMdIOxzzpqBZQFvXIVIZ+xjkH+CDaF5nuo9l2QujdgevEp
YNMALYo/uwgftEqnO+JH6Dc4C9CU+rXVXKkwQb8jUsJc8OzRa5+pubtQbfoZnFU/G/w96AzEJrsp
HTke/k+oeg3BjBAwq8F+87I63YuV4pph3zzN4PZ9bn9QmklUBclB5+VfT4Uv7MEHlTR/lgA+1BJj
8LcZi5kxw2ziyvMSefFApHbtOYc6qC+9pXBTWnWzz9LgDo3DJsNjHqF04gmoi6fGspzVCSHAvJId
ytB9S8p2c5p1egacNTAsYDfEg/PcLjn2J0t/03yG5LHKjUM5gXmYioO/vmre7KqotvORZhAq2n9f
+gqxF66TYWOvYksj0cDBOrRDk4UPbFy/uBIw2aqcDf9BvMtfWR/+ciEhxD19awaQsFF+FwFqVyDi
mIyQagxuABO1R66GmG4hQ738qVby7L9HFoj1heUl40I3f0q/eu/XWLsY9KfEmDx3Xo5j2IcLG3t0
rKFd/vsSG+WJmFR18KgScKegDC9W6kfKwAvBvm8AT8/pk26KKZjR1fiRs14Yo+qw4vavQEuPJBuU
1Hicn/OJdOt4DbzGAd7sYImgFM8ShtPm8NhLURyQu98HzCz3QMPuuw6xiFj99G1ODcdpDA3msAUS
zlrIUAQSAy4SN9uVY7mcGJzux8QcT1rIW5qH9GfpXJM0S0GiVWXuStUzSjKaI3PNfktR3G0nF5Bt
jjWaTpV56zq4fBna4y2DueN/fs6MwCHYqKjz2PgRtdM8bKZD3M3GLlXpV5AOcj/wh6x/8tmq0Eea
Atvlj7kaaOz1CwTZTaCeCsVhSkkKAmvc1qtcnlTo+xbmzwEUDCTTvDrNJczu2ddHa31QOoOqtYoH
GEWyvQtVnxzWsDHfqL9U5ZChoK2HRGUcd1gKtj35KVBmsn3b+DoapO3xLHWPnsVKg5jP23ZAs+98
p2jA0ef6ifb5RcgljbzKWA4jsyoy7VxaLffBmiVX+svZwrvPw7sH8MPhs01eeo6HiFA4ScRK+awI
jHKURlztugeBL+/O9oo/tgZ5J0SCFEXphulSmQGUMPerBe3fRoQO7zokeRvppFaXeS6ea4h6h3go
HoHU9PczxJKnPgwPCVDFNw0u4VYx0Pj3syQd8j05qkvkjO+Ksu1qWwOzLi9jrlwayaGxCgsfCJ2S
Ok646ggxoySEKG8XFrL6zv47Thje+6Z/pNGgXJe2dQAPdo2hIFCqBVbimBsu9hDFXei8c2nhy+jx
rInSvmDaxBFZjFeZZg5iH6ZffUgPk10TVJqILcQt0LLwqK86JW23hyDH2FYUI0/dHCfAkAwsPKUR
H1f1EidjzJg8+Eyhid9ipNYkD0n67caLd2465Iq6b61dOsuHnhAzlvwu47HTHKB4p67NnHy3cR5s
3blQR4JLT56HH9MOcWaiP730bhgc/F410OGL9wHjwsWLG29vYJW+NCOKDLkAgMJHy6ysMdwdLHqQ
OQkDQXvI34Qmey13sK8rDygBezrzwhRSZNil7wLGySUhTBsZEhi/olXiOOvABmUwwkubwvGZURnc
heEW1+0tDaEVIHoTB1BU07ZISQmILdpoVYnfiF1kXA8oXRGcVebKE/qol0xZ5lFRkbFOEOoLTsA7
lgbNEatOyivDXwGMiN/gEtY7H2YBi5JC6FQ8pJn9kC9yeq6dWhyaIXmSBnRrLEV6pY7W2Bb5WWbm
Txxrsn1shi9J4oBect7isYg/B89WDMWKlqbVdppy4AnOQpStO93RB5fwfIgiCPxs/Or1oTSVcZcu
AyMR+PbI1QJGA1VJI0138d7sOW1OrsF5shXzk3KGk+8bD7kiy8VVGDLHqeNocw6dJN/KiUMNfp3h
2Gju6iJ7yjgLmkMwvjSBrHZTVUgeq/LLkIxUDFEBqe230pu6SxL4+lK3F0YUDgFxsX3HIeTqj5OI
0h62PKPo20JywT4rbnJ2QCu6U7LrJ/7QIqjL2lj9kvQMH6yxPtR2F+5IDd3WLY8sMeUQFYa7JRX0
fRJaGLpd9vS5Pqasqoh7qqtXJKHXMmfiXOT9JVYgZdmFlrPZP6cLXNvUVuU9qgUz0pUFGHtwn+ns
Mr+ueuOWmjq9GmR8bIJPpGzJA0UEp80CTeAaWgFZUdMkpXfTIp55nVzmFhK+5501ZPJVBoXHmqls
Uv6gzbu8bRoE42tFSqa0+mOiuD0NI7C096//+mJgBbkdtu/OUenk4ph7y/O4xhGPRUampdnY75l9
AJ8qoEAuiIX92bu0Y3Y2QpvNF9nWJc/JSaon464dGLhPabjs5VKw7+OA2jhG2h5al/wXNaW0c+YQ
6qNJ5qw3Oq8dzxe9Pk/vUqJweg4jtywH9xf2iLjyBLDkgAMGBWbWnEq3Ch7nqWfqrB/ph/Qv6ODn
Xec78lr4JAWleHuN8tzmOt/bbe6/9o6NJAQQTJuNr9k8MoPWnI1TnjiqsGrHEL7jp1l58bvqd543
Bv3kFmR2Lr0PJN1F8mnT6bullIjQBpH2VDC8UHNNAUJu54leqbdjwceI2qD1AMYtcAy2aLORiB2M
wSczkgzRu2SmBQxOqz9akHWipViVo8wcnxtU2VFRD/Hj3IzvNGQboMR++2raMx9sctM/IDB59Vp4
GguKDBzqxuz3rzVutG01A1Zn52x/DXlb00AzgOt5pb2tfUH/bGq+/aqf7hLtTGDqaxwFQ/daF9tg
peziVrt5TUUqAgu92+BUiHVbIoJBqyID4bN7tEAaRw46uZBvKXKPU0wLMPIgIh2LxTwIVjuWqd6G
VTMs10z+HSpBtqLyKZ7IF3DGgoJ4AmW0XldiuMJ9XVEkx/076Xf9BUwLRzmJRH8yhHPyKghFBk5H
O0+JQg2J7E6qGtGR9IMP4jhoyAjvUSN/xtPfwz8eIIqGFTBRn/hAEhi++Ffic93Rqcd4431NYWLf
nBSFcRbC9OXcB590JmOHs2G3JE/JipaE91EfmyrF2miaA4xQrnueuLt29PVDWRPAbdQDo/gFhLDZ
OquIF/6KV44/eInS56JA++z46h22qopQPJUnM3Yil9f/tCzONbDScY8ensfYCzeLyuKHqYwfZep5
vDnGT906+UkYJ4kwO8mxGtRVQb7FiDeLB41u72igc0wU7CY4TP8gm7ahiW8CucVif/PzGKVrAKO2
RoF9TjMQJANXNDOFce1hBScFzB8wf+6mD4YTmwR0BtlkJ3pa3ynhnPshF4T1hmStyGTwD9mE1MqQ
VXOdS0CAcnwhiLQ4Uv4Gu3lqITmI5NJ2SNtG2274lxdeiSQ8Dgv/st85P17sy0Nn07IO4XnfWG6o
N1preOpzaOA6TadthVpwxyo5bsY4j+9qx28jH94/6q61ORsn93MVyPv4Fy0IBWV16I8VTYzNv+zm
uloJc9ABsgFe1jzXCGdIGYPpRWPdxSp1scvrsiKX2Zns3SCb9BSn/od24I4S5P5ax+bNQItbV+Qy
IoSR3J/igHF8k4bctRwfNzOmmQakAngGvRhSem/ad1iVz0Yy8aortnzAfZcQY9lZFgsXmaG0kRfy
0fB5MHMLminpaE47/l2k250nu+DT1+KrB6u1Ve7URX49mnfGgpQb0014spCvJ3kMRQLt8SN+n18M
Q/QWkV9C1Yc3BItPeTDyRO0mPaXHqqRnWOTOUa/OnmDt33sk1mIhqR6yFIJM2zT23hIBvvQl+D3q
sEGvbsitrG2iJC0EL12h1vDPm4t8T/lL+BiWuSQIr3gx0Hs6Mn0WRBVeO9d6MI1kuWun5on2JvOq
MIHB2Bvuda6mC8Izwtpc/9KkoD5TD0N3Pe3DqssOenTds+H/MRsc+Ta2jI2fd9xLnI5E8uIfcshQ
4reQze+kKJPVppGdApvc+c5OzkNioP8ZHDBAAZk5ftjs5qX9HJmBV7n1gIA0/QU8iC5Ot59T+36Y
mItZTV8jsTbzrWOCNAqh5BFPxo6LCkmwYlbzcdQm5o1EPkJN5OlVuXlMAvqnrhgAj2HBaeFHbKB0
nicim8555uASsSgQg+FFkxiyS0ZEiALxboQD2N7Bb852dYHqcnTK40C+bz56+Sdbtb2rrFrfCcnU
Kk3kKR1c4myq/mS54jVJkUIXukEBY9cVEUUGeI7X0iAYHOpv3ZVEsIcO4z9mmluGYW/IPilrSt4n
m+tNbDCyqm+4tvPjvGD9WqbpjzVPLylyIyz83tGBUgxe3/2L9eMvKQD2obKq354oelI2x32I5ASg
qkTwg+5lg8HSfnPcE77G8NUO6y/yVoPjEjJ7mS1IdoGkpSK661g7iEGqoQbeV6NlGWT7hZT+mSvx
4Q6VOtGHpxRMH2uIHAPbD62E8iMd7zu71u8AS70T7xyKu86tnionOIVNok8Gdp1pkm8WvY+dxdz8
5KUNpCljPBuGsjcwqusd4sjgscGmPYT2KfGG8TdfoqUt0Km1KGdyJ8L6vjdUSv3r9zzxE2b/3sYO
Rbl0y7LBRoSNpjih7UQe1aFwuaJa0TaMRf9L+Mgj0wIXcIoBNfHz5ak2sucZfjFxt0Z8kB8aizrH
dxQdvdVG/BoyuwYcuFG3e9MgmgseQYL1HAVHy+o2ZsvOgPSQ2tOIPw9TBuG8qxQPcS63iahJQcNv
sr66pWp2D7Y/v0+KBCZ/btgKpd0fJapPbrm+lypwH1j6vYeyEgi/abBHQraP8dAEZ2H6kizBgIrM
m6Oub7NfdjqdOFCVnxXzJhfKOnrmLr1WoZNRqQ8EU8wdwBjQVFxbOjHDmjBgmfRfAr6tSKTxH6+A
xrD0AiFZr+mkGlV+Aq3wWAeL8zAYDmzJAPMZU8gmMsOBgBDsJRuoxGY0e3qgrLFSgIzV764h8NQn
VdVp0blw6reQQ1rugEueBusDknZ1UGU/svsz8jLDzLuGwmqRcEt/B//wq1xITAMRTKrBfNBs6NJj
VQ6IiyAqpLlHmHnJSpMk2qA+DI6sXhin8f6LbC+l+5wRWcfczT7DWkRd6L003RJHJMCBPhBd+jSt
X1JRfyJZqB7JscDCSY80afelmsdtAA8GGZl1C43IB5edF2ibu1hvUBptJ51c8cdvYOUDdBFEaAyN
A5qe2bUtwmrb962PN4onDC3dN2AYrJ3dO3ki953UX3Nmf/YJhojYI0m6r2+9WkMKFlaskGiTEjMF
V3nqaZOAiW9/zbF7LGZ63VX2uLAPUucgfq5BtXgLuTtO8e2Rg1NRK3rhQxukL8JWzmYTr93nRAw/
LkyeDWHHu8DEIFNS8SB5tNcMmG1hMx1T8kzbugeS7zPXRV3Je/yakCFcl91rivkwajLjFXpsSNkp
U1q3SGSXNOWVI6lBO6SPeYjtKJqaTKGBdggonEJEknNevSNDCGg6N+8evRGDesNT1aHT0wVHRrCx
Zv7Wmg5tZw9pSqXQlh88k59kFs/0H51k34rhF0liGYTh+A0uBiCTwoUkb55bLdWRPR5VKFYR19oY
Q0GRbQMWsHPrydM0TulRbITAeViUOE7Xh9dNaa8YT77VtXwUx4efWb4lWjQbpqotHQJXRn1lH1zd
hpskwCzTDCe7LIe1oc0hszEAS3EhIwsrjIT+sYV4FTU9t8+s81+S/uCmcEVMiUnAlOKbHavlpzSC
S0F8DIgHCvZ5R4CFCHYWgONN4yKP94eS5Iui+5bB/O0bWHRr2gc4o6idtHnsK8M7W9ZugKEd+eMQ
bju6yf3c/RVZ/LmIYYngT3KfynuZBwy+iSKmZrDDHjFdd7QQxNgu9nmXBB+ZoMTzdI35wPIfYCPS
/utd5g2jAu/hpdHSDJ9xETz6cIg25sLp3QqHM/NsjoDF0Q1hjJDn3tBm4TCdbcMccMuQnfu2/Z2s
YO8ly/Y9poyr5Z9DtXxDpzIiuinh3szl2VPZd+KqVUKBab5yHnJTWyerC/xNR9ibK1mjAhIFBb/l
QLSJ4hRAXdEOf+POU7cFWQUk8d/KdqcPKpWcJaa+Ils/qFi9+dTcW9dIkBTFVHYNnvxjD7ljo1rZ
fRaxucDL8YvbSB7nCi0J9gHfG2wfGM8eHW84NTzZkwO/tO1P84JS3cvdbqMSkLqma98nhV9cauYd
hiPfAlAqYjr5HenWpmNA5TJ+jNwm4WzhiSvX7oLnOBgUiJoyx0qzUOEZXmqkFNq3po03ydc0nHGw
tMND6Ps0bUiiHSHnwp1Y1ZUTlVk58iAw3uhePEra2TLYOWpOsw1/x50aBt8D+MYs5fQJz/6dI1n/
izQwzq0zIRfEhzuRZxBbBUifK0fLa1V9yKNRLFhhqvEaON4lrPHtJIO1lQ/Gska/4so9WD5dmMFE
oNOFgd6ItDsNZHgSjFPf161+wqbAZMDutpqzZ0Te3uOaztc01Yu5oNKuQpwaScmEOFWBsbPRe+y6
xnhAVG8NLLw2LhcpmxsuyqfFHFuCA4pim99XfdVhPnDcKBUBspI8vSVdIk7DtHzCFf2Wdqt48jkk
cY75Zrmxxrg5AK5XBDiCpbJgg6WEUsl1U5/03sdFtR0GhWNjAN/cxcRKhCIleILnLy+T8lKbZX0i
i5laZwj3rnpP0flH5ZDsJsb2J9TY2Xasex53xD92H//E2fKjC9d99OCtkX9DWIDkJJkVbApr18oV
WML9jDUAyqQbeb3x4nefcHXQgC7JR+oldN1JSSNlwNKoZgbb/iLXxSNJ23hA0H8a5ya/K01rxATO
/C4mfTG022+eiMpi4hK37dU1lgqmpkWaQ0hFwWApQdo7vqoJsa2Wy3hxCJLF6RqpMcC6jm86Iivj
LQ/HJ9ERcxJ0DOUqQHtMglY0cvlVI3/Z0Jl/g+pJC2DprEhm2t5PZEkQfjVGy+i/DqSeIDxq0IGZ
zXDsM/vsmPmBvQ6lkBF+h02lPkrzs0mnae/QDzjqrpb7ThvWcVmmlKVpiI/dSQqC3Vu1twv/3emq
F5+e8y4O4X8rBeZjYcQZZwdcF5+qib1tu6Sv6BAx0FhGcewBhe+zzE4+rR7L3lxVN79KjowlMSCi
M9N9eqyzD9xUDC3DnBAuerCLKM/04KttTBthqcxTa1Hhhe2KSXDkrnOYEqqALDzLfgK0WnA+tF7y
OGY/auu7JBZ3Ou0sZrpzv29negku/1MrNeKZuflbe67cNwBHW6Ifq9ZNo6YAx2zNlP5ddZMdVwwM
KAEmzO80ZSGzpKNs7DWzGr30hG+TJDyD6Y18Gm3zU/Ph9vEEW8n11R9iy3t0PaZ+FKP/OA2sW92M
aLDHveAJuQ5DVH9fWv420GczteWjthtaVeT55fy5vjgJRq9Htwa/s3hLJJR9SJi9bVVS6ZMHSbtF
ln1nKfke9jlRN/bbMKykotl/mRaY0aN8Frm/w0NxTApxTCpVnRJ0Yg/tZBQPOWXhnWeGz8BU0cC4
9OVSMd17LKuAeY0bsy/RXmH1N5dpZJM1/ezkpwZdMpujNHqE+qMmYqa1WLyLIXiYq+6BUruLVOqc
AiOx7o3CLA5Zy15VZW+F59gX/KOg9WLzgXeYArhj32KjgTrXUl1gaXYE5N7R0zEzgpHlvJKRghgX
ee19UKubWjh1s7Hqdj6JsnucHJO60O0+5O+sMqdjvYhPL/SyAxF/emvK8hlXD9ctw2zHOX1nTBMO
OdqQQUOLwhKMsclQU2gFOh1y+llws1Q53nBPo260sn1eZ0kE04UpRTUdAoPbMxxFHL4U7iyv8OxJ
X5LmXsXgh/sS7gDxnrvVvJHlYXo3+Iz98y4qW8YjXeq+JmG2ZVNjzSgcMCSUXqa+LCulrMsBdlHJ
RQwhiRnBSg6Kdz10hEV/1fuKZf1xHNe1PUuJ9Z676xLafWStmSoLUwDGB9TwPJjp+A1X34r8FN7I
rDCZWazQjTUo8A7fWHcZZC76BRoRRbGjEBNxqHQL+2+J5S4qFsaTqSHevPxH5s5ftfSX1sebPpdZ
uwuSOuGboakXZCCaFpy/nbJ8XBWrtxcRx0KHNuze6K9Vd6MzvhERNq0JzreMUymzlsq5hdUaWh3/
KXx73JCXYJw6w4dfpoovTLw4Ubwny2IdHVT8ipbwaY57zWDdtC+Yt0+2UOjwrIneZ0/KvQRC5ixF
csT5aAFUIrlEOdwNyt0hNNMdtIOvyRKRNbVV1Ppfsy/pt5dfoaWP2OlR6OEu2/qNOUeTxAiCva9F
xgfp1HEyL2qM/H4iZCa0oe/0043QyUeu4F7EKBBTuztMBWRyGUe9IsQkTkh25fmFR6nHB3KYmVx5
gaaobqFUEB2he3WyFude68YH/Sj/GsV7h5e6JrF73wvnfll9UHJpIjQfzFycR3q/H3hwsFFwuByc
XTBnRhSWgv/Ve6iDMf2Yl17txET++ljiNDU51R+C2oQw4837MWvv83n5YzRY50yt/vANeRvTkcYh
7Z8aE2Py47Ik6pWB194TQXsVo3fvMULUhUcYlMuB1ovjp4LcTJqdzW4d7ZEz2tH0KboDj89VdP2N
aW0XkUn0ZGXJNehQEFv4abeORw5WihIGy9bOzsLyJLPhPQ6CHXMOBUWCGwQSTDNpDQ/jRAM7rZnP
pwuoiXg5VMKnkQFIBbpowsEf1AN4bEIFcBBbogvAi/AroHTpjvXquGbeaG13t6lJPxj5iV2WgaMI
DWQ2/q2MvcfOsi+G6TzJDjgEHbqrh1kOiRG9IFklL+H8u6qSbNtqG10GvC+r5AQoTFiOKP8wvVm8
bzXbkaFxvzvtB7ZI77xqm6hdS8qiQRFCPWFJJ+R5L3kiDjieZeR0Ehe1r8CwBODTRSriyPfX8KNU
bOJ0avY0TfD/ChJP4lR/DMF4bWpVnrtK3s0JELhyFHdJZh3RLCpwHDMSlLI5W2Ic9jJDsw5b8l5W
IXMD5k/bOQ/hr9TYa1MOTymemr5kuBKL0xyjSyo0O0uA6ljN5Oa29df6u5mar27v3zojPHPwwoWa
bRLrLeeTI7vetIKOhBJ710Wck6rHeRzeQBtDNjJemnFSl7K1X0ySB9DXpv3VchhVDEVYn4CPbPNB
PIXEp7zEsPGttMgjxE/5voPXmATVBFgBJyf+ePoDU0JndrSMqM75gL5urwuUzd1aAtv+v1ke6a9t
pm+TSBmKJV8dh+utQzg0nYyolF6wH+fpebYokkA4mDvXBE5kmav0cfBgJuD42rUukqahSLBnEtvE
bTPBEUDxxwE1LA9FIsn5oCmKbDeLbPvZQ/axoyfeoXGtr3E6pMyLbOuUUXZV2A5tpBr1hEBKFc0N
TGLIlqI5epTLxY5Re3JPyOxW+yChg+3U6ktpxs6eSzNmgPN6moLmRO87Kpxg5zhhu3cNaAkO8tSh
LHjP+qMRFH6UhYBAkl9xgREPTMLOyV2DmmgEUNjflakU7HLQn4JrqkOcsD6BSOtbu3V9KO7TDD0z
z0nXqr0vc+A2QMrE+M+hQeMl3fbevpmGHPbJJE79rih6eS+sS9qbeDOC/mu2UGRzXi93hQuVgSy4
myRseEvy2uouzveuOf/B0+ROHNWcfAoPZcIZ2Wkn+SiAGCCSOuLuj3e5VR5zhjBT05MF1dTQSUgd
LAwHBIAg9p38UCaT/pPpeoeMiot0+CznT7cT4bwWHnJvvCFmzNYkQYpv3OZjf6sd+mK8+c+2s7Zu
0vrojCOk6eAwYEPfTXPKe2K35EfVZb4j6ChDx2cUqHiW5zweuoPoXuVS68jUBHtYaU6jd8BoqF/D
ynsFpNXudT4eEBREk0/TqES0uyFXDkd0epy+Ry0+NNOHTeYi3wHK8FQS7LzzSJzZhJn4ToPSiojp
aHay6X4QE83Gf7B3Js1tJFm2/itlb/0iLQb3GBa9wTwQIAhSIKVNGMUUY57n+PXvc6rKSsXMzny9
7zZrFVMiARCIcL9+7znfUcPbfLRWqaRkrziNOEVGGh2bbHwy3XXlGszqgkbfEbC3hxO8zhkvU2nl
s3xN4nFaa2wSh5iJ1zpsR0H7Kz8RicXxkvvJt9L8JUnKZZnHv+dg4eohcI6WzdTJowgc2a4a+qBr
zsR7SCvTbapO+C/6bzIE/KwnOjLLPbWYx9f9vBxlcar05E7Qk6fD/Jh7xYPVmc2dCT3QB6ewEEGR
LInX5PDpjTiHHIcYe+BRC8quGud7WbzWGpSLojbXktVrr0XetrOwIMTiqL/lnE9XeqfJvcSqsLIz
kzASJAgsAmi5EnPeBKGs74gAopQx3qPRBxoQdU+EBNM+sJ2XDt9PlNnGxdA640J3DqdpQGPYYizM
aG9e+ozktvTXa9wKBHWNvXzRo37D8EPHarGewpxNapBfySAf7lPzYSRzos3NZ/YJfu9YuZAtnCZy
7uipwA0OHNRUSVQMa4GbItWnbVLwuZZkcq+IjOW05LGQoTsjPz62bm3/zWdkeJz1miCnsXvgKso+
MBEOuIdUqylOHdWsZdDUlBdcouSh1sA6Ks53i6SOnkE8GFqbfanJw2rpE2/yAWoR2wwq9AARqt1i
lopPfATVI8qoy+RPoIJS4NNZesUMdeqr/GsLy3BpkzufSBPFSjLmaxuKl2bajKMmFLEtIWMM8K2V
XyK4AjWarBySKeOU6fS0pAw/yEZKFgZIcUSbPPRjQglZegy7IQqOhbWRbTYshZ1GS7NQJwPRpEDE
gfQW2bgmU9VhT11B7wQzAZIaZ8wMlge5pi6UP8qouLBBuDST3E1ONu+z0KdYNSXN5Y41tUdwuGyd
4nvPhn+YXRdmDmjTLqa9K8z8GYJbQm/bv0eNAr8KaviOrkFTZ7uUEMLdB7gSOO66gitPYR/vjQLt
i9fe6w33hDXn8HcryWjNzzYor75nYV9tobKApc161mXebqum3USoM5gVRwMSGdohAuLYORMdtHFn
WLYJeqrV5JY0WEJuwckTpzwu94XjyVXQ26wEUjs1VfbDj+N+w0l61L/C/2E6N49oaa+ym/pj7dTt
Hv7Yri56lZk4E6AGoSayIJ0Gnit2KcKYiQZu3BerQpKAJ3MIqnYsz2HbI2Kkj8aWygEuR5bHZYfb
g8syAy/FCIjTWEvlMjM3I3PsCmiCc1fjfzGbV6PW/qkHTtOpxHoLpqABxbwKBcXKVEofInaFdkJp
/vIo2kci7dZ6jC1tyhKcO0qqHEOABHLAeNMe9lrZyn1GKDz6NpsgZzOGD67XT6lnphs4mbibIKHz
BwO1HgFhMPrJQa/GFcYq7HIoVzZpWoV76YGdFmV1QBlVLLWK5twY3kT06BjGzETev1pAWTcfEs+8
KqH+NCaJiSPcCWHSk1diS3YCApyRkHlucrAts9/S7x4P3GEnWs80V9ryCchUgSujNXah3iCfGO4d
m1QQaAsDOA4FvK3lRBvdD/YfL8e3HXqS/CcJ949DDfSVGY5YZc6kHJVK/Q2jCadi315pdlcbrbSL
g2bWWDAwr6/6fiYPwKKnhxhhJj9Sk91D55fTVlIETDHKjsqFagW3YtEAVFzZE2hGm8yJpVA+ziCH
WuFq1b1AELAp9OitdIvdMHBz2JqEwxJGLQV0A6jK+71v8IROPZJxIOFDHNGYbOLljHt002TZtWMf
ThetEpUWSnerOflroWfm2ndDwO298Faz25N/7U9flRKDMY3zNOudi+oQNSdg/UBsHVnsupCIqWbW
vhl0IBiv5A+t4Uv8gbmz5rY9oUOPGYua3/LZ0w/Mi/iDLIZ9BBOiDItmJYjHXHjmTKClSCi8QHDY
5jXRS3cdi5qRGBD2jz+qJDxww41bmMTTYUiiFztH8mroZ7tNjsNEX7sLxkMcGRtAm8zq0JwE/NUa
weN97YZfCMW1CJdA1YFkOPVgIkoselCX9olhvgcaEOo4xciXeL4BKhI4FJrlmB5YpWJpREaZmVBI
+kmLOxQDn5DItltjuFmmAU2QRQ6uWr6P6bsf/MR3D5g4VmbuaAssy8aSnpTS0oaT/T01TSVhzEkW
nbgk2oDIcrMtXzniPrujsnFmzokNEH6O3k2HImXK70I72lRtdUU6PayjzLl6HAckJ5JsaLdZ4PrL
NKerOU0pKKemQu7E3adxtHlsxuI2h+QMD4X2Yje4DLvIR2+cvn4ohx2qj59a54km6lbEHv5H0G7F
9CoTZQ5o52RbYKPXPC84zPom74Izam3wxzM5uzG1cBCAgSn9fMTZN5ADQgirx+eG7HSjS+6ETqGf
i5BEYgXPL6WsN7WVPn7cVUAfyck1QzIs9fBI/vDF4rEJZ+Wy/FA9f/wxA/ayU+yVIzaIVntwKnwm
dMR13CJVtjHd6ZYaXr+h6HgeHBEs2HqCzaQM0RrcZMPvPig6xgEWuxrY3LFsI0xWr7YudGJ71JWi
+zpsyCkIV3pMb3y0B7U7TF9Dw2oOWhXwEBLLS4mbYEEGdXEAV30vZ44rVeG/qJxc346jncWaZPfZ
NcWfsDGCuWFNDjV+vz744eXYD3GeKjcrA+gB9nZv01SLTW3XVurqjsUhUahnXcnt2zAQO3PisG8z
/Bmg9bcy8LfVLFBeWtneo56iMTdCzif32PPblbeLmA8j1R1/p0HOvi/xu9ps6B83YGCxJGjmwCRT
o1mtULhBrxY5M3nsjG4NGSptknNnkN/aTCPCsCi49sThLr0+BclXbWBKozouG243UaC9chLOqL/Y
oS5FOgVF/qvHXdmbfs2rweIOWw3rDR58YeB7+ZRXE3gD1k14XijU4x+zFP6KgD4M3ERdIFSSEJ16
rl/TleKA8MSkhcLUbLJfPdp4PzEK/+G///W18EN/eDGCyBwJwcbhKGJK9WLfXq9RHmDPN/5vGvYT
oICGWAgd+bQjRb1JJ3hkNDxPZlk9ciLBO1mTLoL6ilZQWDPwIGG0MdwZ3XIR3PAQJ9xad06U5HdK
CU2r+VqGSXK26ZQB8gRWOoV0n0Z/TcJdvnLMULsXlJOxk9AWjyLr0KZZu8JY0Nz5wkFEqbhsRtTW
y9aNp4NLPNx6SLJtZIjk2ramQBh3Ln0/emdy/13vdXdnmAR39xlSI7acjhueeaye5f6y1TrxZZIb
LAFEriXgwzSAjVvaFnKfJkwNZEFtLyT1T5CybQaihlMXGxsuR+1rgYbXqvaF6qIMlXY2R4aFWThG
iJ/06Jn8LYJ703yNdASHCqip2Hb7fSeIttFL+15E5YtZD9ldEGrFkazVjBU2v2pl7R5oQ2ArqHvj
DJmSbK46YpmUY7PuLbVjzq51r6v5Yj76dx5EphtNlDRgZs6p29q4sNQGB9iB3TCVQHJrbdPUR9BW
xO5el8XMVDv1tiZL6ZrGT7tF/GCQDqS/pBKwnibdq6jS+VTQjF61pSCAhBAPuA1xs0WepXrR9ffE
z4PjiNoXj0QO0cRMtTs6h7+zVRB6OPEyk5gm4mBk7lH41jZyhlH5TUmHmdrxhFIQ9pGQ9/pQFd/H
MAkW7gO7RP6K0CBaSACwTC3lq4foEbxpeYv8MbnTmFKiahNc935yR7A4Gz2txSIzzSdTw+eUzvFX
bCc7p0xBvYoeDFwv5ufMg1JLcMq7VZrmVs+4mPCjTOink/rmOe03IzUGep+0wggR1IED1dle+Nml
U/8V2z0EoY9/yLmgTpbZphuXEICF71ZpxfXizHQEmfbrY4chL3DMEYgmP/nxM+AulCM7D39+o+5o
zsqGA7zzbboSyM+Sg4CHSsq10mPWJiWpjDqmOtLah9IbryS4QwU0kLmNsLED9yZi9AM5g+jQdeDc
Bs6MZhZe4lRUJwJe9JWexDp3Jb3UmUoKFQiEMe7J/LEZjmiHsoueOcGutK0lI/npzvMGb5HaiMfC
1t7bRkXajVb/qDQCUDwC/g4gnnK4x6C6zKIWV+pNVNX+fVpx6Xedj+43NMUmKHDWZ7yx94QSQ5Qf
EvekQ9akEgcfJ2kWXtGf4+93PcheomHg7ePa63NzacCBvU/kexX0wxcXJY002mDdJHTpUGbKYxTr
m9TH+JK4rcF2iMLXsWN6gZPz3VXQRNfsxZ0fdI+NFpSnsbeZYxojKGlr2LQlHEG3m2nlFXWq0iHr
jS9mRrk0cjQ0FViJ5rU/2gtGHcUhzK1zbOvDwSoKLPwYyGOr/ugxtZwR4bjBlgdwOA7D0fEQlTKc
rjcIRoEf2vN3Wrz1ErFfugX8tSOIkFiugLbM32wUf2ShONIWwnVZ6nVssZ82ikSlytqNXuxQFMDH
wE8ojDw+6CZ8ATmYpMXEyQ/M2zWOmRTJgAtvl9F/svKkHt2ZvXZvVByU8hwTCbOWd7qJf/MSTeWE
/bnF7X//r/8j2ct4iZ4tcPEK6C+f9zK3tmnyoYHajQYZ6U2AUWNwGeCh9TKPegpwuMuy+IfPUi6S
DIJValKdSku79PGwMvSHNKf1HtI+XPaz2277enRONmK1qHBJTh0sg0Y38yp6huWioaCn1VmYf7ML
Gp8S5PgtXN1yPUgtgjA5TxJW9+smWGpI6fVpLJCN5dVJBPKCAW9hc/hYSUPmpyY7AOW6A9S5oIdV
bSOQ+kw0EeSx+gzo28svoo6ilTe+Mk5CNVdUGnrdDE/YX18SgvC+T++3i8xDdz3TcCzvD+83NkTN
L8DA7pLYRghVBZgNS93emXCJ86DCIdMMb2NQE/3s1i+t/UYKSHvn2E29bXOMHa6fHW388QRC99oW
dudzXjnHjJjROxcR97pO2OplXXkU2Ka5GP2MA0teSmpVPGSSAeiizBxr2w81vOQs25qcKZ59e/zR
z/fa5I4PZQkSeUzFDpKqjVsWqb/e0t5JHIQRdPYjukm7WmeS9/HW/G/E498Y8qkjYST99378f1Gk
/lG8/2NZpF32PfqPtMefP/8va779mwewiMYLDm/lzKdc/Kc133F+IwXS9cA/WT8BUf/GQ7m/eZ7w
4DVRSrrYwX8Je3R/c7mlSGd0ben8j635f6xWdalTsFKvKse/+s1/vVHhiydGOI36Dg/QghUhC97l
fMRqs9GBaBgZMk4QPbELQsn4IeEtNv0jwzl0ML+btPEaorSjMViAXqSzcBlK4qDv2+rFQGLVRpdf
3ubLH+v8P6utdV6lbTDs8AjiND6t34UE+uO6Aa921Ik0QeTaZDCTHcB8vniZvJKsL1pNCGmks0Nd
cXVUTtt8ntx+V2nw/9mHemHuEIusgwESZ+qfWBc3A+C+SSBspZETwdhFybjw7h3rR4OYJBkRHvn3
PEwFowRD5zLIy4t6uAlJra/+ju9I6mEjquJNfQ+aADqm9DF4ukJic/N84mk1HpohFPOn0rpzVUIv
f6W+RT1kVRpb9QpcFDTqoQCFEm1J/6x8Ezz6v15UJTgo8JrUC/x4waQcFbpcI3lmgUdaoDZaCMf+
gA0ICju8LVSj5KFFKPr4uuJrpudLv0VSmSXEviVEJen36nvCDFO+JOSWH+WfBWtzUPIj6lsRKfox
hTIYdre9Ry+xNxEgVEz7q5pULn5aRN5Oz/xvVM+0UXmMiEiDKiwPPiSmip+tgIYF07biVQ2Zd1IP
Z8bHrkddhRtHfUcSDVAAUZi0U7JUTzu0+rtJBnKQdEtLoCI/imLT8BNJzgPwHB+viyevDGfzr19V
PV8DMdXxgOjoiyrvd+qfhBV+/O+Iv+J7EyOzrpAIqV+Ax0GwufC1aKveHvW7qyf/+HstVmz8jfpa
vYW++pp/a4gO94isSJ50Xtpk5TemXCjJ0IwRSuzwfunbjLkAfQwg9/hn+bovLrH55ANa1iMuh/YQ
eZgPZLtW/6m+uTEABTbubuL0pBPAzACTc36/YZxGuQgfgb/35xrGOufb+VvEc6jHbRJcQrhRaEN9
PITJ19T/i7yLlupV4TMFEvrzR12TTmmMbXeIGYELUuBobvBvsDQXPdNPfjMeLRE0BiOjfdQR4aN2
p9zlbeJbh3Rje18Nixxz29/1ldIvwCKi0/yKkYNQBTqPGM4yxBNteQf8bKkjPXntR/TTXXIdNf/J
C5hwErjxLcG1B2SDBqR18bP0NpR2TAPcQgUNradxoOI4p6o2AI4zDiQPwgnNUwdcY5W7nUE3fju0
zL9N131K8hezSZmtR6CEE0pzfqfhLUflDJCW0XHADaMZ4SU1KKgAaSbIx62hfSCGC0wpInRMWlFi
3bOIBf+7h/5/QW1Mtiwq2/9+E72CYvjxjz16mvz3X9GK//zBf+2exm+GCkK22SBtU9EL/717Gr+5
nqC6NByqTOffaEVh/sZPUDzbLu2gn9TFf6IVBQ8nkHB6EuCi/J8gbWxHbYy/1umcIVyLnZPXwOuy
nE9tngq5f515XqEcdRzwgvDbdAht/WlyW87KfnGBNkrj16p71L0cZQdvBO3OZKmG0b7pUueMLTrI
Lm7VP7nFfIxM+eIGNlm4EcQYlX9icDMmr5mfnBAhbQaNzSE+hVmxb4qzJaOHKnfOAwmESzmM296o
Cfvt4ZIVgDMcf74SbesejPKhhQaXqSncXAzEevkBWr/0nCrtSutiyzUt1pkqgbKCZ/zWzSendsnY
HOFiVRq9RSsFvh4zvtKtbNEb8r2t9GOuoZ8JwZGG+k2DbIEHkGk1QqccAhlMdPCCPW5x2CDv8QQH
322cc5n2ZO6NxiVJ0x1n2997MH61x1g6anA5g63YeVZ2MslxSkxcxdqwZXN5agXPHTcrz8l+AAi4
alWNuCT4McmVY7U5EG6OpB2EtUh7dGwUDWDATuhZj0HDu+mMKEby/mHQ01PUQhbIxa7LC34EtFul
77VhukS1c9Yi/Rjp87Hw9Ivn67dQw3eVTxe/Qg0DYSszbrXWYCSu100zbSM7PdUteDs0z54WPcOy
uEZu92SG8qUjoJ6UNuaTTuGeHWvcZmNyspP41aC0mrCAekl+Goz+Gur+3gz2XtJuRMTRx0xO3TRf
aFQcY3vYevQ4Bi861DFJpXN8YqPmqohOpRo3EHwDh5ocXzZaZ2emwDba5ABe4DyA1y8c+6WCPedo
00Wf7VM7PevpnCw8Eb5bGddBYBfHUeKotI2jX4ndkAfrKWbSq6FUAEUJaoJnLhqfOfXIZLItV3Qp
XxKGAIFM77AieK5xKbGBl214iCl6iIQ56HXCBIdpO8r9rjGJBU2+iyR9l0H4XrXjVb2NpTbfKpeL
WsxPRrWtE/1t0lHpGMRn67iCVDa0ayCCSPYVmytCsqunBPZ1AWjJLjmjm1ShlncYjeEyzvaum6JD
Zi0SA+7nLM9myDtYjkcj5MQUTMcoTN/doG0XtJmW0WhtdJGcLDnf1DU5V5I+rb4UEuKuHN/c0jwh
QhuT8ckOp+tQipeQKJh5MIBhJqe6il8/nmPq8MKwczVoFwAy08+pgne/ce0F4o1tMKavjj7C12vW
gk+F7B9mlkvCc0/UNpcec1SkRy+yi9/p0LJIYC0mikef0pMmkoPFfZ5N0c4vCOOrp9s4M5ZFnArZ
6BLNyQngCvUS16pWP6KK7ONxizvjyrj1qdayE9TWbe/SHZxv3txdMQ4VwXg1+UhqNOFN/9XDBNYO
882p5pv6BDt9OmppQkBM9qreGHU9GiBGnGiAnjHfmqlb9bANe/x76ldCXI0xDPmGI3bS5KMBTXkZ
Gv3SmsO2CJhbIyW2ah5PeYeTQ+I5awQdVNcS6XWzJhNvR6zYd4/NPWRNAM762GnwWri28WFD/5pv
acBaNvTtU8R4K55NYAk5uCqWArpOR1vCGPK517sM12+Tvo9CUNC8DFjKjGh8Mo12oy4mApM3BDwD
v2AWkd1a3imrd17GEkooqQc3XewbTYmcm00t44MW15vCQvWdzxenHi+hHJ/gaa3afF1m40XrppsT
D2goYcf7RfTqBtoz5vSHuwbmrKj1t5AEqoh5b28iFsS3drac8c2T/pec9CgP3WybY6DtEOlxMWtB
hID8AJ7mbKAi0y7+UNxZABPtwdhMZrur5kSx589CEulX6ReiTkjh5Uu5k9Z8tL4Tk/WgYyxoa2tX
4ZbO8EAXI7fHFHJJ8E7bqb6svzUWOsxuPnpl+9Q0M5kihOyiP5u5EdT/a9h7CuzkFpfXSAigDIxj
Jbu3xh8vo0oGFt1TZXKLxUixwd+ua4dcHharqOG2grGWQy1KwYj0T2rBFiPdvSK+99jZ2ni+GXH2
2lbVF9O/ER/xZPmkZkRifDPDH03k7YPRPqtbUq0Juuecw5jPjpuoMbnHmGmCsQncF0BBqPVydhpP
vFSd3LEnhotex/sguOdZqOA0XYB2v7Y8RwokjMHfKRxBLXC441bLXmNv4P4I75TggOdCNnj+uOOM
kTgrEqF8TXxrNY2kJ19FzIT3fYQ1yY5VRuikSOqIw4LSjGHCguE3J4sIlIBKXrbPCLlfkUj3Oxkb
b3FgIwDw5AJ5XXlnqfgEc7APwDCCO3ShKXqcScfjsIA7Zh/Y7r6k0TztYuY6WVg15KMkLxAhLl6R
TMepyI6t0RClyBjLQtSHAo9zt58PU84+22rLXCLWFCZKh1R/GhWqzIhB5cFM7n5+9fF30xxN2yFr
951jP0RhbIJkI3858yNx+Pjq4w9N1P/8T2Gplw1qNGsOHjaawzhhPfOc4Jm+FYpoix5Yx7AUTQ0j
QA2lniMhBy29GlTpxx/DhJkqi0WLAF0+G261mKfOP/huvhmL9DmMTLDTrT8cXBKQ9lmfkBqhNAh6
dDMcI9xPGZlhMFZWXqfvqtbeGJiO5rxf9XOC6E1b4ztfsAcsGFK7zbtd25sEFSIctGU8tSvk5ySU
Tw5/06LtLUMgx40SJnRag9GwaH/+geC/PfLi5h0MmbMT1uOGoghXPamTIQ6iVAsveSFAemni5tLq
lq8zJ/qQXYBTrvta5waivK53D1HefYtGyDJaHAJF8BAfOTRr7ZHdOBU3e3SIbiyHfIlliwAnSTpB
KxGC5FzYc2y+pcgO+1yeXYH5NiR2LanRypXTS1fiGZi5zWNIyCa3QD5118ybr0E9LbnZ1hMoKOZt
7tdUz1AsxWsgdJBXm7XL8jeaFS64xHkBaHaW2fBk1hMOheKc4maqfHcLYeo1Emik66Owk8MvRf2f
tGyMP5bJnunQqhKuaTvSMT41gqOYyxAfGMIPJ3mvEoKP0ico1U++O57JwJm16VhRR41Otf6bZ4bi
/qlA9+gQmYyGhS4M9zP33BNoShh05Du09xeCrrDopfY+RUTI+kKhw1xuqaiImmefVan0N0//uY/v
0rtjKu3wCnSTHt+nxhqTxNGC6VHszJYinrUmByCiVeXW06+JMVxtK3ptCoxhD5HMjrVgVaOwDePp
71rxf0BvqheC0demaEOB6Hz6BGC3ejTK/JyMqOEJHMZVUpmkGt5+/R6vzNVM2yv244VbyWVngDNO
u2uOniM32H1SClZP7KIckIrz/NdvkTqjff6EaOQxDHccQwKZ+tTNw8o/zPHk5juv4wil50dG4w9a
g6GLKRFFqLTXIum+f1zeZUN9nk5vVGJPQXMhWPJVR5VvhSwAH+WhK+cLbBhbey7T+daydZHUubQn
yhBqOzubgIvCrqUEsb1hm8Ryh9h+oap0HSqYm47XLIwPbqZfZkvuaj4LLKIrkoSI1+mvcVdDM3hJ
XX1Tsfn5LrlG3bQFxXKtpmGXthJgKakoaOPDHv2lXW903DSVha40C25QEN+SWX+2R3Gm4bF0rPri
Gt3VL7P3yut4+Pi1Jn+LPWxpCof8Fq4a1KMMClPOf1kxJojsQULUxLr89afwZ5eHMHRTGrahS9P8
dJ2a5Agz/xE5bINmIwr90nkp7LLvH5X1eDPaev/XT2hYf/a5C8NSp3ZXcI98+ty9Ado4/5jv0HRj
4IsfYwLllXqhGJjajpeNK5LXCaTCYlYhYV3/xHH3AGbiYFHXp8gMjPkxbLB4FmhE+6vnkfFi5veW
oy4GZqcLZNgXjEQcJMx7xmZR684YIIgJ6dg6hvxuZj3sKMXU4w4YbJCxyN5mWhyd1Kkg5UrwQtxz
5ojfGRKSM996TlUZMmEvDpFb0eYEBQnugPM9Cqj0lCMajprvbjhQpsAy82xYOGjjV6ZT7vBc2uiL
XbmPDaKHBV1V5LcBOP+uhqdWu/7Jd33Mm37yZrQdEv3+yUR/m3XBfZ6Mt8Hxn6KoAzBB4WEL68VM
qY5r5qzS+lpzHC3S6FUVrW05bGOZnrOpea676a03KcdyRB2AEap6j3FIdsG+5z0OZHxK9IxBoXgx
C0LsAeeK6W7U4nfNLEnRkys36DZTmb4aqX9wzFVrXYgy3GFs2U2s2n3rvti9cVHHPSqWI/pcblfp
/DwnFQzQupllNzxU+cNosmnxe2gD9ZsdnFFc4jxngmz0x8HV33xXnB2DNsFfX2mfh5BqCRZqwGLo
rmNK99OljQwX0qBm5Tt1fFNHupGP3bg5fvmsfuXcLnf536y2f7bqw3djs3UdZLsf091fxD/IEHAt
kDmzkwkHsoaDafH3W+qf3LIIS03BXMgwCZNUL+KXJ4mQu7epjhpauH2+GOCn0HWen+AFbCsk3w6t
oIdEr64gIFAeQkA1iLgKk3dVZYPjOsaEkEaWt/YkXnOTdoRmnhOOPb0pXhwWQidPD3HIzyD/aOL4
u2vzNFWfoNYwDiJNF2ohTrLxBnjgxtSZS7FGiWLO63LKTo3tgfrr0NzOl85PXk1vOraYLgowUepc
5ljzLfTEOSnFbrQoyRvc/s51BoYuOeioFwna5kAI/Xmy7CcoKlwy694tv5ALR7GI8ni8JFZ8QvX1
ZDjyJcjGI2TVU15bpxACkdZMR3VsasPopM8kReAQ4PI4zsG9iw5n0dAvMIHJMNmy4DkWUDycCrdV
vu5GSi/djN5BmG21iTNJlJyQsh9ME6UHn6SbWkSqwfDi6XToxos+li+53T1lDdaYynnRgTCoQ4mH
5l/jtfj+8KRWcMF57a8vbkP/kwKHS8wDTUF5IZCa/edlkJslrvIpI6clZfvMwW4VVVwvopZzU+1g
gENxdiyI4VsaIZ+RNkbkApb7cNQeTW+Zrkh4Otcc8/DEHzthnzvhHhoY88W8rDihq6Nb31+abLyG
WnDXuOZd5cZfCQrBbIK3IdaJnoyeJzd5jU0en1klZvO82wuiqAl3fs9lt8D+t4+J0Uh67nyqUVVU
dDVhkb48q1W1mvu3wm9UOuYx8oc3h5WfVLxXxypOgnFkObkHTUiKj3Fr0Fyge+dr49Vz+6sB1rvD
yJgV39Qh1UniQ62NWwkRqaQ5Aj5mm0mqHfovdjneqlC/cMAbBzBvNMtUNeYn/SrgMLcI5DlvN4HR
HUTdXLN+eJu6cauKINmoloX1AhJgodxuNr6SrhhutuQ37gJuCct/KGnRte73RBKEW7bt6q8/6D9Z
xSjc1P8B4qaz/eljHoLKSduBLL8BpV/DvF+UcCWcYdiqi9xqx4uwD34Z/M31ZcrPygiWT5fymR3a
MBjFfl4+IVRMlim6fNeG8pbV6Untc4xce2T9g86HkWYnf2hXqn+GTnzlW2JXU/CUE40XOpwmN4rV
SFS/wCQgaasiO6GtWetgiKnFDPu7TSNFABVS9ZJLo9QZL6q7kSfuS+81m6GKD2rJGKJTp2nbpre3
WJCdgfNQ6lGFZdMbLv5zaALqo7kXT0yySrybmX5T6y7uvHOc00LEGllnct0BZoiz0+TBg0mGa0DR
Qz0BROjNVJtRzqcZizt7IFKuhcJANmoGOmpMp2PmsG6oe5j8kVf1O1uzfpsN/RbP+qnq+FyS7wT5
nCbBsY+fTSLiuZ16bTJdGuuUyIbp6Iz6seWyx2I3QBHvqvTcgjST/gv9QO7Y3n1RHQo8+Lg/Q7Zb
cS7n7F21Q9ye3G4q89+Lytsi+zwZLSCC4Z0AwE07ZCdbUHVgKXpjrG35yqSnLXFhaNF4nlvuSlXW
zTJ/nSE9NMN0H4S+zeqHMA3+wWImvK7huBsn6WEiYCl09VOp+Ex4V7oR6/XknFXX2qBfp7pNE/ER
2iRQCncrzl5v6pf2LCqWxGAqHh10UA513F3VDh9xb6ALPeMLuKj/Lk1oBgQ70i6qu+iU007uiWUM
m0TZrTFTJc2ywOmKrEns1OqrOmskkz/BULxHbPhxiJ26J3ca3owifpxpzhid/qgd1KoL3OOk+/jk
GB0Yc/wqovhk5B2HzfBVCF6VhrsLeRRAzmk5+bGEg36UUr6oTluW8w3cvbkuX9jCj3HK9kF1WYaP
cWXfqYLJSKcbCdUvMTiagshaI5nf+pCtjmqizzOSs2JMQ/QRPaSANn4c50C01Ub12phV0l6s1gHq
NlqiZTkdPy54hh6qjIzYhseB95PVS9AVENj31Gk8JdnRS1FpS39pwmRTm08uWk6Q8oxlA4XSm67R
11cXnOq+xmyq5cjZocEG5YHrd5C7Y0jsb+nMhCck2bSvWPxn/C0VXWeWY9UnnEv/x1+vWobl/PF0
x2lTSk+XNouI/qnKTycrrhCdZLvGmTDy8UbOw97yv9DnouEBVG+hDqNul93RxmRGAyCSG0n1ntWF
1YQeeOqWM0ALYmFRwJRJE/mxbH88gGN+r2IK3Dp6L7zpLcbnwuOd2bwfPXy2uu0i6R+S+o5+0LBu
AEQRDqMXiPQj3ESiZ8/Ja8DQOrZrb+ywg1UlPNKuu2QOh/TA1KFDQQyK3PmUF9GLobpI9sxtMtpZ
vTHM6rWsPYiYcakvHJoadUEvtC3obeoWsUXnnGEiEJduMZrEeZMa7tHlhtN88whZ6vt3vbbKZcEN
rtaXcCbiOo7hP+hLtarboj2uTRYnteY8Bpp+1qsakyThaNiT3B4PiT5ex1hgLkgWoXHANLtWe3ga
oba0cPvYqL8HSj2173bpyeOKVPcfUMNHw3rsmWuksX5Rj6bKJDQKHI2jQ3Kv1c66YCagrorEgW7G
g3j0+2vay6ozoDFOSMzxoE4aoumf/h97Z7beNtJl2SfC/2EKBHDLCaRIkZI12b7BJw/CPCMwPX0t
0FWdmUq31XXfN0yKcookCAZOnLP32ga2UVFO36ecF0DfPp8AmXnGbt9UVEGl+qSf4loS7DYNEBFm
liWsynX7lnXq0XLGu+UL3cn/Kf3/v3btA+2aYegWBcL/fe6+y8om/vEPvdp//z//PXJ39f8QR0i7
jMu+cP4mV3Plf1CwOYI6xCQrhiCXv+Rqxn/IkKFccEzd0YXtUMP898jdtP8D2gn9m6s7wIod7381
dv+3OtahnWfZhhA0jiz9fTEUDqM+oyFX7K9YFeu8iS9aUibHtqov2PsNrANRhONXS0/kvKFcMWui
6Ot0k1QMBeeI4Ys6a10KHbFqBnrWTUEEDeKkLETxpQpITUZ/24raRVFZ1L4HgvV/V88J3aQX6hoE
O9L/cEzz3bpY1+FMBtjY+TofFRlv8S7VcnOlBaQoFiYI+Rmrm/LkDwkI+IPnft+O/fXknit0MI1s
HN6rixsM+AaBVuAnQCy4fenXmUUE8hRt4RYMKMvDS+XQnkhrLFkWLYe/nWv/D+3g6/PzseHdkJxj
tvWuGTkbY1pNto0BzW3vLHtIKWOMYQ1Sd4W2XkMtf6iZOuro2LauYCn54PmXrfHfVBu/np93b3N6
m/9uPY09m6NMcPCF6KJ10vQ00ZHSWZMwKIgid2VZjAqJpP9OPYZBZQI9mNs+Wd1FbrV4TgHQ/vkl
/f4V0adYvlwoU94dkW6MggAra+drJVs2IxkjOq92ffrzsxjvem68cWHydZGoSR3TIpT0n5vFFtwd
Ds8AeP+8JFDjDtw2o5M8Q8dfp07H6D4sgvPckj9j9gz/B224k00zrjNZg9exwNVno+MA0bXdD3om
79oZ15eGylU3EeVwStrLEfpbO0PUvUkbt1N+W/+QQUiHS4u+I7zBdkfby2Z34QTJh7rvf50I9Dpp
ngjbNWh/vp8OBFGaDK5VKp/QNkGihodHXwdM/OfD/rujbiJU9Wimewhsl9//7a3pbot5OE15ayHs
qtnlbTSl0yKAg9zz56f63VH8+1O9+4BRQgHVE3QT3SlmE4J7IVTJjyoh+IM5PegFlHhxNN3++Vnf
V3nXD8+VSJEt10E9/35BnqLUcYeBL7QpqesjoHF7L2ejE5OxjNXOXvWwpJNJ3TL6euyknWyhitA/
Yc9QaVi9yJ+ztkOi+fQGzT1Mz4DXDaHOYd11VT9gQ09PtcBDSEY1Kd5a/NaE1uxrgXkbAERcF034
1hrOvJ/Su8YtpzXY3oQkRhMZ1SoLu3tDaV/tWsT7D975ckD/uZQI9F9SNxymPOa/Tlu3xTlGzdf5
Gb36nUF2N2okaxWFvCst6u+7RVc59NpW9t5jm8Gqx7V3Bz5GbsZR9FuneMha+ii6Rva2kjCg3ZI4
pgmpUxgjg+w5Wcye3WDboP8gCfvsypniHnpjTT01m9aJ/mNyO7bwzYgzDN1B3wefJwe6hpmok2Ym
HwxsjPe2juXTppCn1mexoqp/395MwEulM8x8v6xlvl00BWzRf9KFKtlXPs0JsI9ZAScchBj3xcTh
0MTb5LVnHa8+cVLaiRyrIuW/uv7FjJ1yQwrMlyjAZBRbFOd0JHeOAu9oMe8NrUw+eirYe/q3RMOQ
ncOIXA2S66RWK9TDrGZdD8vNXvi3epcfc49WqNL4nZ3kBEy4915ZPXXqBNyHLRVoFteSt2anE3gp
GJ0ek5l+qRVJcxUP9c2g+vuwGp7c/piOwDDKXMEUsh90XTy5IntoEkFmlaPh1i3UtuuxUJdkLqYF
mSC2JnezrKxNacJNU3b8DLjANSr2MOOO9JEnK4nvlOwvBPZieYFotGxhp8qs1lpVTFvMhEDTiN6U
dBvdO7lBW67t+4r+PQKD9aB1EPjjY9ra+W6snupYgrSyM7Q9fXZj63W3Sma2fZNoTKYf2icDqsSq
9FCkiO+lbO6EDdaNZkxei6/oLR/tmV5vDgVE88ZDbjjgpiSGy87ljzRQTJ3Q7XHRksJa5mT/sl7B
J266SxZNH5xV/164XDLlLLI/bZupyHsh5diGQtFN63yFVACZje/2tC8WFU8wktwcRiD3oNl8UAn8
9lkFV12hLy4K711XzWs4O0im4LKrPxNMcq/K7E01znmctafGTl9SrDZ/XjB+U3u55H0zEfZo5zl4
jv55MWhDry+0TFF72Uxv4MwviI2HRmP82LwK2c/kFx71DuV3xSzzz0/+ronIF5cGnrmU5x5i1Wvg
5N8vRKEinHjoS96uLD9XjblLJlM7AA/WdlVn3ujdXmo/tEHmHxxm410T8dcT48imzrWYh7//dAli
0/Ju4Djbik4G37CtldOpzsJpPEAJec3ZM6xFz945i+Zzy+K5Ipvk1emfE6GMj17Nv4stDoNrGK6J
FIGe/7tPPY212XAqr/XHkSqIxiUhLVW6hQsQ46/EQpoNrXFupQ56zC4vGDM2WeYm2zwaHqFCYm3O
9M2fPxnzdx8N9TApuQayZMN+d1rUdWmTHylb38Q/tM4AoVW43Hd93D9X4fSG/YzkKngBICmBzwHd
fcmt8tMkA/3UZsYX7PThat/a3U3kaphVlGGviNBIVnyum04PH43EvO1iXZ4pRXqfnTa6ufy2nqO3
yA5GcjH4039+S+8HvNcPHbrxsiPElS/e17ShrWlaEFn4nu3Z84sNnpezIVFVFT1EkMwgqa1PYijV
FpSMJBvT/dxiGMrE8sUnxGPT6s6rOVO6MHlq4SFvhgpareO13nbOCQcYyFTQRaFv0jCwMIe7j7pZ
Asl2onkz2sx5G+/kIbihNcEbJgwktLisjuiOQ45RGUf5B9WX/W4Y8+sto9y2LGkhMbeW3/+t0iMG
x8snd2hpcgAiwocdAXqFiDrt59qAkUpwmogIZbhqRYsCp0f0lgBsFBEFf69sbU95jk0BP+2GDSDo
TcueAVfD8BySEj0YOuRk2cx2ERGC2TfNHZ6aiPySrDBwMAxL/eNYm7xqkKYJOmbCrCyoEnSLQlLr
CJwBoRhPr8R5CULP7Wah4FgbU28fBiC3fz4BrlXfP2sjd+kT/J+j8e57NnTZAPlrav1QGSl55VOz
NmfGkqUkcbJKXfR1AZfRAcuysySmeGZrwsAXT5CuLn9+LeJ3Kz0FOBdpViEDHuk/Pxl3Aig5CdX6
Xi57f7Dh6aJdhJTnwbgyplMseglNmUlEE4YsCJlxyccyvUivOnh2BuOYiKOg1DmkFaChFtmA9BBD
NrM2ExdAjZMAZhltmP0mfwSY22tnqP5ABk21Cggx2nAwHvmzj42rks0sEXVAdiQt3E2Lbe7Gb1nR
wbaT5qUjvnwncudzXiGvdb0FL0zSkZ9GEKAt/RAtLnfXcvONwNBKqghI7Fh/sezg1ZDlk6MSru2V
t5Vd/aI6jP01WXlxjSunCX+4RpJ9oO769/aGPpEOcYMa2NFpafzz0ArTlUtId+svgo0wYCihzagy
0cZZH2ykfrNIOhSfQB9syV9930wGd+gUDaBavwqLt6RCD42sgqXzzh0i3HlVxPzTjtZ2YT/++fT5
TcnLe8R6YmL0wAXyfuNc446vZCBYngsmSH2yhGqN9iHt2u/gv2DLuyA7TQU2okidlQj1eEv+FeUU
df06zUrQsu4PWyjQ19XoQP5qElg1O3T30QfL7m9OdAcrM1Api+KCje0/P40uhJEUJHpLkzxc8uWP
JJm99np2N2og2+L4rcWP8NHVa7k6vfum0/EzEfubtOac91dUr9faEWlK6xu9OuuWvmHtB2Eab2ZH
Et0XdGtmYNUOjs+eLgMqdPdgtog4By8NVlZpIzAG5hyBJts1AYUmMlUk38Ox0z4qgf69X+ODFFw6
JZ+Lrb8vv2LV9QI2S+uTIsLQEnIx6yCTVEfHqCKi5O3PJ85vz1i2SC4uVRRu76+BjpekYa7G1rfw
enTmrW3zrCbqTRZna5Vx/oJcGUmA/eiEfTd3Wa5EGGQppu3lAyF5+5+nQUKiRGnYVevnc/cyTPa9
IdkdkqqRrqOxubBdWRsh+890jJgSosBdJYTvRL3GPjwIwTfnrYN2vd8tw4EZx8UHl8rftKJ4gZLN
I7Nl6Yr3q8YwKTEz8OMbpdmvrCpkI9tdsiMQ4pZ9488opjrubXfnmOzX5PRQYeQDPAHpr8Hnyyr2
Zk0cwj9/XPbvPi8qZD4pdrfuv9QUXQgiyCr0xp9UmOxAhEcHrQBo087JZpwoXtvO89YJrssdI1qo
lGF1qEyaiGohg0w50ZIifrDG8adKouFBGeE9iML2HBZHD2X9kWzp88xKc6q9WpGNJgofgp5+Lrgu
eIlx27lGsYq9yLudKy4TRU8JF+uTs40cr39p69uiYocQj3R4DsjuX7NRkAOZlQfNSuQz3IIfMxGq
aW9E/lBEIwHmXNasZq5OZbVpa2qAPx+w3xwv13McdHqLfPNfwt5Ic+NJFA6c61DA1okT5k9zv0UA
Eq1LJR7jaOG7Nm/I5z9Yc4zf1FoeVx3p6Yuyy33fxI4Tg3Z/I4GzjpncJ7pCoKqRs2sGFpmIpWMc
hqa56ft8uMkQ4MDrrgUcNet/v6diL8WE21mmEf+6MpDkMneVa8OBhDrcwIBf1amub+OhKDGrGq+j
WxjnqSxOiW22H5yuv9tM8uR0c9nEADJ53zQ15wCQpeLJIf0gsQgj33RL6O5heMrD2tzGmlesw3k+
JKSkV1EdffAt/s0qA+PD8Wx4gHgqvXftRiqlovMiQYSRmvN15THZXSck3SOrzs1No3/4jtkK/WYv
SU2pe570JAi893tJF9W6Cmc8Y1mfe99KUy4D0865G2na7GBbPWToCQhoqL1HaEzI7lXww5IReQRE
pWDKCry7RHslpDvaKkiMMGjjaJ0OVninzO7UGjVhYeUShSnBO2fS0mDqtOtqasSKOhmOUjpKUhTI
2NKD6sGMspd2Qkgg2wbXCewza2qz+zaDmWChCOAKqLPtLcb4qWBaStLCr0AL6yW17W9QqgkcNceC
b7pyb0Nj+UO2EbySf+pDrl9k5Z/o5miPNsGQgRzEc+ylyYH2F2LRmHCBsrS1O6H3zf1swg1Sg3XP
YKN+6t4sInVXMTSfF9fC0GkkP3v6+g3uLTQXj5IdxH05gBodmqBfV3nBntuNAu9TIj2grVjmICvf
zfNkPLeFAbVzsrzPQZsQByJLWkQIEy+Flz1TyagDZLr5PJo6JBNl3HSd95VNUIpFcUxO7pzpK66Q
xfM4JY86jtlNPszezjM6GHnUbTlMq1e7FBlrh5luupn42pTcl/U0qfIhiSUeoWr+rqcGWWXZl440
lV1h2vHtJBGPqLH7UU3tsI7UkM0rNy/VNq/imf0eLEHwA+zAiE9vNnFKTEBi5COyx35cyww631xW
VPUqe+m0RPnG8tP1IRnN5BMHdg4oVcZnruzxuSvL7ob5/831IcMF3tK5pp8V8XAiBGI4lbrd/7p3
fQwQ96btmwCqDTDZlDgeWo+kpy73/roZ8hDL/UBPzhVVvkM4ymXPLGM0VRMTeXuk1xkiQQuDtDxG
o64tTtOuPNay+To6JbsXHHA3cYjX53pvzvNsm2UIF9I+BB1TNvMFJaBZwhy8PsLkb7rEGaIBd073
ZeOcMLmIu79uiHVZx9QqZ5m3uPHadNHAsTlvp2Kkxq3spzGFotDJ3B868IHwqtC8p2ypbry+fp74
BHaRlCG+fhE82G65M6bCeNGiskR/yl5Go0zWq0r71FWG9mksCenIJET7pNDujIbesRd3fjBqBByF
Ingkl62+iVpSW68/5pT4t9OcbVQ7HppeyzV0pulwR5nQgAzTVl0SqztivyVURrONgvsaldjCgsgO
fVUHa6N2yl2iO8m9TRDTPQ2mfjtOpHPPk0P73ekjkm/i/hjMVbLuLOk9ZxNEqqqsSK8rsK85xKLg
4uxyaisI4s44P0+2QQsj7FGJaMH8DHwBvaLh3efIQ5/zr+Shz892G2WHURV8GSrp12xfnsLAmx4c
3MsNsWVP9dSQ9pqGBT1yi2j6UjGiY0t8cdrYulzvUboO7DVW0m3jnTF01EgJ5vITHk65k3X61cpc
cSNRzNyQZO5wfkPwIEfpDHyB4A9k/L4wIgKDKvm09ChXZurKFcFFPbhjy3iA7JeutP5OwQLFoMnb
9nowY31UOBt9dKVvpTxxH6sMVftQ3WqTOR9HfJPI642G8Eqm58F91/fqK1Fln3s1HI25KC7OYFrn
suU8KU133GgNAVXtAAzVqaIfkZNPKxM6FD0IvSbJW5AE3sKdSXDMP8y5uod/5HzJiQPctj25Ltqo
tZ/F+CyEzJ+t2CaZVaNxXCS9H+S1+0UhNzcn5yvz33E3NnO3B2yWfhZkibfL445FlZtVHUDkkWXV
csv2Cd7WtEYPPMGmBUrazMkz0VFfWUiyr4UV8M/ThwSAG4aN1HmOkp0VxvnzqAZ1b7kxTP3nyq6N
R7fxyoubj09wAYIngU/3nHTa9+tPmR2jdWszAmSC0twMhcanQe/1novMSoZO8OAtN1Nno3SKZvuY
MQLdVInZ4EFXxDTRXNpXpjE9eQG5NDF8NuZt5fSUwZTdZlL/Ng4wNuoyaR/UGBm3nh1/agClPHTL
jTHSPxhL11yTWd2ty17Qdi684WYoTGZUy4+J6pKHmCAfZ9C/ejAU/dodJbhR7/NoFehkB4fvoply
jthyb4Rp/K39yQc97HsiA7n4uPYduGP242LTkKdwZixHENWYur4LMY3ItKbesuA5J6G51ZZkjGgz
xiFSRLeeLtd7Pc6CVZlmZNZoyW4aLeZ5Y5sSHVRFFydDNwWUKO+h/fVkLh313jKOKMJRX9WQ/BzN
IXV14RV5tTfvPYi4R4v+WlpFZzlJaABGWh3tCoVk2yaeP0zgF1JR7BjRtvdmrKcba7TlsTbd6pij
v7pt5Rxdrhe70ua3UTKw0Sdv7ny9EcwNjNTTfb1twpPt1QTgGCb0w+B1jrujE3X5Nql/llr/3QEP
LDP6bLyBo9e3B5VFJJYh+t2UctzGdhceDT0MAXUT51uU+Y25AL3YRqyEHZNL5PmWVf2I0/QT0fEW
s91pBz/3pzY1flONK6EN9pa0Nl4FdV+PcKuEsj+bM8PXIDm1UfvSEZMRmM2PpIdZX/hsYNZjZ3/p
Y+eTrpFdQPvrnnKerEQkKTJdHMS9gFJLDanl9slV3Ys5dXfzsEyVq0smw+Wqy2QpsFGSQCmU6Ytr
Bnt7Ft+Rgfs4H/zRvAl6j2WNcOw+Pk+m+2PuRuIoMX9oYBqZeZLX1mRYM/SuWjMKJbs+LPsF6N6s
tanGgoOW0sCATiTXXe3088YgAQ2e2sGasns8CYiT8SJUwwElHG7YkSyvYvZb8jqm3vRToEUCvmYo
p5/sOO8rON8YQht7TZoXHch8sjhslKyCt0V+wnzQU2wtRJY41VOa1v3aScSnxNbntWpt7Jp9QFUg
6NcGub5pY/e7axAhEscE6s1Zd194wSdnmuuNBtLUbxMqE0h7S5ORQEu6cZA5LiQzu1uUmN268PJD
1xaQCxwk3YV2icfxNZ6JnS9nY6M3i73XMr4WlX6mVULgjktwlbmRM3tPr51/RMSSMPwzD12/4Kc7
hirEH4Jwbhp3N2n1rZnqCQk2soQtZd3pjWatWpGRmGHAqDY/m8o9Ty3Cnx4y/zbNs2prpgmWtagG
g6oVO30E0MioitQIrSfCvTTPQmMfUZBKC4TJ9I6Tw5Jgy59a11eb0rXetMLS164okQjO3pmEiHu9
9dghQx9bBQ72IFMrYcN34T4NEHLT+CcUN6phI8UaWQuSoYUDfyTqCbeJYJnPVggnuzyZRvzUzdBF
RCFu6AS+FbSSF3Zgq/KfbpK8WS02kWEmaENRWawkcY5pzmds9+2z01tfa6NCYEAgqvhkX2KNYXTo
LT77YdyMOsyn2NQ4wCg5wX4QrZd0R2IAyrQl2GxAPdkH4W42nVdUHEQh1AL7riOgWqmey+4SIZUM
Lkj77kTySrZJ9PGzMNCro9G/NFVvbWImnyujHo6KNKld1ctDbsaNHxTA9UN9PrS1+l5wAUyqKb7v
pubSJ4QeqDiSG3j1BMUM03i83mtjfUOsgzr0LZeesSG7Yg6rY0WG/TGWbHPpMwqjqjDA2BpSkOjo
EXe+qnXE6F7sFZtSp2fsJsWmz8Pm6KqwQWXQhnhHBC3464Nke9XHqgtPFpY1n9lNfTS0ho5ipddk
KKT10WR/AypuqExf6WTiLE9Y21N1lLjejrkxgkiH+VuODY3x0sYTvbyLKB8LiJ/Jd0YD8TEJx/jo
sHdfFXELX6IhAZzjrG8yPW2PAtwU8r5F9tEQw9bH7rlMU2xpjUZYRP6tDyuiocO0RsqtyqNaDkKa
MFyARyWYomjqGAk57ctJ+BHD9nw0h0MO/Jch0PIP2ATegNosVpbTahvXU3sCDBZCRaCvYf20x+sN
c0H41aa3Rzi+Hds8PjSdsJGo5VkBPp/5f924xZHYhpdGCwbyJPjp+hBb8FNcyGRLcOYxxtl5nGFR
Hd1x/uoKiiVLISyjEYUD0HHqJdOqK1fJcpRrAlg2RjUXR15eAfef73yXW4dkgfJEenbswiY7pss9
Y4hwb0cdODT12e2DcsdPwc31ppwlSvLCeC6yEOJYI+Tq+ngCyL74dXcQyZY2ndzXxRQepzSNjtd7
HrmCWuywC4Ic1NrGsIdj7MumJmimb+qXqGrH3a8ftciDHq8rtbYBh6CkYJfnIonQ4gSLMTfkNMbH
sXzJyjD/9bDb2S5+j6TZDHOVFRBs8FmIFkNCrpR209TpN4ON6ZZhhntjqT5jHe/PVuqNYFRaHFng
N+DKUk0PTDy5rpFqqjZZZ2l7g08cmGac7g12cFtzsOV6zrQN3Bz3FqI6N+SHrxJPr3a1Vpl8yVME
G61siJH5ObtGcKTJ10CvbZp1A5nfqfWdCASba8slNtub18B5yVJk9qDhdKB/rH8flDasjY6FddK9
H2A7dqMbjds0iDmbOvi/nhHNa1KFC8zFdL3Zj3B3ju2yPfIlLrAmL4/CRQNVSHZKcXN9VC3/StRG
gqGDVgU81e2s69H++rgVFQZfiuX/1h3lYmi4Pny9uf756z19sOx14sEivP7463l+3V7/11Ijky5X
WrP+9eD1X1XXl3u9++vnRoK+G0jm+Ou1jdcXf/31r1cipuxFmLP89ZL++ocRjL7tONovpdnH1NzL
C041sW/FyGU6rLqbAvzCzfVettz768frvetj7/4dUo6MNPDi6fr49WYIUaejnf2fP0VAgdjVBHpc
H5rjDGJJXn5ru4KtshuAUvakvbn++NfNnLCRLnEfkcqx3L1CNGxvxAebWTclhJA9cA6x9oaaTL+y
PvW6Zt+ioXTI+RY4m7ok98fcCDbVKF1chMwCx2Sy14jj3sbEIFsoNATpRc53LkTVSmdx9tMmOlh5
MW9kqKy7bjJaeM3FeOu47MQrhtx5TnOmaUEZ2hW0OzLl12Y6/IRto/tzlDM+xdmciI0GJGId699c
ti6XiFYH++yHXH6hYos2DQv5qs5nuW5zi3hlm7XHSbOf7dhhADTvEawg+xxjwnyi4KWkY7/SnFnb
YZ786sk7YehQZepvwYhrh/QgtZXQRlZdALgkYUunyJXAZxD7eRkfomZ2fN0TDwVRBOTX1nu2Vnfz
ZO1iryenJCQNc6B5YhndiVBCUtmhDxEW4G4sJ+hXqQ0WZWAIHJfepumLZt3LHFB2Vn+LH4a+vo9t
SP4Vqd+FF5I8PN6ZSfnW4RDMc40UySn+2fdG4EcdGw/X6jZ9a98kc82ugnyOYERhwcaOZtESAdwM
DRVSx6ZU67dGWbqn3CKbXV0U6YdBWmNVCwGf0oz07mRPtlAB2SN16x9VqB61jkgipQ8Af4rxGCYR
CMSdljeST3aRJSp7Aw+y2cLk8WVZeMewQZsQUxuR1KftlfnTKUjNivqnCPnWJ/Ihc0Iwg5OGPuVo
TIepL1EjWTqYcaKUUy+J17EqiZ2u84IU39jg8nxOqh+lHZKfxBZ4Z4gwXKWizNZzDFix13vpe2HT
rvKUYDJCFtYGzhuzbVLaWkZ61rQm3AP4+onGMT1LuyqxP7rHvB9jdGT9cG8hPIvz6kXLqvYobTUy
6yBMzgBzekvk5170tn6Y0hicav6s8RKOgtYHuR49Y0AAH9sZs9SulEmwb83qld1tv2GGU/qhNPtL
jAVNUfIVGmP5SnVLELVsiFGzmK1PNRPFXLIhLNm70wLLtw3dAX4RP7KhAcDGmAiIEUjQoL9Hx4Tl
x6M2QGpwdBrnqTcxKhJBNWkZEhd9k6hcO8wI6iGAQZrOsaGcipgc+yKvqINTWrbYZrAlDRmqqOiL
TPDPZbMVb6ykaU4d/aHWRZll526zrgRoB3dwP49Gld1g/CxVc6kDPwkaInOEeVYhHYZ21OJ9qpdn
3UD90QuDpT+KgFlNPbgD0eLky4S3iVL76wCNj5xb+NNRTL0P3BU8CeWvEb9YmLl2oGXEJinZOEUl
RWoTFnAh6oxwyKyl+xEvIQXDQBurAAVQqTthZqBE+CMefa6DUi25MO3AWQPefwJarTLXPGcmY+EU
u/UmdMj0CkoW5kx/XTRgldZQjHB02NfR0c/mN4Dnr1oZf9HK6k0No32jjFkD9hc6ZHEi18rnahcK
L+drxP/vjZ25hbj5PcIKPBai3lJyl5so9uRtNES4Ny24aXWBnFM0zKTp+53QORG+jGCbS6cd7Oxm
nIi4Kmc/6eJ0E5jDjzgup3tWQIQwvVKrph6hHBF2vyNCMF03c+4ciEVfQYY0jgAPLyGp2EejpwCz
dPOZUMVgl+NrOZSGIuNk1rz91AfHGjzNJoTq8NCN1o9A3JbVuU2Y42i9sJZOcHI3l4Z3u2TW57Og
NmtyvtrLt2iw6uFQj8ZFhg2bOK/PmVFK38E3uyoplMnG44ZM8simNVd08qaTnu0DMDy1HjS5Xzcm
a2NneW9BTeQOuwQ8afB7SCU26KX6so5OZYFMRRB2KBkHSkaANAdhhYghVccW4fyRDeW4MV3mF3kI
yhwFXUxznZVqqSZNXzQwBhs6K2RXoEfQCujEAPwKKffOVGi7Jq4PXaCa1Vi82kZirCsLLP/gRubm
ue0LBxwXeY6kjaxV5JLMWTYhMldWa21KaAx5w97W1etUzNFBBj1/K19rBH8DQTLMLY9u3YqA4EqR
QOy2pBzrssuOMXE2qyKKd04ctt+HvP9u6uM6JlNkVehLFNEISBKAz8/StA6TY/lTOjn0Qt3V2GjV
CZUzyHSR3IEdXMEtbFYK6ebKVBbqmmb+HJuhvUvi4mXugGYGDDXCIU98ZjkapxtGj1yV+5Cu1w7l
VTM9tgGrbBZ1WM3t8AvNRrGmuEW7Y4K3G3Ewz47XHIsUKKPpF53JGoXRd+fxNy2Wx0vN4ZuiC2Xq
sKuUHq5wQxHhkC5g4uSJljfmI2+nCuviza6HslZmtNTjbC2r4TyEZUvF4BG+kS97rCWwysu0tdQU
ELr22E3eujQ795JSAYakAt43VvU9TjGDezZchjFtP6fEnvkTzZddqZZYI85F6uQQOiTCuGaq3F2d
GreRzS6kBE43AAM9SobpMERsYxOShbgbmv6mj0YTICGpLwL186X1uLhYmO3nEP1cQjBKtVhi+io2
ttMXLB35p54BEiTkwl7LgiCnkpbXrrQRsLnd7jSiET/0YfpjMEJSfwG2rvhOMODJrG8ZOW++PTSs
sfS69kYzB9tODuGKgdqBvgwx5qpJj20j131XBQctB2hBmsc3TXjWse4S7zR6XrjL0FSixiLg2R69
EuKn7M60AvRTmtVrQwXJXW2zhw0m82J45eiuNFUmd/d6PM5YGYW5x9rbg6IyyLUQzmjucW41d1bw
qW+s/KEixohsL/MOjULxgDY+3bkFNmFDfWkIY3sUSaJuxyj+wtetfuxApR3RmRRkK72ZfZJ/jlVf
H/VKI3Jp+RFlXL7pHBPKY1+Ohyijx1ATZjyMg/GmxdnRrbpt40FYq4X8DMclXESAdEkgNFlTOV7c
Ar88blT2BLSSRJAke9MkdBn2zXyxOMwrkdj5IYOSvJ74Q76nZbupjr6KsT9kidvfV04UnpmZnrux
yh/jTO1pQRnI0bI3gGSEZqsm3Nm5/pZ2lwQR/6kevtGQaG/TBJtWlyGtjArvJsmVvRbKMrdJPB50
o1V8u3TsG5rqyS+H3ogCxs8R9TDbouycap10kx6PKNXjtggDgq8qh6WdMoVIdUTI5ncQqoSj9hYq
vNDYApJggxt0X02rPDtmXp4FiTPrIO9GEu7nw5CAkiP7WKXTvIPw5tz1ifBtqCEHhrZ7giQ+CczU
5ylpdK4gRr+rysmEVc/VNRDEkpMO61u67p2ymhp2KD5DBQHjTfMSVaW3zyvzm+x06+Al1u1o0Uaw
RmvrDKrx9Un1NxnzJtIRCbdVrn3Kx/An1joaolIO2zQhqTMrgDTopXPAY1vsCENSSPwdtZahzQU3
mDL6CSOQhBKWawABtRmSS8+qa8SGuI9jQR53kMtVXhHlZhZ0RDRGYAhNpq0T29ZaH1q1n5ssOCDl
Ocz/xd6Z7EiubMv1XzTnA/tmoEn0fWRknzkhqqWzcdLp7Pn1Wiw9QHoDQdBcwEHgnFtVt6oiGKRv
22bLRGFvihCimcOdYgCH5yBVbShjUked09nlx9M7eX/v7JBYWEkbK7MYJZVdIeXgY5OqF6ugm89H
Uq5wt+yVL7MViyqoh/gd7xHy+Mqum2lDQx1ImebIHWnE+uFTEah78RwS6TaxVTde9Mdy4/7YOyjD
jeOt2inl0DdkamMzZa8VJU5Lv7O7MSUcPxgTVys3KLLvaqrCGJfPM9MvdteYJYGXfttIrEcozN/J
EPdX7W3p4RVPyUhYpOjoXWPRLjlcBCgqiumOiVYfTMzazliXl2E6YZxm8MtgDATC03snpXMmJvdd
+OMxzjXpTyLqu4EK3M2QP2VZHdx07cPRMcc3s1nHmTY+rJGtTKAf2VTHO8MZf02cFS9lxeCJuHYJ
s3je5thx9nww8UG7H3HlxVuI5Ma3P/yOg9L/sLJf8HFisDvjdAHdEx51ObOHS2Ie6rm4CnLma8st
32Q5Nte4za3nfnhVOeCpGFvCVWRhfpMtdxKk/H2O4eQhBe3QAQ0q1764eZSSPZIQ13QoE+Ltsmkf
MSeYv1OhF8DxhILtYV714Tin1LkBF0Be6L1Yr2hUJU20vDRuAvAzmIMVx8boFpkP1l4XOZmHRFf5
Qc/zq4KyeWFFMT1rCnSN2WDW+EeI92DYNTOFVMsLst0hy+0/qnJY3plFgAk1SNec3QkDJdPrHGdw
LHy3f6YZ+iRs8T0gE6Na92xoBK60wIgaOr5jyVxg6A1uIN5Wp3xUTg56KwCaUA8dO/aZZtCqwPtM
dUJ45MSgUOVi/WTP4GF2MJqirVs60zbwzXJH/WR2cUSzbfNwPpcIxdvUNsEAmWieptGzzvFYN9ee
2FtTPDxyfCMDS8o6G8ML2dHxFCWYt1M1/EnroWZnNFP2qMrx5DGwVmnabHpRE6uVibXpoBFBrURW
tM55kaiXktZNKHsOoaXLVJD/cEqx0x5MYzv1OL/HIlq3Rpxc0rB8yoWTHgQLBhRQSAJLqTxqyw5q
Sbobs0xu/LSd7g69YGv2I1S8FXG3LbtMr8XEMsjyfuJFNY6eUOF+tMBwLILvvxfjX8HuyBujqlQ+
5FRt6SexXnu+8UBTaMvKO7M/TWn4VcbJH4Pw5lPhAF1hajpipqI0MnYGjoxk+edcys00QAioNEDP
qIZ9KttkXGtZJ/tg7uqDp4YU+R/lbppGtFex7Pjh5HnerqVje98OnA7rNPycm/laAONfzQ4wyjFI
FUuR8pNgbMslEaVbYVg/J3rbN5RWDqeWmXifWWG9yXz5sOdO32RPd2cM+3uaLHszScfbldyF9uWQ
06fqZ8Bqa/ExNYbFTbJoto6BgS8OM45C2RCsFIrE3Ut+RPbfOuidj6ga8PX5xVdlkA8d3TH7QldX
FOKt68H1jwzWPndvAn+DcKhicugUFlAWpZXpa8WRwpPpvvNbSBbcR49EYFAH9nnbpwcy9q+lEGoT
R7azHoKBs0cb+vQQtN0xy2usK5FZ37oznWN/ws7GvFnTk2p706vrS/fYgYkLzQazgo0JWZYllckt
dLgqxCfQYXjDatN6q9TwE9a182/fxYVbsRxneoRZbjcUKFSgodhPYHwnDNImldrFWaEJLARY1pmK
8jbHlIMJD11rBv1cLq27GkhHnlo/6njbWDYnfYO1X6uodVcUXcQA8RXFRhgNRLdW+Ez3RTwDR6H5
eFSY3nO1GUCiRKHa0wfp/h3MI/kRGlTMlRenzpNhWf0pro1DZdIoXyBc2SP6jx93Vy2Nr1GOvxIb
LQQ0Xrcu52mk3sW1jpUx3ec+iK7KgPlhVW24wU0lWWiyRK0B7peOnW553i9fXfqJRxgezviZVTbH
lOBU05yN/areaL+uedQHycqNMnVwOE6l07CthnI8tA4JeT+2sVwiyXCWwF+nBqrq2eZKSgJXeSY+
wcui1KLxM6Ti56HeHidWeCv0PJ2Ume+pBw3OibezrAbvuNFQ3lgiftl0GFPBk9ogREpnH+sY1j7P
qFPltb/Rw8196NSUizhgbAeWbBSs/WBN5u+nhE7u0SBawyloCxrdWaW+eZYe3XWj08XPNeLSNLKv
7UgvnI2+FYx57TPtuFAG8gQ7RGe4L235I7Dd4oQNtl+1crKW6hbI4MtcbyCs9W3qHCbivUCFSC14
SOFkbjNk9JqToww+hBGFyIuq3NemGDe1Akoj4zHYcTc882GN5Bo0s4lZO/e+tE7E74oVW9WBsywm
cU1+bUUQyoW22TgXF1fOUQ7yiZbB6lKWGcpPo/UtCDhz+u1IcRiHd+qgo3uRooOkaGtpVnursWlf
OUFpLlYHs4xojqBRs41Llp/lZwJwWEf72ZTYKUaIp1WwMWStb10wv1psyhZFKgD7WMiN21UTMzVv
3KAmxn8fFGUbW680JbQn7nAnd/JzQjfDj26wrTUNfca6cZD3xNaNI7G1a45vSWX9FFT7seUofzcM
7ftR0aBpVH/KvBEXLHbhLvCy34O3SF12UhwyIvdeOFQb2LbRzg3jnzZkyzj7p9siZE82e7IG4tWl
46qODNM/WqXw1mPE/kVWRbNOWmWcGy/jIEu0kPqU0uU+K/+w52XIkhxf4jnjud0jFoUGvXepGq9O
+42GsYZYnH8Ew3FqdXDKrZbiZi/j0wlrtqKCNjMC/Kdodn7ogGrB1BT5aVQ+qNbK2tpp3x3rMoN4
o7mVcI58lPFfK9DVw3S9CTdECMJKZdneT/hmBtQ4ozlGDNQYVCNiIwl8NUyS0TEvhq+20Ok5aaeH
KoN1omt1KUgWrDO/YkM4Mw+HDTasgb6YpOI8kFJifppy91dsIdG4ecunPHgHyFG0HXpjscr7yDl5
ofGzIEhskmndITnyPOin8Dw6/PXcMfTJj9TtRsYuAHNWjvdook8zwNKFQpts3JpCzoBlSy78UyJD
euQnqzqGhl/sM2S/Xe9+mZMRnuuxjQiwDukRgA7lDLiOuOMYxiOxPJgSNm1Qht3wRS70h0M16Ilg
X7VXs+mvK9ZPo+uz0IdHhItEcd932+j876UYvN8KbQ3tL613iBfpkX3RUxwq9yK085Mzpfmr0O7D
i01xE1Md7izgPkFP20+d9tYWSajfQTfn+9y5fMBNXDBr+nR2FelHFlW3eejGVYEIlqllPdYmr/TI
DhyYCkBs9MXXeQPMzEz0sRy9h1NC5bPh66/mvGa9t+aRIZJ+VeDz+NVyXOt0+BEXmsP54OT7MXfz
tYxg9E3g1DP4r7JrfoBuz18VkhAAohaHR+/UN9npVw5VE/30FGvNZfFeckaaROsc+0i3K4Lg2zjI
GdOUaLgjwfSjbSRdTyEB+zqeVgLq2UmbPEW7MWY2rD0C5k3OKDCTwrCS7FQDNLhgmdstRvZtOSbh
oxFVvzZGZe6mKfoOMK7RokxdrEtn8JboVrcuKqD8duWcxynxVhGzWJshv+VgERAaoPZrh5lmrsxr
NFs8BwO1l9ApV1NuZCukMYoYo3zfVBGjDvlyPuP4+VbEhb/Los7eujXf8kbZKDSijK/SHA/m6Ean
grP0sS9ImftgkAEtFjfRF8ZhpLA68ZjLjex5qoISvw21wBGRQZGRn7ATq9hL9pSsoMbmOCuXUdm4
ZlXjrOmEyzaONatjW9K3GBLx2tBDuyIO0iNp+nTahsaTtCDq2Y04ljio7lIZgGU1Zbx+3tyiJAF9
oERxHfheCme0Tp6sMJuMMSAEvHAiv4nWpRa68NJLHis+np5qHF0W3K1KM1v/u/GHPdNkYKhiVbW2
feTZcUsnjopmrZ6qJLs7NqLv7Pabwsj6Mx8m9VJcl/QlKPOg8u6KKl+vda39l9hnOSG0/VKVnFHi
AfNRn7MZ6lPrZ5mp8ikNqAIGCfsVIrSsiQLxRyLfsS1r6byb/aHt/7SqdV9rx2yfwqx9LRv8U8zD
VJM5SfHuFeJP5fv9n6pC3/OmpXcWP6xnMApD8L/0hu8cG3uEI2i7+zka1RePwRIPop3RmFWJU+do
1PEFqCdyPCVxUsG67rtNYtXF0WCVHqf2K6UIz0LOXEQm0/lUwQkjID1hWZQOyECeH3HWevdezf1a
ACKokPLu9fIymbIgLUtzhTvSqGMOpvs24xpfieGdnFy0zLhgNYbiaVLOeGhG9VeqvF6HWVD7DP0Y
ioD7Pw2Rldy0aUrWDc9lzOSLdBOcPXTOTUiYAfleZGvbLMXWSDpqebPGO9aNTgkBkG2bFed+jZc2
41CLD66CodAy1NmDQY43yb8tz7qTTjb2xDbFztaY3LjdfwcWTH3HqNpjWg3Jpk11vqVn3CdBJSiJ
I+v0ksv5r+L6TsO+fHWjzjnUzNGrnO/ybPbmfRi5/VCCjWd1Hsg/pnl1lXoxtrhhx2p1js9SK7Ys
c3oh0JjfbOuSaJbbVetIDCTRo6XL9j74lQZZylVHYqgBLhub194tmxs1Y0ezrl4cz0B+JplzDLXm
QAP+2w44cVlR4rzRlPCM2N+e+lBsXCICq6lK4hc8wu/uEFKomNf5ufbj4mE3fOErJ0ppMkpRyFDz
rlFWIf7ZBHRHYUuaRVpmLNUfZGRNuy5r7Uc1/gsFe5u6K/zL6CfNrTPNq8U9Y9N0lb0tlqeIUSDd
+kmK8w5v08ACyyvmCl2wa58TozIfkTg1/p6wVfErR55a+6PZPDX9U9UWxaUgXMDgmVufGBMJcFu6
JQs2Dx/Mi/1wjZUbfjlZW7H94aFoIf9wOgzYLtH5hmbZ/SjHDOuir9yTpL2CicA825pnQpQ6W5M4
eDDQftriJ+dT4eaUF714GkbntQo567lUUl7+vYQsqEBudI+M5/cTMYiH5aQrH0bIyc0aXESZlZ77
KQrWbU3eqKFmhZF14KrlJWmZt415gM/edfu+z62lliN7jjHG+Wa9Dbgv0rzX0yeDgHGY/GRAkpGn
wSAWqCInedcpsmsim/jCp16SYITCR9a1/C5iDiLAOtKHLDt737AdfWe3jU3vgbLnu/ndlhjuZHtS
YaDeZbdMz9AFdH8wiA1d3cR8i1lo/q2cmkdg4D35HUpf35j8vy6NzWyFHjk9icewjaftBCVqU3WS
gqM+5fzEiF7lyryaaP1LO+JLi0GZ97VMP0SNvFOH5MWGSe9ca3KYaK21xyG0l726qrzQG4krkz1U
xE048+InLf0fdI9Ve+H3L7aR3LXAcNvltLBQl8zQFvPbaLd4eFMYntnTV2yChwydpIgPZQH4h1KQ
/jGQLhnIHXz6GuEzz9OHRdqQRYntr/hOkvKIj6T/dn5j+787cgp+vM0rtKl/LxkVATc3cc0rNKZN
sjHYB30Wbq3PfsEFb+Wl+dnqHgq6FOHZGbD3dY0I9oXRy6tKM7zbnte9CS5uxN78HTNVtkc+ZKSa
k+ComoSGwiFSPydWRFNqmReRgT5QYeSdbGemZLCim9FpWNU70vkVYhV6a5BwOA149ToI6KE01TA+
TxPVWUYb/xmRg57TOJt3qsSoEP3Tq0o8pqUSIP6X//R1Iy/h9DcIjHHcOA7OTqAydEm5Vrev2yV1
kGbOmzcPYp3avUNrWO+81Zb5n//pK5530OKmnS767mBW2MLpxpHHifoXYCnJ99Q56VuhniMVVe+9
HSf0PQ14LrLsEQ3CuAM+2CsRv6LqTBdaswT2vCh45GUs3q1/uwig16c+LtcRuc9XUcwXmsMD5JSc
mpBqgdy79VkXmDAYc5wzKHpGjEjXn3PMCotwgTqRzez3WqM5RLjZAAt00S7vGKE9TNjlYi+fPT3u
GzmE5EuK8uZN5CBLh00u2Mh+2wMW3LHdxVHp0W1nV/IvUkO4r20TB4M9ONSea74SHDZWo2TBH0/U
d6NqumuzHeddFzHLcraerj4H/rWqgNnXnmEdIstt7/3MyEvXhP0+sXtou7B75g/2d9I62szYQ7Zd
Lgagqqz/dZvHF2zf7ZatJgvWWPv3HEdxmK/bvovPfcKBVzbdXz5OBMKkabiQOmdXSnob8GQ5T0y6
7hNjZUfkxztLwxu3QLopmv2YPJm/1omhXzm/JSsKPsXeU5yPhpIZe5jb+eaNCGXtFHx0jtm9YbFl
xA3k9GC1Y93muNp0eZBRBqHgoLbTt/Zb6/rvxegtlj1kINEv+N9Ykx10HfX7MIVYHMEfxq1nPcfe
Ke26/KGa2DnHcuSeZjHW+IHzOlsvbWTYH9avoulu4Rgl7wJ8+R2iyMfoR2pTeEFFvk0M9043w12G
84UEbBydQN5QDDqjG+zKiSPqTPCVNXFp7ppaN/+IBmczn3kqO0279lRqP3VuQRcT3ssxU84HPimB
ye6l7ZlIMt9KaODqNUTg8h64FK4zMGACEj0az5zps5UYp0bxyQNN+fBnqzu4fQBCMaDWzBitI8Ex
54xklxzG0ZK7aCQzo4u53Eb4QBFOctcfGVVFsLWTuN5UZOdIm+l3gSq+Ztn9o3Bt8TZ3T34roOfG
wGPnpvvTQzOdlBVuRrcarpAqIK46HvC45C2J6EPsZOuuvMmYNzwnwv1gu/3/DFz+f6Lp/41oStCR
CPv/mWi6/4Pf4L82cC/hSH7N/yKa0kJvRbDabMwfrgMY4T8ruEPvP3zAfNxH2HosSEp+iP1pK/77
f1ugNk3V/ftX8z8gF0E19ZY+HzhK/y/NoTa8iv/KTHDJr1JnGtETAToDjtqC1fjfWDGRzSUSV2Fx
QC/7U2W1xHdEoXb9Fzok5WI2DLMof6M8/mJigJ8WJ3y4eOKL2bpO/7ZYRb9NANAxCOOgLxYvfWib
yWEwMrWWcbCNdWSvrMV73wzWI+yMG6nMRSrhG6Aw6uvJVBvS+X9mLPymb0TnzOkpuxLswavMxRqG
479ZvP/WkgIYlzyAJhjgLAmBYskKDEtqYF7yAw5BAml/DsQK2iVfQGME9sLKe1IGbn8yNhy2nOZq
gMfZ6SWhwK/sseNR+DwA7yHLa6xEbv9GUUjoNXZIjByEmRINyW0oyu63tWQh/CUVwU51N2XmD7cQ
T3GBAaVZAhQEKaYlUZEv2QpFyKJH9kpziogDq9yCWYPzGngWmzkE3kyIF85BjzqmLTuMKALVBDlA
FiLBkuwwl4xHu6Q92L/P/CkJgCxJEE+9dUsyZM7psSAp4hIZkUt2ZF5SJMWSJ0EndtdR0g0UK4iH
gXPFJXxCGdzSarzPJb2IPEpSQirDklYRS27FIcDCPzZxltxHCZ9rvOXWvOG9ejIJvoRLAgbL5clf
MjGAHfqtXnIyw5KYqdmFdxpHWeAL3NO4w4jTjvCmw9/sQW6a4I1NVXRrnCoTlwqxHI94TkRMB5za
R5mEXA8+hB7vVx4gcxqtuuOk2sSzfgoI/MQEfxQBoLSl0NBfMkHkuzXzvc+eq3vMS24ok+Hz0Lpf
BmWxrq72jnux2+63wtbHHgPGTnYhJ4jFn0CS3zgsXIgoSbZT7pJZIhSwiie9N3BttoSawkBAnyfm
ZBN3Iju0d5kM+5p4jUMgqiIY1ZZuthpHLBkYBpLzEE1bcF/Rpl0SVSHRqn7JWPmErbwlFGNOvxzv
D61z9mYUZrQFU7CyOGFiMeNdL3JyIIFF0ku5ivp3vjLxUFzBMLJM62JrJ0tEvcajzySspudMUFOU
NrG4dmZ2dPOpg99IG3peH7ixyAfAlRYLMujL8XXskXIN+qecBskckSY+elH8ObeYesKJNMyI0bfG
oBdmhnsO7fHa9w7mYAOyT9YkQIIw5jgJZlhWigbpbPJuBnDeFR9mDcpj33RdtDU7Lt8pbl6bsBNH
IeqJnoXhm7rvOCm3eVuH66xGZRV+dW1y87s0kujIZuwtGx1rlQY+ehVK2DDPl8xIL1XFtTsi68Ny
mb9Ej5tP9PpStu60owpy7dOVu24Jf1c5JkjCLbjWx+4Qx+StYu5Suy5oHn2YmgfrtzGBBGjzxCOB
NPpEWeqeZCO7byhV57Jd/tJqfArLbCAj3PdrfsIhQZs+GH4IZE1E+8GyjI3ZNeHaFkOydvNarTlh
za+IkVxG4meK2W+txvplpILkDqcI2S+iViDwFCemvubHSBZk7PZYhBkrzvr1zg8+c3CbN8Lqm4Kd
KaO3d9Fe8qtpcyKklf2OHck/VANvrOhq/HMJARW+FVAiXTaKISbFnWTVN8kKW31fDzjpwmoz2uqr
6AJv5xpudy7YdenKXs/jL3eWKaVrlC9bcH/8oZdYJxiD3dGnXCQkGdbI4DIYULtwXPP3WQKaRn42
gnMPkJ7iZrwDWm9ryycs3kfXrO0DfrVNnm/Z1aHwrNmYIw3m/jtRimAjudH0y56vsfPd2Ar9XCXW
McGYtjVV0TAC+QVe6+Dc1LhIcc3Ud19bhyYp37CyxDtm6T1g9uoMvuvoivSbByhBqjl+TgdJgU8w
PqBNbiDWR2hao74MbkO2ZMbOa8wlHaslqyRzvGaEQ+9WyAMljOJfMjP4/XW+IbwhkCp+GlQGEwhA
WfU97a1Dy3qzm4yaEcPZNWV65hyN8yzFihOZQ7GVprqHXAY2QDjoHrBzwJcfvLSfNqIv7W3jwcOy
p46ETUI8II6Xrj1TrVLxZcAmfJoIkwjKLXYE1TuKskNJx/z4JYKugkyXvPdU4lK1HKxwOUwkb0Ox
9qww3bS28ezNTcbW1MQ9Vj8Tu+vWkd8Mn67dzJS+Bs995ZWnseWPaomYxXIwiI0VLinFJp3fKsN8
CkkyncnCYrUda7lX0bypspmOD9Kan0JZVx5oDUObk54mRd3kTGlljlpr1HFz9hkwmsWXlM8syxG+
mruojnZc5txJc/B6hLyLzPvR2V1KxIkp22n1l4e3fRlJTIiyfH7lNFy6pBF3nJA3O1HztvXQHRuv
+smzxv+YA/dtsl+LtqdgTafltrSjl77EommH+iOfi1+9w2kfP2+w4Vo6zOG880lb4eeBmy69vTaD
3/RFkcn0/c9M0Jdkqew2ELU5sd9o6ZsQDnSJyYXMnjTummLL+ay6rTMY/TOsW7ZVRXQPheo3TjRm
+8hioxDyMC5kl99QHWk+ryOO/i5l3AIPyaJk4vQxXk2+0Bzh268sCPIdnd7lHqcKhKdwcnhjydWS
SmU0JSa9TWaYR0Hu4BZVeGk9VUYb6WuE2UzgF2+PU4YHZdTD3q+MfcxVddQzz8DeKNKbDz6w7vWx
nhfjBI8TG8z2eUxjTidf//bdeaW+zKjobvbyMpn1jxB1wMIDDUMAUS8n+cyXVmEsW/su9Ze2NuhU
ga3B6kLhu6kk70xkj+tZyWJfWNl3bvTcSPxqeS6BOBjDzl+rKMi3Ti4085K/hTDA3RKW5Z6/g/hI
9Hsn/jbtN320IC6jhtE8qF+TwAbwQa5R0NAzahAOVbUEboWVbHU+N6DOi/ag/CS/u3I/+QFWmjLh
IDc64Ec4ipgmMmMPmUROo3HCjHcFMjWvddDqc14FP0TCgsQSy2ecF8QBiZPr4hwnZA9cG6OVnXBp
Bqaytr4q/nAcilg216xL8hCGhF66QDOLh+Zsf2i77Let41GzYxh0nLd8VVygMhpQf6u8I66VE3D+
/q/tlhsrOPRNKT5dOVp7X6buCk4SZ6zKx3QS96S/vH7ccq6M6ZzmnE0Pttp1ttKbvGzoDXGSg6M8
Gu8wC+H0OaT4QOgXHq7FcAstenuw4IWP5ZJBOfOACj8PNet2GmP0xvDxufuEXOj5wrHLxbZ2u9Q/
RbbmwdwXz53jUwTE6XYHW/A6Bhz17THeD8qnMdyC9DLlFU6YMNipqSyfdJlt8rB5sA1rnqStq3tL
KIwh1zvgzXoNne41xy5NCkKx2LXqeu2KYKT/azHaRdm8qoo22rJydbAR+e3e9zGtN50fcAmonzg8
8jPTPHvLlJ9GzMfcuiLfKloH7pH/LUUbbGJlF4dAgv8XzfiJJ+QySfvLW8za7SDKddbnpHRweIdm
EpLS5iHdd7O1DuOlIlTxKGBnd7LC8V5J+Jz9FHwjz64tJfP9PGf3pC3oEmeH7emOtuDyOHJ0MWS2
Ldl65GX/A0rx0RAx6fwpvoJG/oNH8FDX77UV/Qw026+y23dsivIh/Elh9h/RkoBPv+govk8ptM2e
ceNdRx6J1h996h0N1lRj4hxTL7pyNr0bpnuMY3/dx+19HIeDFuYmCbDEtLlxdThEdBQihIgBmroq
BA8ap8J1bTR7Y9a71mj3rT+/eyOVZVVmb0wsWTiaI3jc88F1vGenwSQTBsFPr5tpUGwvY6PAR2xI
nvRip2z1CKX/ypO2JeHxp+fgTTSn+YDFudOdaEnVx+cleYS3MuAdJypadtZVbZRXvy8/yUaVhL15
GKfq1GbDc+3Gl1B66aZ0rZfK0ufGxoaZUjQAiZInrROdiwneDz1qXNl/Oy/aJklK8IMF+KKn4Qeh
sK7bKZpL69ndhVq9tFXyMehHErHIqeVrmzx5bPuxgZFcT8614/7x3afGcYBV8BvWTnOweuYOmgVH
ftzrWRqSg36vXSgz/L4M1KvcAu4W8Iw3JrID7ouewH/2VrkbDGFvgXxgjBqUXAUOhbxhvJUDsR88
3MsXhKWpXBxSG39Kz0GaHquK9b9IyvWk0gNcng2jxxH3QIsVE8VydqO9h+dqttOrdJv2FyiUNMRf
UubRe4+9vS2tr7FpPgfdYFDfjVb9AwPrm0HMP38OYsu+KUPtJm/8ZUTTcQ6/3SD4iIVALJavZZc+
Y974btzxZnC6TuXM8l3t3VEcVFP9dCbzqbdtpF8OLIQCQl/AYwdjV47hK3ELZ28k9ifR5atPg3hm
dUfZv8h2yZKpOwf6bUgAj87yaa2sYOuVxavXFwdxV0vd4Bxjx5HORGSN7LhRHpnIinVisF7OKqKt
JJr4NtAYhv/RsOVTE3OlKJvjoakYHgKPLqgxusuTx5kyqNDgmfTObmJFa7wH3mCsjOdeLV9I+6nu
FqCGuYLCs+2qHNAJ/Y5WscIK8YyUy5vRji9Ak1/DWV4Cqi79vNuxn9p5nXcbynaRhe8mdA9tB5LV
uXFow/pWB/SjMob5aQqzw7sgDXz0hJPBd7Cl9HD9us5JNulXl5uPrFwF0+IV8dtT5rnPvtF9Njnu
cvI+fd/8ATB4do3yGvnpOpvHG3/TC/2Uh9FbnMjyewqcmzGFN8+t/1D/qS35VOMoIBNzSua31mz2
GuGd893KDUNSffg5Hesp8pM3I2iOaZBtIhmdqo4rDYM8Z7ddJkFtYbvbF1I+6TE8JGz8E/rq1rE7
ffUi+3fLLIm9NUXz1Rjms0/3mAm7OJYHgEO/yF5sTd95kcR/p6H6aWJRnAz6lfrmlVikyIt7hD/O
DCjGaxi3pDyGbvqoynwZGNkUNH+BKz0ozvs261UUjt9BW78n3ODm3N9Wrf+qC/93K0igzHb41kv3
DWv+76g1fuKmOZUB29jY3FRRdMnwavsDdjq5NzNQs8vFQhTiq8rI6oUc3oSL3ZhtkhSf0JjKhgSb
AyBR9+5xrJOrWwEe6AdjPQ4gFGaPr/0kG/y5YYKp669N3y1sFvOjHNGncm85AS80VOuzbcM3mXvb
xohuI4eJUnmfg1NvuKetE9XfutzZquKrM7IfJZ9JHOUvXSW25LYvk1vBo4jKfWeMK8NkRve6F24Y
ySoxrI2hxm2kypNBsZSfYxuUYt849cFsp33GYOFkcI+i+CXLxDFzLVq+pmvncWmjCXvd04jmTxZX
gdYPMkYiGzh6kR6Cvt5CokJDMJozFZLBDaHxHtqcRhDHiLClA7wUgP81iTlVwLjKO/Fb4/2te2gT
xNkY211QJKO3wlh1rov+YIVEKdwuf665u0qc2msvsteTMf6WRfauQKvtE8iiWApxG+NDnmDvr+rc
eNU8NlexVNdJ26fadHaVFbzPiqt6UnhVU3NHmQ8RN//WRg+V1Y/cY7HRqPILc9ouyCgH9Oen2XUX
ABQGJvN5iBCdnHqX+vojGqsHndU1wlfJZOrC7CrIKmPHy1YGe9TEOKDI0TwwcONAnTAzJMJRDXDl
2+bbqvwHuOcZ7GGZFnfZyqNvmHurHe7louR7ck3CeUtr3tEZ642Xv7lD9UYN73kK+kvnZJuJ5UHW
lJ/RNL9m8n+wdx47rmtZtv2X6jNBbxrVoZH3Ct8hwh167/n1Nah738tCAlXvVb+QgFKheyJCQVKb
e60155jSXS2x61TTsZyFzB6QvdsKNic7iymJCo2xKES5ZaNX+TPZoCho9E3LYqLHviszzqSdg7PJ
UWTjUGXtW6jAfUfaNao3TRkutZG/hdlZiPJ9rHLHpfoToQxMAzJ31Dmd8iYB2wSzh5ouYWugryrN
Jxi3fsPJ81TaIfSNgDWiH40jrccTRnM+9kXz0rI9r6Pmw9SDIxtgdlpDgvwQ0p9+1Wq/9ZaflYvT
IaRLkU/66LSRcJV1NzOKHyh5Xqw8Lny8UBs2TpwVRraDpv6KVLSB3/1pZGOXQ+9O5sIjXvc1kYZr
z1/XcaOQ8v0o954pVr9BQtTMJMMV1ebXusoRts5eOvtscfqLrhscN6HEFwI6Kg4DxxjHw3K+qq54
7/X+xZLbj6whpbLS1njRyT3FkVPe5JIJPVohmftxfcynn1QN/kRxYrdi+ukbUoQqBlMpoXF4qCmF
1TmOXB/1x7JHZN6suGHOv56oonSVqI5W8c+BYNzzwb9KcruD52LA8qlmdljFva3vs8/0epLsVMDf
ZyDtkcdmk6h5upGiVUMnG1c50m4NCPoqh7EMgKriEqC7OVcrGiqL5r47+tIgelY+aC4F+j1WP9AK
nKlc2TClBTu26ZrOW8PK7+jRWK76+a3uFdxkRblGAuFpen4WBf2dQXtij23vTkr2kzTTbux+A8B5
LOAvaQ+cS0kFmUs2XQ8K9rxRom9adUDrCH/c1z59hc7E2FhT1WP6t1xVxy6MW05q++JSNP2x4Fre
pRoFejIydo56c6eiahCySDzSdWZXV0zeUOkbY6a7XeDJKGL2R6BCydTLH9K3TWNBYu0EEgJm1k9d
YmekkW6pKqF1aYFZ0QBhqWtmXKIVJTzo3cC3iZhEETzlAavatKUCsE23by2Dyrk1GSY097GQaw/1
dkgsbrDpdCxLTRg8URF8zaGarKomrrddT8s8wJNh1ExlFRMBohxC5MfY+hTr1sWXKnk9qMpFH9Rz
Uxd4whThpbJSSH1B8DQLiJf8/MXXACRrLeh/ZewEN2wrdROXEAlTUCL2I6wszS1oowsABLmtLgEF
SYYG1UKKF5whKuBDoAM5qEDuW7Wqv2mCwvaHUg9bWWj7dSB4anXTBLFDBR+3rtz1NWIPxNyBmDp1
Qz1lyrilYeojmDStdVU1HKFoWtFmb0+2XxqWa4XVFoym8lyk3wwZPuvhpHYAo1TjuS47MlMic5Mb
nEKMP6KMUg6dKRUyJiRNP1iGxk5omeEwROTf4o2laZBAj0WJEhTxZ1hmfIKzbqtJQBlaowQ8DlzR
ibNqq6QV6SiC6EH5mw5ELBmcjQ5IZIPGyI/9D21gexpECO+EpgaDY1BzjlxKSoKEq9B7RJM9dAlt
JLq717O9ViT3tEt/456YoZT4XUvn7TFR5qamX8J6/JOZJre7V2R+VADERKfKsxCrL0WIRQkIzr1Z
ruS6ZizSmgs3VMLQnMKdwx/X2mOg09zIMVnWqMITLrYaia692O6zLnSpVHGjLZpYHFjKE/kcLyGC
dvUCwnhvlPm5zE0vkbhktR5GR+MP76inf2Z1rZvZhtg/KDqCP7H7x+ef/sIlQicc251kcQS1oMBi
kL+UA9gmQZu2nayCOKq+uMUdRehKjiRS4ar10NhBg3dDwhegfEuoD9QLgYNfmdy4BBtV6FNZmOAI
IeRvbtTXyPRbpDLG0josoWLALEPNp/ws3iqOz0IUBDkYsUnAXQ/5Ls8MVwyFtUrOGSNvJNsJ0i55
OzJ0QOC8HkbjCeHZu9+AtY8Key6TraprWzTTzz6BSYi6wRtbSN25Yk6D2Uk2A8ONDD7IH8Yfyqol
KQtHfoJNo0BPMKQAKsUkf5esfmvOgzuI0m2Iox9xyBz4ovcgVr7kejrGEC9c4CPf4qhtEnN4USKK
EsPw6A49iwN3H6v+FopXpVfDrc+dt2n1xlH5JNOSBr5Jw27F1RhC9+KPxU5KdVERyq1xV4x9RcfP
J3wZgbhr4vJG7qJDE4Qk1PHEkOtVp1toz/r4G4b1NaLrN5g3ZihuJforUagBUsz1PRjTJznrzhIM
ETEOr0WX7rXWLw9DK27pMPdUiXAF6FfnTPdbpxT0HZZZRiF6vaU5/aO3/iYZAzRZ8EwjlEnW0PJJ
kI8VOcQB+3uipLTrkAzrsUdgLQ78MGk76gBX9ORd89s3UdTOrVB3Xpild2zUiR7/TPlvENPQyNk3
qi3tdEPbG5l0FCzdkxXBRvYT2CDETzW5QPwh0wZB7yem5dFuJgOff0QushinDpln9wYkMbrhT/S0
rIzizD4GpDF5kcvFeQwGvMAIGveWKKFEKctfrA+7iZliPcsntQivUWu8W7317CNKJ6kLE0YRAZsZ
2IzUjYdR5GIKam1ndfsSVIwUIWdWz2iUz7HRm45Vhxt9ThfZdPGb5tVWGvMLRgEvklqmsire7FbC
qm4hIRZQXNPthRTriwaeneUBysDw17PHl8Ly5b+89i9f/su3Pb7jr58XNetkUhg9ZYuxRL9HcSGB
pOEQ1hVoc1/K8h18i3yXMytgxDzf8hjXjJoCoJKXh8ezfz78f7w2MjxJbZ+2iDFECWS9oNhN4ay7
yALImc7zcmeiw/nr4fElKTjt1pifa7HrW5hmcrHD8MsPgJ4J0DEk2BNWdDqjWFWoS5a3q46oZ7zH
0zIzSEB5PJ1b6eyr5rjyzYhF2crGbPd4wEL6f541QFR1H8dZapEeWlZbU+t4v4+3+dfTZPktj6/L
iTTigZaFUQLWZQtX70bADXA7hr8fHq89vnz8B8MMes77//3PzfLMSKFGcL8YHChuhUjPkhfL/AU4
cctEMyp3TNDKXavCz8PLg8IgCasd49Rq93j2z4fHaxnUrK3VfZllf/GF4SdN8SbrNWQQ30wOZkA7
DiHs18z45oTvYmIDgBYrGlCgqpsEpqed0XxL0Uj2ZkOvSh5+k9YcqFJ5gKcErb8AXSdNk2tZwGBm
lklFQxabjRC9kkTyt4GZn/uonHa1OoEcEFlcp/6U1CPoDs0YHYS776NW4hHgJki1DMROexX7Kd31
FAHYPIoTkizUz00/eXOBnD8AO5Imf0Sj2imjqe6sbpiQUM03Mx6Snaz67T4syNecqq86DqtNn/ug
Q5imN0N+aqqyO7VqZbGi6numDAXuGRKYtX5rVL2PLVvi18jo6oWEk1lkQIYCJpfsSQ1uVabQnIoJ
K2iGzlCF/bwVBvGqDFJz6rX6KBWoRmb856WM9Jd9uP2M7Dg9iqikg7xVTr2sKCdYAnz6lXHnC/p5
Vso/RpZEHt/SnbCRuVmuHuso0hcn+yVqR3NrSIp/SGSfHRDmM2H8kJAaOmYp/zZymxGXzf4d4tOx
I7zb4P9jc/TpFkwc1cSi/RvWrNRW8zmMNd5YpcjPQjPn55ko7w7TVF/PCK/pLsa9mHitzlmBD8cW
V2zxWCdZfgoNIzuJwhPTpfGozUHthmXKSIV2W07E7KqXsPNTnxtHJOvGkR7pNojymxxUBq2sajro
GwKD/ii0CGZGbLZeWQQuynOAfYCcqYkbE1vVbHbxYbJllOn3SyXlZphNJ4zg9pRb5AYt74TZk8B0
ju2NJCIV9g2zWz8U2QV0cscqScWWAyuFhSm/cb8TN7TpntiAkDvOSWSihNKEgUrGTI5/FeZcWUml
K97jtb/+8+O/oKTEC98VHJj9HG3yUknhL2avimX+dPp8KHCx2SQC3OHm0EKrT5DXdrHgP48j7Lnx
U6+UX7GLn6YsOCZkW1BH74dReoraILNbVXrBVV3ZglV+GDIEDmmmK1vNt2Huu32WKq4qiOQks1OU
dHDnDGA2guFUVborlejQ5Ozz4gpzNdTKSAGzaWCbicRecwqjf1ULedOTlwPZUS7x0OESDhHI6j77
VFSytypIR4dMLtXJzZ4JitQ/WdyrhNG8DiCCaTZMl4rIBxpaO8pbIAxYhM1Wexn84WhOyfsgqGxT
KTxFvblIGdIZqd6lG0bbbEtGy/M1uCVD3KDQU8pzZhxbxqhgOXsLdkydRHe4Wy4kAXb5BkGK8I5b
kAfl91CxCTMy8aMrMfIYmeUNaBNdQdqbRDfZ/qz80ajt7EoilFELxpsfsfJPY0GnL2gcDAZbSb/4
qEYJtoxWglyM+yGZTWfM+rdOV27qfJsXsEdYB5dOkNNDbKHZSAHtyHJilz064yjC4SqcRJgXLIQY
qGYywKpeePVLJq9ymDPbTYpNrc2fPvgpCtf6RuItkao3TTux4j9ZbU532MifJ4xYwqQcqkpCOq3p
V1MKt2ULj1O6gImbaJIzsyjM9iNH8ZEU+rSaDEq/bvzNy8Laoo4VLsIIlLTsGKmJsryXEIXqQbmZ
IXS5GnUeGpD4PM+iiv2Yw5BOKLDlgxizo2zkbccgbMylzm5acKJFXjoSIRm2QpGjROQhKQUi2BLe
bhgNxyLYG+zi3KgRQXFlCXr9ESeOklW/8DO+DLSZdsesUsRUs65j646fZ9yEmoxXNNekfRV89qEk
v3YaDRet2WWQ6bdRNyoudqxXSThV7M/KAgWKWlc/aSWxTPe7ogz/SIRp2YaIW7lOLxabs17uqYwD
tGJCJGHkAjdTUEALYeKkNXfgsJl3y1ayUcT9pDGyk40IT32N0rsmZBkLcfMZmy2depTitq9RlpE3
ZQc/ZqPne7A5SNUofuxAV4rzSDvBlidzY+jQ86h281vdlM8opr56Nf6Nux8C6LRVL0++q8/BhnVX
vWQcLNgjtgzRezVS8TMPGJ/hLk1uak0GvbO2XX0SmdetKtrLra5iJa0s4uTa8SyFY+dVOsPHykcX
mCw5BdpnSGrNSqOi5HSfS+TV774m/VbhfNajTAa0UJtePDZOzoTerkNL9OZB5LPd0ivUZbbNND3C
qQyYaHYCTghfdUOlJJQ0VDveTzO6BBSZth5UV8JtE0+Qsb7iNpK92pg8SyBfqwdVLaTzkzDH4E2w
9EHJO2lFG60DUbqHGntmGViGg7andwxQAxjO2L+l+e8oJIPdxBPlMCsbLV39GGtIdAqcHKaKzaBE
+WYBZNeaWmV2hvZLC03PkOuPDo7nWi/rK21Za6OY0jliKFVr4S1doJ4KkwqCOoMbM+sNnSHzFBgY
pJu2FLcxaRVQ57psYwHJ8EwNYlyR4vFqxmGnKN0fvZpfMiKA+dn6jnD4Q+dP8UvanUO1+QnG/qlC
e8BGDQzeIPpe7YvrLvYvdFnANwUV3Wd8YKw2KjGDQMb8QPqqhXGwM2mpFir9t6ADbLMpHbxxIZFC
JBUXNGm/QEoTaKU46/kT4JequWraUbuYhlPaEwvkNFpwp1W+TfjLnLrFQzQtSFQh+M0bEKmseQrw
MHyhEffdVbKgVJMQqGpoiuaR/AVXWoCr4oJeLRYIK8GrE6NiwKyi0eBxW2Ct7YJtNRaAK4QxtjDw
Pmi5kp9wovuSrrUF+iou+NcKDiyuHWGnLmjYBnW+2z94sdmCjjUWiGyyAGaTBSw7FK9knJGO+3hl
eZgXDK0cPikLljYXAdTC1kj3el1xqwpKALYdJNu/vkRzsq5VMLcAP9QVRTbDxWXzBxR3XKC4j2c6
TeQNVgZvWhC70YOi+3g61zScswWyqyy03Rns7uP1xwNYHxInoPPyVbsR4fXGC7i3WRC+4fIsguqr
L3jfiX4qH8F8Ky7o33KBAEcLDjh/kIFbHUiwbIALlhdwsLEghA1YwtMCFQ4XvDCL+z5cgMOcoEO5
cIjhgAMjXrDEIXzix0vJgixGWZI7VbtwjIcGpHEF2xhHjrUxoR2jZm72j4d+QSGPJVBkAzoyNjhi
3WpE+/6CTh4WiHJKG8RNF7By0INxhLQccMbRAwJfNhcMM5CSgVAX0MyYV4o92hL43Au4GbrBlxSA
a8xhOnewnbsF8lwuuGd1AT8nCwIauaPodgsWOlsA0ZqIEi9aoNHKgo8m/OebsjVfZahI9wPlCZgY
BhdxvQSMAqCmv814aoFS01so9y2c6nQo5bX0YFfjiqz2/QNovRxlHGtQrRfcdQH3ul0A2N2CS8k1
vIPSgsc2HqTsx4sG9GwuKZrgEUBtrMu1Zy6QbQPadrJgt9XHL4zouAHkLhY0d78chGBkYNDB7a4W
gHcNyfvx3uMF7v14RiiC4XYL+ruBAY5PO7rWPZ80qf6WF0y4xcw3XcDhBQTxdkGJizDFQxW4eLVg
xoW5O7cZbyDCOSUzgnex3B/KvDFt3JFwauGVVwu4vHkgzAO2cxNUcw70CuN3emSsXbom4HN0QoEA
CN0w6SbpY+BKfrBg8qEMBszho1qMVupVvfkDe73JqqBx6h8KrPV4ga4LYrMiwBL/4AJklxc0uwGj
/aHx/187xP/LDqFSXf13dojtz2dY4H3IW/A/259//zfpr+/42wwhSdI/RFXhf5LKmElfgmz/NkOw
rfkH9Z6kqbJFrBuuhL+tEKr1D+RjJJyZOBe4FS4ZmX9bI1TpH5alWbooK5qGL0xU/ifeCEOSl8jQ
/5QnyT2BkEjel0XAlyop5r+kIVOiV51m+PpJmuIesHnhDGEU0K+dIW2VUUrdk4ZMiR4PZURspB6E
CAOMZpdKUYMca3n6eIgbZFHEMAALX9ofj4dZCBssFjw8vizGeIAcnYardJCjjVILFPHLQ8fOeRcp
8t9f/vUa9LU1fE0okAFjC2hfFYYqHh7P5GbkRQC64IEMH/DgWJe7MjZopj2e+hWwnKE34GAVr3Ol
12QN1OjIlluBoSGPL/A0wJtmA1WdRmtA+BpmKM9N7qmNwfwNIg2tFt0KhlVrZsewWcBYI4MVi56A
0nYslrku4ls1ts2UfFm5TsWFSm4XMmZjqhn2O3xi0qqSm4ug8VLdwsMmt55bf1CVN0gy/UoweE9B
bD53k7U18G1GSGq2ijwzim5QGWmaWe7G2cqwcSxPGwyOKdJNZJ6KNAIGEurN430KpQ5OeHnHGPuM
LXrcKg3m3eNBmqtwLQ7ReSSXbBPV0yagc7dLyKJZurPVggZcZpgpkUwrSccC+xlHyT5EeSa2jbGV
oe6UyPi2QTBgxzXGLbbRe5ZFFcgiTAILOp11Nt9JAwR09kcmY2z2A/98CEi9/k9fTgt23c2H+Dqa
UrfCK1jsHg/i0vJ7PDOWvt/jmWzK+iYl0MhaOpCPd/54MB4NyeVBmHVkfplKy7tPO4b/vJ82jvtV
kKxlYZPeQXZLNhoWg7FEEDvVVTlIDZphu3qWtTtBneMPxELm6yjnipZR8QpSbi+sJAZydroCb+0I
TlZiJfhsIVII9wpKadfdeGZ1awtQ7UuPWEh2G/wy4hnjij00RM7uG2OfSMeKS/4t+SO5jGJei2MY
eTHGe5SCyRZaeEGR1YCSHJm+/xTaymQcjqSsTjqwW3aJtrndhWSTOdV+HBx4FNwJuUkC093OX+Jz
WNrMvwgyim4MGg0IpTZuQBsnKAYXZrGMvi3kcLU7JwdDBeSDfnCn5p7+G1/o7aKeI88Lku3CKWrt
/J7flXilv+gdY9/lsDF+0aiCVWZZ5Grs0mEdZ/ytyCytDfOulGYnuobRrgynDk6l9VX+ECrF4Tv3
T9FVfxEsWPtee2jv2A44EuiZF+7zWq0cgGiJfJwWLY8d7Ysr8JXmxuswwW3D+0y25JPsYWCMTD3s
8p15OAPilLZFT7vXRXIfY0hlXOJQEqqY6+2xX0/RBa0mvMXpt9Ptof6OM8eg9KPplGyLyiHdjrll
y6jc5ui2sH2w8liO+FkiU0fykXrNCa8phscRj6u8Q0rT3RTSQC7ys/KKK1fSWENsNGbwzZurgl4r
cMo7KRBb2HZi7ilslIOVzmfzVpobdI5LrigapoxBkJfedehKdvuafxnP+YvlpecYxtVABs/eqt9B
PxobRDkCZxF0pb+m8QLvwWRF6r8N2cGlZq6jYzo54mWq3Kx10VObT8pBeINlzR/DZat+qr/jEwMh
fDk7cCPMoJweNICMHtpNf4qGLCNA3uv4O2PaAr0qdrOjrLBSbNQXvBt0pQK7uybFvT9UL/DePxj3
1W+MhAbL4WLrD2ZJG86muEqRnDmU7qCHuaC0dCUziIXPaOxbmIi6E3zUey/aiuiknhCNRJwJZ0RF
jimIBp/XXtXQnf/AW8GYYMskQ3mGk+z0P9Y3hcS++VV/QAh9Rj/WlXVnajz9TrB6aWPnyeZnH9lZ
b8uDKxb78tIgNWkd6ZW+UuVYOxp+TNswEpGcuPG3/XnK2e46g844yIaB85kVXpFuTK6HbFUCuvup
mtWA5Nj96Y8oBfojyib9VT1gBWTM1h8tl9lS5mKoIu6OkvctIsbXg8VSOkgpcSK5EHSO7UytxpqB
uGhj/snn1fQigjuhH9K+Nco7awesHBNTtf5D4GFq3DTgVZlb07DZyp/T7BQ72k/celJ+3Aj2b/bq
dySB6BZ/2mCtAzmy0R/cCJbjmDefiHZW0lfxi/2bMasJUQGuLb9/w6QpfpuetQOEepbFYR146nag
UYFK2tGeo/e5coZVQZioPXz08Wrelpe4RVZqk6LIuQwb1/dPorgtn/wdeP+83aQX4RsBNOd3EDxO
PZ+9/GkM3YWEHRF0Zo+H7sWftwh+xKWH6FrCyuTvKGyxthvEk+Ne6whT2OTc6Fh3pF36hE63Rx8k
eMEnTZwQDwMYdXDaTFtiIos8/crH+5od4y/4J9Z3cGv9nYZNmQVE+TXx28iaHaLcG9+K/jmujgkD
5DtD41FY8WOgBiKRn4SDIXwQqci2YFU0h/ob7/Wbf7RoLE2XZLL7wA1eBpE0hRdNpwtYbwD+JnD0
s3UrvUC3FMVrM54N8Q+EPeL4AgiGrLaZ56s437ws/c3ijYiNAq3bdXwr8Yai/6Q8uc93v/+Qm99F
osynF7uYbKwUPkKlnTYWoXulrWcXfoYaWLZIhgmyYMo/3POIaeD5AtqmVCJEtXVT/yOks4sJEn8i
LrU/6Zb/oXdZ+aPHH8b6L67Zm+3C74COhf2E1uIapG+JesTUydttnfk4bB3/rd7h74u49e0JQMLh
AGZjDL4JiqO5k2TbnAZgt0L9KGebWVzJBfDXS1HTGPVw7vXDmrfHLLmZXBixUnFM8CIhMrfR1bbu
Um7az7Q0RqpwljFXba5GMmJN2Sfv1k7ZxTd9P23Uk3Kez/6zueOKzmxpL7wZrVexxCRM9HHMAnFm
DAmCDrGYGy4wwVPZpGChPcnfYLXM5buMlEfbEaji31JveCpW6IxWSO1T8Gwr+JY5+sD2lIzYpY40
+ac9U+nVC1N7zqD2AypfDVe+vBmXcTGhB0iaHbNm+4XOloi7maik20KFJ+5AdCqk/OjxyGZDhAYG
CjU3vdZ4XUkePWy5Wg/x01ysOu0o9ZteJcDkqIMcyx259IL0inEoAPEp4BmzyxsL0fPyo2ginUPk
yuxubWuLLxkY4rNwIWFYAunArVdnhony0I5/o+Qqx2CYbUxJQORaLAQygZvOgKWtcxN9jdqRdm1V
IWTbW8mLAZBCRvoBo8GOvtXX8mi9Z0QvXHkV+6e/D/cjDmV2Go75WpUub+kmUzPb02Fcm1/Ex7ji
Ib1NjUs3E8zmH8Fw6xNeRgyM65bsqLXskpHn5R/tVVj319kL4Ejuum1zHvbKe7W56sjof+uP8cQE
yTyX/IzZC/fqJsfn44adGw/HzE3eRKRBT3XhiPgZ9hwjGrETEmnBju4gTxpEhWxXLWqFLVqUPnlR
LowLangHYO5hgNIvXotf1rv42iFqHrz6GRc1vb5Vipn6Pu3ZK/Eu4KBBCljDboR5l+4ou+HuXaEL
X6fX4bV+5vjzy6JuX2IitusTNw667U6xbZ6GJxowXLGlCzKixSWUnvKd8SI9z79EDoGLzfIjs+gd
ZcBQui2fQdkLvrtL+amuyAF5NGa5hlwRQb4PkmUT3rptcBeejB8unHotPYvtKyIk7UUC6oO8s3Uo
InTx1ZzvIO0AQvWfyyD8BR8hqoKq3dTYYfAVF2uottXeUFYoyZNkhTX7QGwHWTPAjxDs5h/xtVWR
aa6azks3HYEynScmt0j3un6tY+TOMN/Qll4pn0u0MSEpn15TnYsf7tMWM5VspbyAIgvXxQ+z83V7
6lpQcI7sP1NVVef2WfzK4Pq/mUAJV0m+QvLF2LBpjsjeAcBlA7vbS3+rb7V8lCKnvynF2kq2yXsE
LRUj+L66wJiBW1Ldk2/++ErxhjO/AJNYkDpWtKsucu8wg2kwXPH9xkkWXSHadabdnNGP808LpgnS
Jr+p7RbYcZ4iwUQJZMcfEwjpU3L2X3lHHcrZOXLy4NwX6z53kepTNll/CBDyF1eVU6pgf9Z1dDfK
rzHbdD9VviqGt5TxteJ2GN1X7Cak87DlmGcocw/DTGuUWe4yhsBcadfKTLZR3eC7eCRoDbjHS5Cy
hWTuHg/GAm9fHAOmWX/4ClHJfWgxJu4gmj+ePV57PDyClC1RZYdhooFLW0TrJQY0pfVjt0bSCWI0
qdjtUy7jDVwCZJZngzT+/SyDHcosdfkvqUpiA5in/WiJEcaj5R+OmtLmm//yu9USm66mD+wjtY0R
Y8NJhLeqJjZZztkpwoopXaGgzuyWXyibS7GpcKgtpCOg63akgbdEUk5u4+f1Drwnt/3HU6WkxAfA
PDjyRWe5bd22eA1+i99IpqHsiEdKtIbl0YkCZwnOrcH4OcxeEXmRpTLyW/kk50uVMvzik9vXG0Xd
9sbOLO38C6iPeaDiiVubuR2VBJEH7zDLGeoZhwJDeQyBzaaYPPYi6gKHsFNLX/NDVf3UHXvbcOS7
fleOk0Qjbi+YK/rLNEZlw8t+89fpIngte1GLdFX2+l75yhjQP4ROcOze5XcKpHnPX3+K6QbaRJlv
dNu6TqHbrdT37lh9UHUS/UHXOYSYijrIRDNtl7ndv1YYp97RKVykD/3efgmTG/y25DUrtvperI1h
RUI3536q7FQjKtKWf/uf+EKRWqY37ct0tSvyPaSDSXjTTvQwx698lW/ZeEipUx5amK7skpzmj4Dk
9w1y6m+4kj5i9n3vxpUmOIcOYeQJFupSPNuD7vjvzW/xUQXIFx0gpLjepT0HDysH9Q7fFtD7oDFr
2fJLfQd0wAANnjLdRu2Aoo373xW7LANn9sNHhIUTu9hwxekuW3vCEGznG+3a7oLjgCTyNBHwgwnN
sJEjoqIVfwa0g7FNMpt6buMNCU9kbcUsea5VkKGz4pv4UfON3OY3f1X60KMwC2PZKoGRO/FkD6vg
wFVJknT+RZIrNVX/GnI4Bw614H2Pzsg6Fh38J8NBRrbVtzNArKOPfN9rVtFOgZ7JJNru1u0XYSPq
Dz+1Io9mcvINLs7Gsb6QEQv3NvQyvn/DCzfhVjGSOaoEGxvc32/Uz8qePoq0l1hY7pjvSO4ABcaQ
d/BicuzwBNjGTYT9gOMB6dRPuUlfa58Knz0VuAebeW3KjfwZB5Xkqrtgr3oBVFcXezz49RsyWrJA
uYxM1eYlfXCUNUZJFlvrKG7xqI+b7jk+Q2Q1XqsdY3Pku+fiI7wzCFCIuP4xHOXq954RO8Fz63Nl
OpwXy+u/mCsqnOXXaaC01CNP/gH8UFJRCaCPHf4OOIoZW+q7vK034ytno1pbq/Ls0xB6l1U7ecZo
mh2pXrplE7iJPtRyZVEIJKzBBQD/rXRjc34tCTwIXE57Wbiwc4GzoxBErbmYxTYwMXnSNqsRkbx6
62g/cePMHBpmgnRdZkr3xZbySagRUS/mn1F1FOGooTWkdv9m80d5qq/L7dIsA7+3TEk9jQoF0T8d
A3oEyH1fxD940fsDdaQYOMPHfPD7T5Q+qCEAmuZwD3G1Vg46U4ohHIndp/aVYdDEZWHPdCfjlSF7
fnBffGKvK/Fl3AJNp81E3Ii0GUMbdyO2+RzCPZ9x+mCv+TsoumBed0xFRRfr6vglIczZM1Za+i2N
03wsV9GH+UsXAXLHnQuD2Gc+hjSAOOHdla6A8EbxrX1xkYRALexRcKoPZXa1r2a6ZuhY4lVKQ+IN
bhKRqu8lGvTELVL2avv+0pwQyBvYRl9LGdwxiyTvi+bEVr8OukuXK74MH1i6aWXogUMfa9JecSsK
hp1XnvhLslXzMWHh5aANRxxiM7fvwMEBZv5p6H+lK3wN2QdjRISU2Vqg7RNEu+FILplruM2Xb64w
y6hHpbOzFyIC1vHZIEu9s+fX7MO6TdopS7yhcyXJSdNrmjyRE56/Ep7GsL+v18FwbMalzbIM7uLT
6HPvpTkUHHxhJd9FzWHIeStY9CgcaDrQJyAhuDrMr4AVd/2GkG+35XQi7L3S1nLG1uPs1j/JlQ9J
oNwBS5GGMSvMnVfZtM7CncWoRbeh4jxDObgiF802FYrm5+yKYKI6lsMLXS/uRL52CS22Ch63nPrL
8IwTHTSGZa98dlvRxkNz1i/TpbBsHcc+q9KhYbNQ2PoOX5TL1bT8uCv+Ds4jsVbT87JSgBC4c+b5
yAmvzM/M66K3Z4Ul06D84q5BEFscs9xgwCcAADbOM3lXF+NDdTvLgdIi/hJvsuTGQbT4IsMM3CMJ
RlO4g79s0gklycCwC7YR+ALYxRg2axd9xEL4fRxvTgxpWAAnHdF8d0XRITogswttT53tr8szSHsN
9jPqIaxwBl6NXVhsssKpZY+wF5D3bjUhvFvTwjJ/udWagxNNayF904kn5Sg0iw0WqYkhUWra7dNw
k39bTvOdjxsgu2zwaInTu4sFV5ZXC35/8PiFqorr3La4v/JBkW0W+/CEvI7an0l1x8fazj9DUtSY
BLw1XIxv08dw5JPGgo36PQZ6gI1DOqbxs6jtcUoQA7NltE7ylcHlVGypUDlWAp4CeTUY3rzhUysA
fV2ruDOXhV6hvuW9c7zVewO7rvL04kCgSblXiPnxjBxqglfO26r7D7bOa7d1LdiyX0SAObyKSdGS
LEuW/UI4bDPnzK/vId1uHOCigYMN56NArlWras4xbQLY68kz82PP1fgbuxyPPfKLcf0TqadLb/rs
Gs16RifZuk1vixBgNgRV8JxZWYhs5707oHCaVhGfrLVv2CY0P3nDg+EQVevQOKVAKzouBU6VbNvp
ozASAjsubVSjGYHk8Ar4LmAfy+uyM2gmoE0Exh/YNsiEjzknB7ZeeNYLy+9qdPXbwKpFDSXvMous
MXv8J7UX4pjbgdPli3hlU6Qp2HNK+i3Pbbgp/cSLtRNvivKuXsNzeFV/we8bLwNh3rQ2UVlj7F2F
awuAB71fR/pJTuGuneyhJMHB5x5V2WCrFX6xmpyKlXgtuTFJ8uOSeB//UXsBgukYDtkdXZ9XNbSb
IzkUA/Db1fI98VJQzp27Nw0b0Q2pNEEeRE2eWxaSRzs65bRYbpLK8cbX9qpv86/0VXT1zxr3JWFq
aImeDf1+3EjvIAj+rGYdQtf3IpuxTrERpp+qXLc+Qp8vll+Vy/LKJolVW7zwwgb9495t/1GLDwC4
OMVBAKsOwhdberpFn781D9Vdwr36BxALIuhiXrtuBMeHg9+nY5PyHtrBlkF8wZfUR2NVpGUJYPQv
f+HM/2kYTNyo9mQ8TmRV9c54Hd3wlnMHUOCNbHyAktaYUvJdQUjEX8QKbK2wk4s4elz6wPQxEUvJ
22kv/7HqkgJFFixkyh1XWXcpfgmvD1ZF4wDIxFS8n88dALN/OCdYwfXKrugDJduF4cf4D+3WNjnV
r+RWus0PDxKmT9vtaZZWmKfbVb0NNiqlm49WV+bY/mne6hfVnXagwr0C3dmywkcDyR8p8x/bMqke
WAqulF7aLuVQss320lFbTjMqe3rktuJQnL+yRjXKWiZtiAEZsB/tUWYE0i4091HFucfrgHiUe452
w7f1zc2JWXF452KRf+XO4fVbYX6/BVuUx1z91+md2DxuKIeX7/cze1v2zaW9sigm9E/o37zFlAmu
vFE/lm/rfWn9+ZqGdv7JvqSpR8Ai0fzDRkP5H+yVTyCGkb4zf6hOhMgugJ8km+gVjkj8pp0rGjqX
FOcqag0ut738hrY8ex/W/b+Mc882OxIedxbvGnnqm2xZ5ftipxouAkSOe5ApiJztCE2n2N9UrnUI
QVuuovXkwoAqqMA1N7nJHmbdVbmPXWVNltTJ2k3r6XW8S765x7NacVhCYfyoHOAtUMUDo/Z4N5pV
IFNIuVQXEe6yb5zfw4U1sn2sG6vsW2rwXKNtw9fL8Ymes4kQl9MYKx/VZOU2NUCGlQqebK/56LUY
B7yJscNhWuxcmvoKnOvFIwNN7m1klwBUBRdYTm5uyswzL32/KnYm0KUC9zz8aNuAMG458nGxzXVv
bAHUVyysKb0oug3bnhJZXmeSS4EI++5H2jbb7nOEquqR2yPfgWMRJPGomHv87xwOj5z6KExfcTVJ
n+hrNuWVE9+OgQCpZSvjWrMSHbIXrPaZCNYdy+TjqNF+iHRaWfTDNaQ3rh3hK1iP9+lP5OmVK+FQ
34XO63+6G+4pYhezc034D3xeQk5u5k78pnGlDcBGydGW/Oh1uo2Nq3UerYvyl9AUk0dFNx/4CPD0
Ttnqi4fJTY4ZANDc5A13K1hdEXB1HMMPMF012fK+g+3W00751CJb3NP3mS/zsldcwzcv9T2UVzEj
KIpxVHs5zRjaJK9q+jnwjOLNeI/HiwZ2abbR4hEMIu/ppP+sW6Iczt3r07q7sgEcML8gMNmUnJkW
OcvIGu+W8NvZxp9yY+gRhG4eEhPHBHAdn5TlIGVOy2VhkwJTm1ey56rWQyUYcQzOcLVgYOPxsEE7
yHHW2G9FeG8Fyk+bjuJPtZLs8I45BnrWQmeaAINmFUOEQX3/KoGUCqg0iBfh2MkRbz7igQWPzg1z
Mn9GAnK4Jbih5pVBRM2BVRtFPdOM8Hf20BJ6zBZP9QuCTPKIXdmrtjk3D6UyG0l4IF/SK7/6m/bd
7ZNhRXhS+EWgEVQglt/0r5xX+V/3YU6PjYpZn+6323YHcg5x6J/yBhfprd2O9sCBf/5U/4hRYtix
xI/ZaAR2da2ZHnfasElfA+EENqevHzPOJdg24mlZXviLUb+d7sHDJLxiICnxttH5730h2Jop+de2
pmIkWDGkg7OdDba0gNVaxY896yp9I80tzLVk+QwtQVMCgyLNUDD9pb0jJ6sXhm42YyKSRHu/CH35
UUcwE0XxTJ4kduNXlaIcbxgzursybJmaQiuDd94KCOJBUzjmF8Vx8KITU4TTcDNuKQiYF3LwcwZu
gJ/iI6e3JjisloV11jQ/Bsu/bi5kpcwmBcwq+QHI8tiyHHx1X8SIhc2KoLuUaXB2ZMAxWjSlmX6u
ObiA7eFefEm8hsPXIfxEnQ4oDzwscuQ17x4VcHomfBa8DY9gITP0jMWc/ieoitxjO3P7Q3RMtEOL
WwPVKjUokBc79FmyX3i6VMbJnWo5J2sYYMxSrqnRrC/jmhNffUt/Q93lUs/3qW255gedAIO8Yo5e
tJnyMxk3L4xPuzeQSyYmXMsf3jjDM1C0Php8fTRMkvc6feGWHkuegSv8G38I7IJwpDmPDWmAm77N
P7F7s32zw+W6w+I6XDCo/svP5NtNG+On1Fe1m0beLAPF2aPK1n3tjjMZ4SE7LHdS6jHrn2aMtG7X
OMXscdE+1mrefMreN6duPKbJzMuQMEur7ocNVLHxxF1L04VtRZkGgT91xBuK1KPAciQzmVqobeoR
46+bEP6gQOF1oCYsXNfCKrpi6r6kJs47FxWgWayjzwzY5am6luXaENYMF5g4SAk9O2huGyk5zePN
Slz4yKiFIEHA6zIkr/9O6fP4Ou0dh7Eg17rqtof5UGyIIFvTOuJaoLIDy3WlLzvHzkO6ezFOoEO0
o7xle1RvMHm89h1uQkUeFbi6q4ygG/B/sY9pGqe0peBUUYtdwttykZRVr3zGptfxABlDMMpam/TJ
oQh3dvKAO5aPSZWhb8LIWzBSI0iJPvUX3W23JNj0id3cY8QGyZUsBtWNv6bMJuqB/5T1jOB3PjEw
Z2A0AlA3HFqWlBsqQ191z/AUJJEduIyx7j1jyqt0Ejb5sX7LXtnUgXNgLXJAgP4yMEo4j4JR2DBw
AJqyTi+ieky241HvwGXZ2b/gXXyfOftSeG/qj8In+MVZXLo6yhfN7u6T/n+1JesIbbu8az4Ll5TD
TXeNLzwd1Qkksv7469EGEyctN553dAiP06Hw0eUzT0keEzo8jlw01HbZW/PGrTm9cZGx4Mm1p12U
u8nCfZz6lbSxOuAN+6H8EGlh3HSaMcTETC6yz2xiJmsbHfjqVfWvUHaERZj0hJiVsUXz2lPu5Ot2
XuM0ySBApd4cuBrLC0mpqVem2wQfU3WQsPwYm75Cq+n2ZHZMzDLw87hkRespV/8KxTfzh0n2TeJf
oEin72Se0FPcDcKLdGBjaeYtoy9ePeM5j0s0uNirFJQ1p6SP5l98yb+nwi7+MRA+8+e5Yh5vwraN
8Biy1Nnxe7tr/jUilwhb+srYkxasrsxXU3w8O2V4TpZobdUrRoDobAHRCG+8OzzHRzYsZdi7vOsd
46AfkQnZ4s58fWRHgPf5Ra0MzZV5t20wKMT9kuz03fA1/6QS9+Aq+WPOselemmnV1cC4/XG8kcwg
KS6pFEB/inN4H3BV09k1DoaPNvwiUtuqDDr9pXeU3qHcyJnZdZxmV/M3EUIKU0G/wanERIfhidtv
of/yx+Vvc1eFdnSursQeYoXZsDqI8FhA9e2tEvnpGouO5HIb1E6tUAOrJ9JUX2fmzT9kd3U2sohr
9o9IBWLX+JvyO/+/weO507M6tO/iWrkyUhSc8iJ86K/TR5ispY2s+Z0t/+Daj3+xgxPgstKuQrjB
meUzW7was8+S0V6abYS/9j28sCjo4kOIpgEz6x+HlBfzMK6ZM1S6bcFxkmxAKSfJH3/SU8fwTTj1
4oorvroqHypDnviSqU51Nb+xX2o0f3b9G8OTBZooSBB47Kv5jb/RnZuz+K3u0iO+M7mxEXtT4aFH
mW7LZ+Mr4WPU2tJooC96YcisgaJ3Ub/Jd9nJLyRl0gK9iDSbbfPIyKeanXz/9cWxOqXDsJ58aPTd
P2NcddeappCNLPnIY4wvKgveJbkuF7QBAJp6VnAyuPsNzmm8lfW3xe9Y+7+MF5RMXD8kdtjp0S4w
G73kgcNYmcEtuik3+zdfdC86t7tHhTyx8SIEWCEhudKw3HUv+VF/EYiQY/pVcWPtYq95rc7WRjul
Tn2afPUb2i1JWshCdvJaO5mW293jd27daAvK7Jy9jA7TRYTRYuyie6EtT9l5dqRNQWKJLXsCkg5j
jQ6PNguN+VeFxaN6PIn+vfscXnSeLePb30fLFoL2ninl4kQ7AQAPrzPH9WhVXNV19qqH7l77qxH5
075e4w2Ia9J+V7/0YqLQhfrWayvkHQjduHwR3tB1YIhobJezIm/0IyVmWr9ZWwL3WD7Zeuo912W1
za4lmS5f+jdf60GC/mOJ4EKRPhLkNFT2782BlF8qtpiKyKnl09i5CZOaGf8iejp82CueoRr6Cifb
2qbtDEiFS0R8a87oPgVGbpyowekkX1TvlfI2UCQtriT7sGktYoN/6j1/CbGsSYgVfIvbeIEdwN8h
h5hK39ypO8J1gYa+5W+4JWi8FKuyXwl0thFiXrqDsE3f+g0qKv055efU+Crvo9kZN1TqFUsfD5Ed
kwNitDbfGWGDrSgO0gd93X8TVdU+vBX7h0QsdGBUBfPGOtZf0YZba6GfekcTwtwGBFy/yvYC2z3y
ObeyjgGKWPRwt+YO/Ar3ABp21u3pXjPdpTu1DW8oOoS9fqYr0NGA/2Sne0vTrXlGWHZG5nruPup3
0WmoozOv+mLFBhqDAUbh8lGO7CDsNPoW1ZBaI0OjEW5TaEr1IYTpe6bKNk7STPIOceurvjnPb+1F
O427xs/STUzCOZXtrfFZYI696gk76y0LN/qLiICEnZn2x/Ij4GtxEMXsErA+iNc8NI+0Wah65whK
iz/7lsNKcG8MZ7ox625uyc2CHoKol47/yrqCYjEpv9zQ6bf3LDgUkWNQ19Ix5qsWNqUVI9X5L7Zs
6568cWDoeCNDP+PQ5Nan5iWh5uBYU9sYLUtCUBkQ/XZfnFTjwU9erM/g0lBq40tvNh3JbOIa8gj1
ZDDuiuolEdf6j/6TQo/npeJF3BsGoKY1Y/T4zpmqv2MNnGZXZ3AlHg2K3dxOTyMuo3V5SdbFi8KN
ScD1l3BipyM1Og8/ajQsCheXynlqXIM96sa1VbzG2XlU1oQ/1IxaKUz/1cz/3qkhIIdQZpS0sZya
3so1/JlSVw5oc9jcPqzUmenm5XokNFayp9TvAdQC7uKop8KLWDUSatk1V1lT0l1m7krzilkT1lUE
UQdCh3w7++RvQd8jp3RmaRlcXd8aH7nkVv74HReEz9MF0HeaDpLkcaBWCkYJjwV5gSOt8ZzdnM0a
mwbYscu87v4Rg7eDJ1EOj9mC9ta+p0hUw3VU7jHcwDGNVPgmayCuuLOQUbHyAdQnMJiWXB/Z0s+8
jfBp2PHyKGE53dC3DO0W7Bh7VY1QJqFpPt6m7mhsSMxC1YNtmwAP9mnG0h4RLORdjPNruDjKtCX2
Dwap3HtUJDzgPLtLAZLRaiXAIk+Ibysdcp/5IwG1tfx4+WvZTY/g6HNhN0znrnyNH/lFh5wA1BIh
OwQAZxFuwrgZh1MxQ2iyc2aQJYMJcjwPSvY961sC56rkNpu0a4o1ZQl1GbUQRYLK20szhJKdslt2
zdhjreTtWBK0ensLzC6iutmWcQ4Njk6CG83Du/pqnZAn9VD9O7tjYF2uBWFFYVRUnlR+heqmnfYa
4fbpjYU51jfDVf8eTs/Bfv+Y9v83539+CgcTV2IOrfS/b0Rm+OiONOjh+AVc23B48iYYfYysm+fX
ZpKcPKMzTqQCkMRkii7JhKjgWu6ESqApp5NOv43DsaeVwkdGhaKeUEjS0Jo9nA3Ois8vPb8pQ8d2
2o7W9vNr0lLwbWh1/f/8mtUANKhry8faRssgkVtXnOJfaXxo7Z9fax7fqFOk9s9/5hbrwfOj/77x
/Ln/+RVT7R+ISPK9HGyjzB6ffzYzFVa8x4fPHwUJy8EkkdMtTJ3mGA6bqeI0rs4IVfpgrfBgJT02
/WZsS9LqOp+EOVtOug7mnz47euHG17SfD004n6eg7TD58a6V5C4f9SI+Zln0ZSn5q6IKX7I4dJ6a
qWQkMN6I03kTC4nbcL/2wXEqJsWPSpA5VXYPSE7CMZRNXoaeLg2HyV+6NvTypOSQRwfBAtKnZchi
ZyURHUOQONKYBsfkHp1opiRknaf3fCjHzRBTn+I4YevT2Tf1PmZw1fbTOteZbMfjVymW8k4NdHTX
4Xo2VZd3ZZMUvEaaOHitZOIx7miNjqe8k6WdpTF9wDHxa4rM4k3Fq3Bvz0CqzGb+xBXSkn1JwdGD
U4JS6CvE4zl5FjOyjNF3aqgtWhIK3LlH1tiObIRpS7N5FKdNVkb3IZGJamCLwUgSMB7orarCRQmi
Jk5Aa2acIzTswEi+a4SXFiBzLUbktagJYrphOIQ6BAYRObOODR1co7cszMuraBRteTF+k1z7AjGV
OlmsBdA+cWwbKBMmE+0LxLZNgppCNRjtDYokOZLgsuAJYoVFVxgLTqxHAMHczrU/F7/mVCQuCXvx
FL+S4tC1qMUaghYZhoVk5Cyjo9WPX3+YLuPoFjdD8RqUMIlAg59BJUDdVLR5b0Rl4Rc5WcFim+Xb
Vvue5rVWCFvSJVgkSshxvORuC25yJcXE38Z5fyfctNpU+Z+YoHzA886hacpGMki1rcUsYMD0EEv0
HBqcyC8JMSV991hrsuIrrnFbSC9JBSxhLE1EC0vHiTw1PiFKdL4c6N9WtBxmOaMpZUooj0XonDHy
2pRnFKr0NmVYkWAxgJhmZbDGM0zRy622MRSCGIeJlOh5Qc0NBUrImSkqenmruRJdIpzoQwLUkWXE
kSmLWWJmf+BHm11lkl290BMxY7Lck4L7IxgjEZ2GypAno3Y1PlkCqz81D38TXOV+kbG3pXDrVzKX
bPeIFqmFYb+Y89ZYFO6ShGqAfDzY9+wFFR20umNA1Ki6gIFUZzGQsy8NKL1LUNjdiAmaItqYI2N1
EVOOBINQ0FcmKpMiQTyFCVtboliXXgX5rFSp5jQsZUmVa6CYUPKPBPMlYIAGmhFgvp26AnIqgR32
ir9RSPu9lLJyq7JCPlhNRR6Tiq7DPtv2lDRJEJIyt5SpXSO6LWUVnSEI96nLRH+xA40NtRyyElOt
vtN5AYaa7mGOGx8/MF3wEErp2pSR+C9Nsu9jCpW8peorqvQ8hl9xO20lFd2XiMiAJTYkR9K0Z5Ux
RJyOwDbJk0vj8B6VjJRLI5NWpZz6s9L2dgwW3Zd7tfBa0DL0wBj+DwXN/2ZRYw7A6XuzkOiYnqaK
0VTHDHFKZ8TPPVdw9HChCjSxSgafsSU4eTqLZ0PNu2Mpc4RJpx/RED+mife61EgxEebURZb93Zac
7bdBBJiCBMCjqdJyFNRboUvs1U8J0MzAJRER2+YFGlyteZ1yQf1IaTfKCrNKg15wGA0eacnbkSJC
BgawMlqzI88y/gRykbiY6HYAqA1UkQtT64EB6RRiSwhQiZC9erakbkXcLWmkxJ+7JIigoZIUWN51
2XgFQesytGJZh28Eup1jT6M8sHEF4nd6hsZUGpQMMalsS4P9xoiOhRTKL6Lc3xu5v5aws8oebmU3
kcIoG/QnInIJXvKKA6jG0H7RMAGLKc12TnPGWFX8XdY3WQhehSBkTlEL6RYtIg7mXaRRXyTEmhrW
PmCJLM27mNKmDHIQlToOBSmZuzXme5Ios6s1PewKev/ZmVGwEQ3K4VH/zvT839zplk/62gCzgx48
uSe6ITtpgLRElvPIwf4mwWZGam5JJRkWKuelfqSlJYe6v4T9Oa7aCKqJdVOJrafTTJ+C2wylXEvK
uGouTshVjtLPbkP8PUycxyLRN5npDSF6w0JsIVzE403sX2cQhm35+niI28CIuKgiXfCVOVhBztS4
TrJbbCmRF4G42MoxM5qGbAfGOGg8gH6jLey4FbNy7jyrp5guGHwMcJORQIs2MCHBXqIw8IZBO0Iz
QNysqaVrEVbRSxFZHG0GmiCf1wVjntFsfUOVF3h1C8KGZQQ5kwOdiPOMHqMxa16ethhE+CMTJ5w+
caQc2zLpDuzeLYTMR5uahA8EEbynltjl2BLQrgiVtNIbmsvVAnJMmOl9yYHIEKLT3jORpkFOmmsn
LNAZUU+UY9uhXMKQXw0JbupqG2hh5pbY86FkYe1LyCxeVVpACGUA2iLgFAYHIGaCxhEG4cmIZCE0
6Roqc5N6RnNWpEpwI01kSAgA3k5Uuh6tztlvYIddGQyeIsOacSBmzDAFtNgoR+p5GFa13lZ+CMFg
ZejayzzRMy631gzmpuiZ78eGCo6i5L1pMMqkQtniltaSdcygXZoyLw4QyAPFfJdMussC17fb0VAr
k5n8uli4WllrOoGZM+SEUlp3an6Ri+Qm1FBgJxbksG9H+vAcRsRCdvoQ00vRJviW2EzyxnhvU02+
5erLrBCoAkNuLfQ0MGcxxbHVAZZtGLpWJqw9Uxvvc2/+BFl+AROxkLc9tLsxhMrLPEDW43GnySFK
c4tD/ZDThWosc28V+ZcWBA9cPFP8MjlN5BZsCc68zlyBXKyUNVR31dj6OFtpvTJpTEC52Tm1Fzqu
Be8N86dcV+9QrHxLQMSWGAEH35geliJmGWo06VdJtVtJXKEzVaI7jXCWiMdwBs4vjjYQHlBJql+k
SBei9nUxjA3UCkeKETXIUu2bNdi/HKO9o4Q40tsRknHXuVk80cQSipcK9IreLBjGGB5UuexZgiQc
ex6/02lhA0sLcpIQfcyTGa11smQXZ8bTfia/eB3OdJNy2Vr82iCzskH/I7ZMtlUxAyvcJpsgXqBV
jKc6K2O/UCI/iuleSREqfkLesCHFPWbFxxFIaDIXbqjUAjdQY+slHKV5Y/R0X5qkdIj8sDyxYkif
RQlskoNOPoKth4xXNR0joyj9aWP3Y4odPxaekEHPO+o7XrDqGuSLuan3hMSrl0XW8d0SMZpjSVso
TvzlFiWx6uEAX8jG3JI9SmMi4KoleXk/RhrDFJBJkoFWCBIKkQl06adWrjnnnKowx3A7YyVtNcAA
ELXNKie0YzHQXY2HyWKXGJn9tLUu2daMGnLsb4qiJJssy08IESYZ7FeNoL6WeKsBiSmuKDRugdv3
wV0yNrNR79RJDV+rhKAcoPVtg1TRVFTdU+vu07CqcZ9b1m62OK5YWuUP02ehHeQKAhVWYVcwSGIq
ZqKMY+M9krRLl0E27nmsvEwJasI8SCkg07c5NL9JBdHWyqxYXlt0r9B3w32uspQV8KS0VIArxwuq
0SclSWITadUH0MGAmq6953LMXEMsX+Kg1hABTwQHEQRGjAx0745XARIqh5IMS5NyEQmWq+LhGFb0
9iS/Dk3RM4mZtzoqp7pY9qMW/RpjTupB+B2kdHaCdNZcijGv6KoZCp70kkfwrQSo4ooHWQLJcUVT
refUy+Jv1WfRYqLSxWXrVw9lb1L3G8uoBRskPCRn3LLLQBMjpPZscYjU2gy9L8esaMZQrpJWci2t
3tVi7pat+VHK7MNjJvipRO8I6jxKoZbm2zwLpwZrwZvI0GyM2498Slo7UkZ0k2Nq+BrC/HSnDzJH
aHnY6Qr7RxeBiDOKnI9mtHNiqABuidGnaUTQxDFSjSYGaDX8iASDED9X8EzPXY0HesRSFklz6Ooa
5tBxiJEpzmHiBcCDEZGnF+hmMcQuZrW8G4QMaqk7ZMCHJLLhbU7R9PMJW4o5dmzg9Zwko6bf1Xqp
OG8FdBMTBFvakgPleUH7lAgHl00LzsC44U62Xttq32ReNPePjhtaQW4eNE5VDu2XzL4STH/QMFae
o+5MT+EqEMRHAqCwVgLeQEFq6IFM/WfaFykxP6ZLNS/YbSfug5lprajlqCBpN86IpTX9rHMa2kra
eRQZiCXzLQn7NZnttA4iKfPykOAsjZtdhrY0vmuSoNqkTCGrtR5+2faGuXvayY/4jqNakF2slcu6
ztQeRawWPZK8zsMgcfJuKGYCJaEVWpsvik7vNRTCA5FSFMsSFyd1KYKc9sB1njtmaDHftb7Npm/o
RiU7SRhO0C0PPHHYay0HNmFs8bAPNTB8UoqUNPVBK+dOD28UFDsqQYMcvwn1+KB0SEtmXl/x8b4H
6EkVsEJyYGXvog7EKxIgZ3YPn2IO8TCboTLlteBnncasT2TuMgGNAgSzUQlps7W0yQ7To8/XwkVr
om+Yxttm7tKdZbZcHabKWKcJcfkgaTU5VoSzwtB6wW07KsYmSl7LDBlDGHU/hCT8KQ3Ngbrj0GMx
V59UcqMMvP3FyKtb0Zzxwh7BDkFdoS+UHC5gJOHlnqdmzS6AAbpR0OmiR9RrfTxEJUE+ljY+Whl4
vGVEcbEc9C4hSghWF7nY9A36ul5dCk7bqj0qqMnhg5p+j8aFEPWVVoKwb4bmb2bp1Sxi0PMeemgy
NzoiRtRHo6UFjhoE40ubRuthWA6LKKe7wkT3Ny3Vzuq71qmaAO1gELtaEpzTBvE1sUo75THe0QCi
rtS8vemZwQhOdPTxfQmh8gIEuQ2qgphrIMSHB6WveD+jtSosqGImRu6Flu+Uosco1aGdnmeu61zw
FA1fw3xTMji1QGqAcVUoq1q2g5CrflxKEeQb6eWcgt+RZlRiI/8s9SWSY8l9rPqwjChLqIzjFxnK
JOYB0i4QdlQyCsNqrtdtCsdGEoKL2OAQWZgL88QyKXvPdMUbHilreCsEJd5RFp7pmCyILUa/EOU/
FsrfaKmhqBec7ohGlLgDclj0ZNs3ncJ4Tc5srTBLV48tDrSm9QbFiJtQ50I1GBaOnOGPMosN5izj
Z4ljNCEI33uIdJ6sjx84qDrexKbZw3cSSEyCYFEVkyfUCXMOoYvOs/5thq9YHCp6UlDfess1RvlT
7BimjI/p0Xw3Rk4umd5+EmpLACBRi+o9KPGWYsHaih06j6yPvjqRplACMyApEyeWR8oqElHctq7v
3HI0mAKweoqofjRKP64kBeGpqBcyMnfxW9HHy9Iw0+h0SKclUoAWErUF8Sob098IEvJpQaovl4zK
ysc5VuMIJ1HDVWO4FzBOmCMtkCmT9sESmxetYSAyMryaaX6FSiy9GCW55nDZnHZAqplWU3FZFPHb
rKTom7PNr0ZEWi7pb4Wl0dVU2l/2t49cp/eidSFV1rGs+2ZNO1ObwskL6/hDFVV0WZt+ZEONVcy8
bU9bjaVhn6NwmQt8++T+xMAAfS2kiDFgNTTK6LF1MZpQy60xZhChpOE7kMnElVGKlwHVyRw0Aa7r
AZZxJnmkqT00LdJXFljXYknwr2TPxYrhUzC9xFP2YUrt6C/wVff1BHOMAE/J0WOxRJBTfw2jCouJ
u7yEv+jOQPV2lkWYZULdUi5N4Q1ScGChS4j4tNRVSNwcYijprbJqzob5JCD1xBSn9Xc2r/icTh3I
W9O6mCQDuMESoPqv26tZFI4+E5U2lTW21FK5qB3rXyGpjZOFZDQJouCjUSUfveL8kOXsc/R4Jta+
YhIbqCOD7uWNum3KQl8bKA+UzOj9QKAINXFyKkHBKpSL+BGoksS4xCfPUW+IWFHMTt0QaQlCPqzs
tEistUJtsQ1L9SfOBesYJ9VpETF1jrIyeSBToXSaOF7ygkJe1V090bwArBz5iswsrQKu7/eI8CRn
4Se8Pa/R9oKYNVqmDsG7UpDXuyiI9AfmGVHy1VSlcTJpR3NqmFf6YNwsxHc5Vj88L+rsapXwV6i9
P+qmzslNOBp98xvSeHPLBq3EWCmLb6HEgKIe2nVA2f3o2pdiXnqhAWF2jEJjPQYPXu8ETs9gRqqR
SItpg+LAEFAUBwIahFlmxZDoX4VLIyNlnUBj9f1HGAq3pDQ0okQ5JUdVcZfnJV/LWroLgla05xH7
odI/RJZdR6YvPn5hZCEtIYqtlfbUCCYohjCnzxFGmtd+9pDTmnZmmrSMmDr0Bl5B27dsVgL4Owkv
j1gsraPFBbP9hXbExA5nJ5KVrRNZNNxa5lUVJvFH7x9JZLlGJjoaKzOpPhN9IoZIeJEbfc9eexp5
Z28VkfCTqGR2BOFvm7Tcg/mD1l7cJ07F66CBIyOgZij2BHn8hAnS93xk8e+wZbGREDWlD+zPev2T
heRGxJKJvLh8kHf+/x9Gc3Meu4ehStPy7WRpZXJ8/nhYG+bMoPpxiBjG2eHgT6Tm84ce//z3aV7r
MBGen//Ph89f//9+/79fX4aGx/Xf54bJhHH0JWH8438Z4ZGAmv0EdD8/ev7zhHI3DwD4f58+P3p+
7fnd/374f33tf336/LkA2kw1/EigDYk0090n2ztIK57N/HiK//Ph86vPzxdl4ltCDu1DtohBeTyS
5z9cXThu//tcWIL/9znpLPQOWye+G/kCcXURbAsYm2yrtDK3xB0vPEuh26hBvsoqCKPBRFDgk2Wb
D6DqIjHStgssbscyKWmen3b18n+/kT5+xNAhu3JRrf/7heePPT8VaAr5+hjtnl+KNVXdEkaNk60X
U2JqFbg9z597fuf5T5k3jG45dL4msYJxGwYpnz4exvPbnaxpm1L+mVVZQzBsDbhbdbQCMRSxHYUD
lK0HrcioGeYHGXtxXTH9VZPu0iUMaIZmbmy9JDzs+Y88dQgiorJZ0DcuKESgzhhl9zsJaC0KU6P7
mUhAJNnA1YaJWdS2jAuJ7EiBja3jB8UpeYCiiucF/vj0+bU8H5Fu9wY40AZcbSkN2Bv+D3vnseU6
ml3pV+lVY6Ea3mi1NCBh6F34mGCFuQHvPZ6+PzCrMlMlaZV63oNkkhE3aADwN+fs/e37b/ogl2bH
J8MwHajK//F3KUG7nPdO3/nA0cgGX57h/txlICzkEaEnhRXM6R+v99ur3J/2t39z/9XY0kmRhhxX
6O9vKvn9nd3/9f0Xf3ru//bXfzxDacaNZ3XN9o9/+6fXLEg0iZJ6n0osgGFmMfyZGSAFAijtMLAe
BhXhoizhszOm9pBQegYnBT2jN0nJyYSI0uUH4bakZlc+XYEi3EJ6z7fE5NUHoRvoKiX08UmR6MPe
iduUBEd0K1UBygvECmlgwkdfiz+6Gma7vqIRX6cs9WtWLuw4NXbZkAoEXacmRs9S9tl5WrkyQoCB
QdRbjefT+xB0SgFNW1N4sx5ZgBWnZGBIsyoR6axITmyb+HYZ9BVmJZr1fV4j/DTZi6gjUIMGhkee
/eoDgq/rEg0UawG7S6ZLR4nOxi6PukgvHludBkJFFC5KH7AuVMlsFt30u1v8imRFBdtqlB5kIz+z
vG3WYyoiRIjiTcoUvOkJtIGWCoNHYl8mkrENzBE/V9FdUqlgMov87jRKNJY6OpiSQpuuW9TgKbmq
fTFONmkeI8Y1tMTaXBLxg0GSsCrtCPdjQihplkJ9Kegt+vE59Od0nc0WEhqp/daChKDHuDJs2ZL2
RTh0yE+JkSf6fBeYGEBEw3pJkFW29EGI14L0GnQoeggYIsL6oyOAx63z5lM03CRNWxqNGh39JLkQ
OI0mWivRUIf4df075jjy96r2bmjKh5x0mGcbimnqJG00He14WCAMKM59gtzQSKsXXAYZmXdwTuo2
CFaVSZ1USkizjKVmBsjB+CCoxbitDPYOAT1YEt7rvTEIJ/oEdd8+ViLrYomdaZvDMAEYvaYZfBoS
6TAopoZ+rIud1iyOQksg2qD5Z0FWP/NqqdvydgQuYYojMimJcQcyMMcYk/j5j5FG+9QfMI4HlXAM
c2poTGcwhYgod/VUPgVQRhSxh6rbUA6okMDARZbXeSK9iq3yS0+IVQswV/CnR8oBfGHC+ZIJ+kOv
1+OF2qMMBtlJNBRgumZYGwMeTUUxZCeo4oRrKkm2kskuKLeEveE/JGqvXdtU/tFkXPxR+kRiAAoy
PUe3q771jQgupZ1fwo0QENcmznK8UZNF16u3XzQDl43fIDgmqVaXtsDEp3SpU8aMakomzTRXWLMq
OS1tJLBNbog2bSzZKRLjK+jr8LmgvOX7VmkTle1WA+A2n7qu62f+TkwiEuGyJ3kh8lccIYHsJ0qd
hfYkFe0hzSw0cISm2mo2YKtTtU2vhOamLf1jExJ0oqo540hBHsaIwRwT1tj0b1Vav4sl7yArEcFm
/rUspEsTjmz9ON694PQaS0Glm76lRBeIMsAnIDeU8IRQQk2DDishuc+ONf81jBBVz7kIUwfU/xqq
8roN/WMx69R6+X5AjxC+2K6hqBC3ORTkVdDtVRR2A8aepgapxHDuKgM0vlLIAjS1WfWZ6ZQNGgiJ
tqID31PRt0mU9hC/JI1rzOrwkLU1KsMYoQzHFgFzGwon1vQA/CREt1O+b40ouBgdc3JAW0hVo8Ad
FendJBERNUyO/lJOniY16rwmWeJiQkM79aH/1VJC64iLPBHWMOzHjvdVdfElakvwgSQ9uHRN+HaP
fY8sZlpZPZUpOPaGA/zX1WZQ3KXRDo9dMdC2HB6rphHRloa/ZIXs3opigdtqaH5HSZZYw/OkdInR
uBATjWbHstb1AkhvshbeSSw7Qn/mLcq23BCBV3eUPtSxqbwcRiVtfJSw5D/u82BoQeehJkXI4c0C
cOIhxlQBDShLUBrrjZZtZQWwkCaEZ8iiAxqthYRA9871gaxvW5LaqxldGM2qJ5LXMDX116Fp5rVs
UvuYSmJVfTFQd4QnfcWQUim05d9jDJJwqEk4LnvxWRCrhqMOT1/QIGVW7bQXNRNjW2e4fdxRwi8U
CjyKsWBAc8wW1fgwtjJ6cDWiWizYs1zO+xZxTaoF2XERmXHlGkUfHZJyzpw6yw7USQkjvgvQI4jZ
MYTnqTJqr2vR/w/jnOymmhNtzQ248gg4Tdn7lBHGNyNBA5KO4zmhbr8bShorJMoAzSBaT1AA9Ysj
mQgIXuHlv6U6zXRRj4/dLKCPnrBa6DIWJrFW1oGGFH7qp0NXx+mucqchu5JbxZiaWx9ggynmt1h8
9fo5McUIzUz5oNPUyucIiqjOzJwJxre+fFV1mRZOkh3qgS8QNTtWe/P46YvVaRCnEmgOnz7G8S6J
WLLNDAtyFT6SzKVJSHXJn0SXk1UIEaCA8nQAvXXgdrSZsUEtP7v/YiZn1q0M9bFo2oAcc+01SiEb
xkTv7LqFYDMsN9KQYKYI8qdQCMNdmNXWblLH11AAVNHkyrSTWO0hL+GmFrTA0TLkBDE6KFKXc2lb
WSQuLdVDAgu9cYnrEQ02BxX7SLMpJI9UWX603Mi/37s//O0tLn/QRBGNOef+g76VWc6Nyzs3B+lR
SFIgP8Yg2ibecnSRL9nYLnzx3GP5OFNwmpJ2Z8omd2mkEz6j54otWQIAktrycpiIWf2mBGj/JQud
531Jf79RTS4Febm5PwTLTgWdDZuttnW3S/z3QO1AbN/flNI0A/GCU3MNlys8UZkP2jiZV/qSU6gt
m4hKBl1SLDf3e//wM7LwmDd1DEa1HFOcvEcbCSVL2kDpUF8mBE90HRu6fDmXf9w0yxq1i7RgLdJx
XqsVzc6NtJBZ74jUIAnYs+SiNzYtrITlJjY0pEz3x9ECZZ0rqjFWqmx0oU/Q1Rt9ieIFMmtW3/rW
lLa6Ac/IXG7mFCGv0FbpeiDHC1IVsNhdV+I6qwvtGBoFA4Quy7upK5Td/V4tCvKuHPSCYgal2GBh
xFbQwlmLaWw5eHR/D/d7OltdW1eRcIXRgWxuadc2prRDx96Hur/VKmgmcoLoNyBkW6ZcqU7bULnR
Fil2uWRWXhibQNmat3lgncdeL1vTNqg4hYVo+4GAZcdolF0pS8quUSDed8yhq1ZHfWDIDJULOhnW
pWWA6194YqkPTaFEUFrSrZsalZyMnr0MfcxL6fuRJxEtSombLa9D1ujPsOxj7jfdck8afMT0s0Jh
6O+YXIPgQoI0KYjcOfJ5L2FfEpjQoHqVFkLcOELhzA311W3RzpI30h/dzcvN/fjfHyqUFNOMYg6H
OwCgt5wDVm5/u7FGGComWoH1bBHVZqRsiORQQVQ6eEWH4qViwWstIOE/LsD7wynGU15Ms293jfmg
KMNbWeKp6+dFKxnPceOG4vipYI9n3De2w1ju/yVT+yZUW2E8ycAIZ2tLcQf4ZsDMS80a+GTiEUKR
OAbuMPF9/g7ZQMSUCR3k1fAcHeux+hQeiz2tKRGRKkrtZS0IczlmQbzG0WQcwqf5DbzY93imY+E/
hY8ZWg/PmCCcrrMfIIrLl3L0KHvSQSzxJdEKIGFXJaCGhTvNcmqsbvuaL8AxECQug/r8AE+6HgC9
up3oQXUM+414m8/tV8HDCdkggWcOgUsVPcA3ma+vRKyo3b7yUjq9OORf9Uq8YUajSZjhBkd4ox+i
T4ldDPZUiz+akTPgNxb2eKfa2GHlXI8ejhBZJTjgCzEMsJoS0Oij9HYFYOVEF0Im9RU2Y4QWjwKV
UsHFdh4voCnzMH0FF/mAOg1wgYM/FiJBSuv1u2Q6I+HuQf/WTvKD8K7s/Afq8az1GuxYCuxdctcO
rBkYVuS3+GU6+98j3vCXAQZ26wUHKdqqGPi79cCgrbORdNWKwOc1uP7hAHx2Ltl0r4pXrgMc8DPd
CbpGh3Qff+K4LAkWcSTVJVhDhaOUorfA2AvgoRNWxCgaKFCoqBGTcmElxriBJN66HlBbeONnUK20
2y+rddsJqfxhwudtVkyGG7XaWMaDkHp/wrVffmOd/6+8yy5FlLfNv/1FNuG5sy6cgiJfeO0IT0RN
ZDmhGSbSVEnTdH7/9XGLkM6Ac/+XshqHOFUkjJrirhSQrDjJj7AvNslntwtuUE5TdAuu6F8iw54y
j7KicTCP8xdXCOtaNHrpwnaZdJtYQJ9lE/lkCyc1DrzQ3Pr5BWbnUMJQtRXBEywCak3WDZ6M5O8V
ognKwOf5B7qfm7nZGxSOIx7QTfncX+Nb9lg+t1Qc1rJd/4rJWDJf0w8Vg4vXn9Idcz86TJELFmP9
RvEmOhKecWUwQ2tA+gXzLEPACt++grFp8ogEVm2+HWswbyhLZxV3VPtsHMEwj1SzD3rvWJ37q+6/
9cfsAI43/MGYgKHB+MEBRbCHvmeXZgNMe4s/EUOKBMohLV4NDzQWHitOOlYbWMX8hm81vAYBWT9S
si2GWf+gXblkW9qPN8Rm1QsSC/NUuCeMEnh1qQ2nHL8dkqg3I2KRvUk/0eq7wlV5hoLpWk7wa/4k
WM1RvOgxXTiN8qtJ0Oeh24qb0FNP+ELJGC7X2KccrPftFQwggufspYAsgusFZZOD3BlzJN9TAzfA
Z+yso22ugWtd8Q2bzgsC4FER178Ak0WGw+rAbteRvQFmCeyTDnaIgXDfLcaLPT4FcOqORLInIB9W
OgdK5NDFF3oDly0yvtNks8qwhWoDkWHLRwxc5SJ9ky9fbcYPtuC8VSZwT9tVb9PeemNf6bFyc1mb
bwQcQ/YCWji9ae8oCVGIOrvYM51/cuUvcP//dOHrsiipuqFblqz+xwsfkH2DokseTrLZn/AsER7N
GMPl9WRYr/KiMCUBxM7fsc2gbMJo9IQjqVmI34tW+Z+8GYIQ/tObkVQVxbOokn3wj99CLW5Hvbb6
4RTJ1Ar5j5DRMHcmDhGINhw2zB82PjuyrNlXBeeyPQc0cLFZPuEfic73t/P/8y7+ad6FaZIR8b//
/f98jf8KgtH+aD/+Fm5x+sh+/dtftvl39JF//MfEi/vf/C3xwlT/SmqForEuItRP1U3zL39PvDDN
vy6xFqoqIuTXfvvV3zMvpL8ammWIomFoXI6qybX4t8wLxfirwS8sSyddz5IZpv9fMi8US10u6z9d
9qzNFcnk6ZCyy7opy7zBP4/3nUxxY6apRAiQM9PNorHNeBVH2dmfQtyNlrhOw844NfGIGzIe65U6
mXyvJbZr9LCRMaqemuYDZi461AhpdIAlqZd1Om31+qNtMmoJifxJIs5kq7l0rXVZ3fVJ9FEZYegO
JGysCdBp90XRBaCjOgqHGTXGQQ/FQwNpeS4gBFd502zb8bVFbXMQKW2WndLvpyGgqSDDzsgq5hqD
7qyS4elNc3SQU3/oUWu5YsF6LTXFI0kisP9ldDFVFX8iJKjWAkUA8rGQXPgN7ve2uwlMWrWF69KI
CK3xMw1XMLWiVlEg88usmELkBJNmvBeE0blTJtlBSYhGhUqKf1J5RTB4QgDaoesBQktwDOqFw6jS
h9a1tzgF+56JJZz+8qd/IUjX1RCI77siZoxTE8uWQ82x4szwJgG5jC5gFqDZyCEegRnR7d0MteSk
1qCwbgNKUZTZVoTZ11m/qI2sKtk4ZGkCJEA6i0EqexXye6o81bNWkRZUEniUtiFx9ESI48s51B0S
9CgKL3RoU0cu1M9ADdtzSOgzhF692hSB+CA8ZKEUuFED8EZBUHWP7jBDCX5Ebp0sfxSvVfcTt2cL
SfLLgKXDztgI24ohf3WqYbCh7gD0LpkKVjSf1Kzzstm4TVEJgZmginOVXhMM6EYPV0FP0sFpZiO4
NGlrbLNWuAlkW62rIvnWK2QR/dzVuEwt0paEIfAiI7sVPansoSTNmzCKFTo6tKEkQ7k2JvIsoi5R
j5fpl19YgNqN0tNzFoXSMJBQYQgNClnhKWKFZuW1cg1DKPBdn8GcmIJ83+u86Ry0SPNcIE/dyul0
a9nc2ArK4K1vEJwh6+VBwvFuNT4lDgVfzNjAatOmYT+JQ3DKETg5JK116G31hyEpyheMvlODkjvF
oFOmBbFfIrNfHxAgkLdpa880v2cDNjfNZ2wi3bBpheg5KYsHBM257Y9IxeSmcYXUaNayqOkb3QIg
LCU5/vAQjRd+wVwROioQaurG4XzSmWJpjTx2PbplH/DeHMjTNkbzSTyeaE+y4DWI9HA2VmfDVPv1
mC81/Qx0vmwYB3TnLsVxmuZZumR4Z+EhEpuPaNaBTU8i/G5oCFb3Lsf9OZ4AaZkLqi9py5tgBtoh
ra60OcxTEod4SWPQN1qP/r43gKlG8XbIeqq0PelYKjgOoQ0+BTJxkmYKPWvOvoQkOYWKgFse3ZPM
+cZFEjLS0DdTNFbMAF4isNVJUsK1RDmCwCvWnXFSKTYNFPW0DvRgDvmvUAuaMOhQ3CFaD62Bnqdq
X+Op2scdilvie1edOX/lWGrAvutH9poQ8RC2gkRqr53W/UrEgPaO3Krsnibb0ISRuB20261qsGIz
1Ft1VDhcKnIC2jYEws4KHZv2IMvNKZBEOw+mU1vB2M8TDbMmuFqDfmdYzOz8SgYgVQtMR0Ju3rfx
UVBQoSp6GTr4RHY0hoj9kGBfCBlbvm44SFwdW7xrmzhAviYE+mDHeXUlh21a9wgxFoLs2GnKUU0Z
2tHtk0eKOr+XlJtYGm9UX+HTZNl+EF5SucMYialEUMGXalGIJX9A5zIn6lWwsD+1yhS8JnCIrLEk
gbvNGSNoMoWi9RoOo+agdQELLvemN9bVR1DJpz4Kgc4mxbM5lcam6SlLhkm+QZX/SyqK4WpZOTSe
2XzMesF3VaE1Hwq88UGUDR4b94s/d7cRbSSdFBHsft0OhFyylu9ycnYQCJDzAs7G/AmkyKdY1D2V
hI9dteiX2Y6tR11wVQ4aDHhh1LxY7V5nhA7NrL9aZXzEJnFDqHBrxepbNVnuRn3WusZgHvyUKS+a
upZY8zP1QteUcDwG5YiXRSh7xzRH2JCdF8xi4sZoMkrxNDQR+DeJCJNQmo9IdkANlyG2CQAmokqh
QhIOSsKeKSnmj7GKS2+Wwl/KXIyH2PiRZiKcU2uLtaWyTV3ZUiJ28ljqroYCaKMiC8eP5xsuwSUv
wnc6CukchXja1DOGbMQHhRcN2jm2wChqBkVLtOz0EWp2LI22Uii9rcfReAiGaSsjuQO1giF61KAq
pB2L8U6giiTO1aExCXFV80VBlTzrhjicrFLbBmUGkLYcy1s2RpskMVNPVRkNdJIAzCjQUGzm1wFf
2jpr2GOhocCJXtMvasTyV2nl4qFOgKApKBHR9ncfeq3Xuwm0p5nJ8bHyoRr7ptyRvcgeMUXGERPR
6+qagkfft4q9Ig6fs6KdRNr0z4peO51qffZGMDptZWqeEcv0ETAJrPIivwiaviPZj1KZNX8nffcZ
YwrwGrxoiCzzac+gRNojmBBsNYgWtYcptkZbWGJHURmh5J2lAcFp9SgmLHGEjC2gphANKNG8JXm2
suV8ZmeXCJj60kuZMRcKE4Y/uRB9aOuPIY0g1OcMZ205xscaglKsCzopIBgCwzic1mWyrN2xBdqj
9COPdYmOXT8ai8C/M3R7AuMTzqjOEkqzJ3b4szRtEgUycV7CIdYV0fBwqlAeDJMQsgwADgG7qDS9
NnWQ2fR8wZ0HCY3MEEl4SB6sgYNuAqYlzz27wj5F6d/LH37FtlQ3OuMY9ChK1UaQPMrx6MPU9lsK
tPFQZQN5WynpGBqfBKd/ZZGXW9TfowHBuJCKJ12t3lsqmmTrMo0EqqI7LeXuok0foraG4qTeTGkw
bXpRL2FUYWXuAV1NaQnTKQf3S59ghVgPT6Awf0ZNiNc7zk+UR9H0aCCkpEh9lltJdpHYs35ze6t+
Li+iL3iFSWkrarHbSvgxXLOlMUrWldMFC2+mmL/CIZbxbLExSotuj8E4IIMVNWlaUncsk8or8aUQ
mwMwAsEqi7iagS1BC4j0jC2+HFACm6DqEKTmgyeeJXoiBdWeouvFczqSFFIoJowPvdv2WjQAEJUZ
aUUoaQJrkGKOn02lEs8xOWmC9RAlrbBVCIuzdeLU1Qon09zss9icd+0U9fZM4Hg2QlawpueZgX4E
5TlaxYAQDouWJAFQFmLZrYuYDJmCVaAxAs6pK3nb+oh+s/JEEf39DsCfWOVj9EUlGqt6NEHZ0Cpv
FIDKGPmDbMCSGnMTba9SU942JkrXlizidEFr3DhjFn5nglTsdAyeMNP8x0gNHyMfMdrU1xAKKZFT
fVJrqngFnDfTj3CeLzfaonJxBZFi//3x/YY1tgRx46bcPeR/cokXYexgTaKjXUT4wTUUGw4OKTrq
CWNtHrWiq3V00Tq13DGLYDNf7v1XD/+rn409RRcrQXlw/9sU39G6pHm0/m+f5f7v/Eoir0kf4fex
IsIq8vtraiStE+P0++OWNbyNdHFJAvv9N3+6+8ebCnQ4R4RgoiD+/a8FgQZ+EBSoKkwWU7897//0
U0oBtEra4/qar8D7VOkgIZdn/tMnuN9NSshnmSJYv73w/WdFnetoDBNz3ag0EyxtiWEFC6HdL4V6
SXC4/6JYroD7PRz+8AF9prM/flHXDDdUTwAQouOilYwZX5dmLqnw7hqol67N/caP833BYt6Tlni+
Zaj70839Z5YCGS3IKaphJp29tks38tIB6BYJUZKOYChoibNGl9Ggi3mF5iFLn+TlhNJZIzx6aejc
NWviomG73/uHn6mquRHjvvMmg3XLXq603EMHulMnVKCDVk6/Sdn0pTHym7SNzqRBZJwMCwiUcx8B
8kGZjNY+G//2En+o5IqlwfTHLwqdcBZj1jx/ac7dRXrBDFHcH5LDXd/3x8/7fgQZWCDDXqIHO6Nk
x53xmvc/skL9RtJ84VqaijIrCCp6W/ffKAbgK7mvN/c3XC7H+n7vHx7K09S5s7rnij5oFkCg5R2k
DYouoWrqXSLH9e5+z+Qr+9vDsMQMZuLPsvWGyI6ayW5Xq2W1uz/87WdcdzY+Ry/ZXiZ33lFhXl1i
gAtZixLEfRGtlZcOLLLCG3g5NzngZjy+jDuqU9vJJanA1sDIOQ2S1w7cmHuZdy+D6+GPo54P1AWq
xRQfLCrl89Z/IGJ6lx1QUXsQYxztSmnVPVD3XyN/WLfTypt3ZMOsaudtebEDgzPaoEtS2y+xuT6M
ZBq85Ib9Ygqufp6++EFn84IYnB6AWc3FN5lrQgK3fuVlhxcfsxblA+BM3To01wgVt6yCr7w3yWMJ
cPV4btxxP3SfV/j9dvOaYihifBhTdlHbpfUARGAdciwmZc2ngztaHdX8zGGZMw/IQqF9cXimhJRy
gnS1V9Ab4/s4nXNrcOaoBYSCytRpfaeYXFFw6TP0mWNNKAkuOvGVgTPOW1HWWeSceG3/mLaBk7JS
Hy6DyynBzTUgiYgPabLp61X/k+MytwCEIsaAxE/ixwvvIzl0psfboJFRTwuJdXB1JoVtPPCxEDbT
ccdyZAYOd3hoqS4QbyIf4BGBBoJkoJ5DuvnDHpwqwFVOAksC3TqabJi/sJjIdGLA0eob6R2tAD/F
zFAO9BPtOnkYWnIVMT1g2YXQnJ9Y/C8vNp5AqXIWileQ0riOkm7NqxcNlmkbtU4AkJW2oC2eZ+a1
Yxc4UF25LFC+rHM4QBXjEz6yxjEfzHMFI+Wc0pcgBIz/EdzkyB7jnXylWatVto/Fs/WS52laR8/K
GQ4niHSIhyv1lh9lKJvHcId1dwVMZjU8ssOUiAcxP8UvsdtQWB1MDz/BBYgmB6wnin6dv3N0sunZ
vzEqriyZ3JGPzpnd8JGwlmQ9fW6aR9F1RkbWQ7GN6mMroLz9RdiDDCBxrdzQp3zmBLoNKOSTZ1x3
dTCC9DqKNyIc7MjGt/yDjiazNc7XvD6Vx1CGb5Y/peVB2P6ofHGq4a3fjpDN5Y1BSNtWY8QgDwSq
IVd0D/K2Qu6SKYrNEkdLd8rP+KPwzmlOxR9Lv0KjlWNsVZRVsdM99Kfsu8QL9CzF5J56dLNKMHpg
Ep718moBMkjKR4kY2ura5G/8OQV+CLwcD/VMhBv9Lc46vmcu3nF8F7DLTmeuR05Zt36Zd+KXt5ii
X6mVvAPJ7dc9m3f42o3DhZTOm/zHSm1ypZqbBEY8P/Pa8cQFaac/nP4S/d6CrMFXcVXLIxcXfLgQ
dzEXGmfWfMjnY/jMh+Mp+UKEnFijuQELqDCqQLfFfiG4XPjzfMxVMFx4B7Hl1G4z7FXBZTCY5B+h
Zy/ffXAlN/UWWZElHGD6clGmhq2Ua1DC/LCbsAwtLqNdej9KeYJK+6kqH63yq1O+w2rtWYDE6m1R
b0XQxRS2apenjOKDUH+iY1R5Ao3Oce1m4CVZ3Pf4IHLJk4ZpI3Ufin/psYXxlc+qazKBVBvfq/xN
JA8rLS5yeTQfZglVELIjzshAE5bvt0RsTBxve/bioeTxFGHx/YJDs3huGieoWYiBQmLg4jPXfCcT
F8Qp6Ena1mv1ywSg6Cb1tpsv1rt55gwj0uG49usPsM3ndnWKiNXxpi++wTpRNUvJkA0RbPVNS9V1
k1nnQXU+lCtNmxWNVoby5IDQSPK4x+kwvH6HaZkxmDH2jUuJ1/CISPtiXB3ZFE0OfzTv8h+NBw5v
5ZA/U2eaXBxS+MX4pAGSoJBoIuEXEnauHk5btJq+RLcE/41zQE1Yk58gID+AxTsieOU6QZAGOJSB
XtlxEfJOxt302pKWwDGg7kYVw5vV1w5HTeD458kd4Hk8MnJGB04c3AKOltE98RZgKrKzXkNb5eI1
R3dyoS9PX4w+DKUj3zVi50ymRX8j7cC2MHOo8EGcaI2fgAb2M4NlZ7O5h3DH/ixk1vIXfHV00M9m
wkzKVS88qa2X/wjvBZO74PY7ThZlHPmsk3wDfRpTLetSNAHvb+qDcPw1+o74xaHrbN7FBJ6YBRnm
T54+fqGSwrCrRdvZ55u/5rcM1feXV0gkMdbFgW7bh/HucPSFJ+ParoZX8CTvxpXpj/NoeByg8GP4
4o4HeKZeZhFa1ihrwV0yDzOxi5zoZSZcojborwpPiORA9dAsyy+lzBV5jg2byWy+zpxRLi3ea76K
1tmBjT2XA1oATofC4WIpSf4QH3ktfn1w5TFdkAiwanfVgfnLPHOWLIx165mZGMj2mtzea8bzMR94
L8Y727ADJq11SCcW/UFJBpB4Fo7CE4maDJrT6iV+HtdfHAT9YVxzXjhM2pEjzl0+Px+Li3+hN+yW
76m2Lx0kP3g3r0wvNPq14jl9lh84jcWB6dl/MI4tsOi1whiFt4chi2NlHJn9tCvfsuzA08YfYU4g
4Y7OMBDHacMrzh5TmYmhkDeNpGBZnvA58bkfGSqps7qMos3rG3/MGoXwDNgSe4bKYJvPm+jAiWfw
SZ8ZBiUCrfm0SAuQmu+qVyZ37fjGp1BIdKB4tmIO5ciCqnUaweWljPe3ujlETKjv3FDxnNYMqMEj
l322RaBpXEFsTnyNOC85ahA3/Mi1fcM8uW0dQmZYK0BARCRUcto4whlwgyvjP381LhepPrpcZukP
b4vJn5dgKz5v8NOV/qX54mvtY89mzJ63TNl4T3hjvLR1BEQLn91uhQN/OekYwh+Wq1RFrAT2BvKf
IhKIsaVoPLJYUN3hkv5QizdZ7QU3/DSzN83jA/WDkMJr98S82TKmVu/ImMCjDxcOAakAl3hao9nq
+nW2JWwicPK93yH2X8GZW7UWDV7O5OL/zAwkC91RuBHgG21GDjGAk9JqDhQ/emoluDH4dzU5Zr1O
eEu0mRW28NsWxy1+IUI68VOR0KE/lrQP0sUtDQv/+GE+sEkHD7JiaBiXQU7G0r8exlNgPJFZ/Eqk
+xLE9D5w4kWqAbiiFfghBDCSqtm2WwA1h+XgS/l9ieaCs39JMyqLLsumEh7c2uz3xH9KBz07M0QZ
lCWGr3GHiMSKliJAuaYj8sZ0OvA0QxTjOu1XNbPaCH4cBuCxJOf1qFu7kpNIQ0TyfB89zYkkeLVf
LgPk6CVGBV7pKcByPZunsHan6cLKXBw8mfxuLldWxOpetUWFGGE223CK0bdAmyeiOtuH2S80BcIz
U6vxFLOj5AIOHIXvaWDT+mFNs1xgh4pxhLX+F9cs0znrbK7dbDNaNqoY1W3eeqQ+rPwRyEDf0NwK
hshW3PqYucge38SqO6ouc2Ce70Pz1PKQNPWTJBKAgu/C1hXH8zwGuba+CU917XKlFa+MV1wBI7Ar
atqj21lHhD28rag8Yi5ACOIhQJ8ZBRhWpjUaH0ne0hRkh8FqZVyL32bkKSJG5seh3/OG2XFwbeG/
xjnJvnVLVgLp5ETfPEJLou7IIp0Zo+k20gkaCmsDUDYhC+GBCWqtHKGPyYGdHZqvsfnJgBgKV7p7
aDLmW6vt5EfpvbL5UhoeUMkE21y9B8tgsjRmQFbhX8/EMAl2Ko6Xiop066sb49OqJTb84Vsl62SF
LWZVtjKR9ZDGO619TkDs7AK2qG6U3eZ6z6Ewt9l7WWxHY6dqdkwCMVYkqCZYRvYzhOGr4LC2dDQu
rg0L29rhAmxBembRQWRBohybN0LouK6ZSFm1tjcdcRc9uHUnrAEVnyALf/GVK2KHL3FsAObhuTX0
uQt0EoMrMZp2ni9wItS3L9SbJurxePapDn21P0xTxt4CBs9cd2Qw4eSGKhGwR2zJARpEiNDH4Ujx
kWZncxUJJ8jeae5WOzotdE9CV6SAyNIlA0SELgcVme6QZVA7Oi2xgXKtvoWBj4VZgGFNo/ZkKhfx
DUcFl9DIVxn9f/dtwt68gAgIVTcTKMd+myEuCSg8zwOdbm0XC68Jlw0YbOUoVHt+MrHzfi6wv5/I
7sNXqzLyw0kdX0dNXqN8wrbTOY31S9cZhd46bS2VXlzsFu8S3aOYkA1XRHXZXdvwbIkfNNT5KHrk
lfkmYPWs2wYmcgxsa/PxhjjWDU/3hQlwXjZH79aJL45xszQv+xU8TRcmPOgxZrRXxX1MZZfEe7Sv
PYUAZl0sUkRvHGKFZYiHWec7oEh/66DG7XOmwVX+InQ4bVf+I8IcLLqd24WE6RXggMTYqOj/DzR7
rtoNlzNOqrjyyGWHrwynunonaY+icQ+/oQ3YOYU2y3vUPVa91m4+MIuV8k0gVfbsv6sCQwaSTQBL
D8GR+q52s2Dvlri6aaxtS1KGaUY+kHOm9DbDmPTuH6xbC5K1aE2inZyeSOKBWZHTrPbbyDP/L3vn
sd24km3bL0INmAiYLr0X5VKmgyEpJXgPBMzX3wmeqsrzTuPdH7gdJMmUoUAgzN5rzWWe/JbxZTgw
/nApOHiQ5rwD1LyVc5JwyGm018dR3ZPmFPRPExRQtS7CcRuGbxZvgIoueOZFJiq4HYgOTgZk0bv0
ayIY9T5/69+rlK38ihmYUfKI/hHJ0gg+eOEdGtKkUekQ47CoP/k3vEvvzOf2SiOmIbA2W1CMttWd
py7IHnxU0/0cABXEa+2cYTMnDJpKG8KDD0aMBh0bisYeS9oS6UJurpulPBFftx1JDViiNV747xPx
EPIUMrqt21NgMBIq0K5zTsL2HOymJ5SmgFQ89EQBZ0TtG2c1A4tc6OdkYjmHXVyyVma/B67ro9Hc
q+5wT5V7sSzevY2xYcxkMl9Xv8DtISR+psiyNikN62ch2WEcyF5sX1ocEYRV02mncEcfFVwQ+Ev2
VzsYsqxR/JUNCAEoLWK3TXIMWNB7d9rxOGZ72hj2fXCstsGz2e2IBk22SbySFObuGE3hzZ2JT5+D
4AklsnbWKnvwAFeGp5DhDLrsQjvKO2NFxZtRIeHLhlNByFPwgcdS5/Ih6iDf5zR/Vv5btdXJzMNI
j03gUG4FCjq8SNX10b/IVXhy7jRKCgvnrlgXRwIch8do18HvYhVqnrKfge3dXTWshiegEBu7XwbT
KzGm791zi1uaTKVV9Qz1j9HnzIcVTycdPQJGUbh75/LFeCBwqTiPyQUTHYkVdfPIBw39l9FjAZ4K
rDDxexjJtV1doMRgsbUtzvhw5jGxWHqM+ZeyRVHorJvX+IVRVH+jQxZsiRFvrX0UM34T0oYOY1Gp
dVe9l9ET5BruYuOhEtexBLYEvxPf3c8MG6uR+S/0eo9eMGfVnaHIpRqqL97YOjH9sULQ1LyJyQpE
HzVAOVrC87+zj09jUbSKT+46P5B/nS2bPXazhDETbSAJIAeN9xLsM9tiO4+LFqR+d+pfHSQIrGnd
l+wUbTPQiB0BefULGoUiIOoE1tecMasdaWaxq6KlQ6vNRRhEFOWiuxfuajyb3hI2AMY8QXQaMPh2
n3c7Exyos0XgS2PwmeUmO/TxlSCqWZfbLcq1410n455SPz6qec+OkmQd8UtAOxIA2a+087j54Cog
rItlb7albTPG7wSdgf1eh5dwB7sRQt0rw0Li0DdZBM+Ec4lHZ02AtQ0f0FtEvzDrwDUUZ3JC3+bR
m4xRWkMLazO8Jj/RCwkhVGEov6+ML0n1ZOXtkhFs6xJaud6ckvG9+UlL0g1RTDCOe2eNPwcW1j1R
aggi8fxSolvkJ6PCOLSgAWU2gKjo8+3ycA3fYU+bCX0Q5QMUQKwQGOVRdJTgN17LR5xRzbang7Fz
9yzyib46NMvsIeLKgHNUfhT3NQkRJWKcI/onikPeJbwTkD3yXfriMlf1SwyLnrPwf8c5SSn7zO1O
jSWBJxAs1q2GQ/TWwavaBta8ewl/KWPbmStEs/EDOWGK7bNXvZW/KKl+tfE9Ky1tm4lrB8JXXLzi
YMApHEraTNOOoSM5eKR4wy9U+/5ivLhv6Ka31Zbt/YlbEgzLY/tiv4WMorTEN0Ugkcp2ctgF8TXp
UK8RGMHO/ZszwC6QXDmz+JYQK1txskhXO3rPDvgKdU4+TPa9wXriEiFCcwMtDmfYmiZBQXv5hcjJ
z+LLO8P7YWdPXeMOuQBqAat6TLmhyZkkqmbNUuU79ub6SB9dvYt15OqIdgQTuVt5N5T36KOjQ4uJ
54fAm8/ouXwp1/Oq7M5/yq1dgIqTFEACyIdkZfvfFWCo2f6H76F/Iq8yN59dwFnfROui490FR0oD
DirjNbgSBrcFKwAG4F20VZ8k2iwUtw8/NYS3TC5aS44w25L5PO4YSYJ7lrdn7wIM5Ak+ySVxXifK
aBtdkOmnyEJUjw/A4d7pV4UOfdU3/ZEa268PGkD2PNr+Cl9YQpH0jNF16RSMdO6VzESwrSQTMuyr
F+dCrCh18TuLkTwhWZd1Q0wc2LrZZmf5MvzGdlC8Ww/Fs7/vwDa+RIfhiSvxu4qvKic7Kv4lgoPz
8CQI01t8VcvoGZroBeflhJr5khy0S8eMzKXgX9NVS3LoFhBksQzeMySLi7sZUWSuTf11OtpL+8Di
jOpGYt63PTG7/b7FfF1op1YLrsHcAAqygb3/7SFoJLAGNSYlJJrkQPZ4BPSW9Op+7jSNnYY9WSpa
H/1sF7t1n6roWKLjIWScFlY4+1qQSFCQMcHIMfL3I0b+//xPNj/681QECt2D/tTqoFDauTt3+/7b
4falrYj5SWNCfK814MT5x/cnZm3ssbVEOo2dVrOrvw7B/PT2ml/2LNFDV354aIbWNtthpwv/9qX/
+M7bz5AFvaI/P62o/WKTJs2jlO4B42q4plG78yu6RbdDUM2/4/ZQ0rA31reHIDlgvDk6Fo1mCI9/
vlz9923+ec0LtOrfP+L24u1rsrSOdkw1gFz+86tur/95+tejEPPq8h//k4gQcX3D1PTnP1wLV9bi
9rzA6LAwSoxLtx/xt19/+7NRhBKQoI3cVk3AApJ7Ois9tUYZRfFrruFGJFKpEttwXWX7WFU7KZ0Q
UjjITdOqzkE201JialcT/pVEYz3aPzaGt+tKtn8Jqe2aaiUZJ+yjbDmDNyF5he5DFGifbtKeG2G+
e5ChxxwdZQunvtbIEOysl9CqgQXRsvCwMLMDov4zasDs0PKC5/TiiVqzu1WZMScpKQFv1djpNbKC
xMe/bUlksiFRQj0hETha9+1Yo8HTn7AxofVJFD4hMTxb0GbJSosfMXMeM5/lmU6IrBpXhOCZsbeG
VnYKquQaZ6/Y8DeCKkfP5g2C0F5rBpaKuLXCPq03HtCxMozuwiYDIegwdlnBdfrQXXFwOrwuMtYO
Iqufy0j70O3pHmM7tPfPXuEABTcaoBGwPbIRa9IJ0KgAbS2kuba79ux0BgXQiaKO77wPyEVBBuVX
pGZQdupSsjlCHckOgO4rs4j0YOYg1isFBZ2iV5jlSXrxHQC8A7zd0vyNkuSsB85rkCBhNbuJ4KYv
wzgEffqV9zVownxiERCS95d1P2HuftJGzo+dbqltoU8zcjOaw7qmCmmilGynWxOZbpu/OCPk79Y4
1CQCIyaBUESfZfJPQ2Q+NLUi8ZNslL5GHZUfxoSOUE22td5uMvKA695mLcZw79eoGoX53Hlb5T6B
eyIMmfjtTk5bwwbNRM2zle+cps8G0R9YnjvDjD8Fq610Jj1P4JRNqG8lVY+Mc2bFxncZd59NoGP9
mgSrPeb4GpELZ2y0nVPrYA7UaglRZcJ10ho4ZJDOQn207FU53FdBKb4mAkZqXz5k7fialTV1UK+j
mmql6IzybyPAeht22hGC/2oQRb5LKmc7ZJTBJPxI0OX0qVlYxrGGQ7GKfxfYsk1M/UHWP5cus+vY
SkD1qhn2wL1OA3qgVSPnyL66JG4rLS9Ro79NJWiOynSJf7HYT2bmr6Ezin2TTe+JPTGkmAZamQaY
oDNoK7SBb+z16T4FSyNFeRnV5Kxa4psraW0YxFv27kc72nc+XenJQaox6cPzMKijws5d2xXKXZWR
5KtjrQ4e8W8fMoPc1QoyzRn7/QMhLRkFndRTJsC0Zl2arbkMIvFsdS5gJWl+VF+65f1USUZWYsHp
GgCThw4gVWn4m77ih3vjyOSl/GMrI7JVK+yzcGnAuV4m3d+g8PUviF+PXtx+G71nrnw2D2BIn1GT
1wgxUd+OFYBFJT/sHPnCULCOpiM2Ae5fa7VO12IklBMI8Ohb3V2iFy6m6Qvi5zujwpFk1KO3EYH/
41t9fOq7V2kwzFX6cJCpba8Ni+52OBouanQC79Lsp3b8Zev1zOKue18DzZ2z0/Vc/YhmekTtHKFj
YFuIGxS/Y0EUmN28RB27i8zsAX6j6KVjTbMjdatkXf5KjYz0LDldSk37FXJvcnaxXNseARwaFZlI
37vBSK8SsEjXxe9jb7zAHMCHDptjq2vsmKNQYk4Ac9kmZN/4DezMxj5L1zjakYnHatQhfqasVPvg
Wnyruvztt/R5JA3I7GCFk76qROQsQydYOqa/7LDEEh8IHtKR5rwkpOMCUfPgud17MdH9lBplT42x
Z1enPhWzIbqGafUuy+a5yvsL5/wCvws6pr8aupiuqaa/BC5FLyAwsJmv2TRttbK8RgJ+Gwh8OPcO
nCA/i37E8GgVAwg3gJpk8YRXU1gJ0uCUiryegCYyACejMF1qUqHosgkUFiSX6Cr90goX59LU/gib
8laVVvtAJJ8Jg/eytUIQm8SWIg0eIHew5Wf8TiusuiX0NEThpFy1j00X/bSROV6Nlqt/ClCrC6+n
BMEsiOyh2GSuiigPAi+Jm+o1Gcoe535+Z10tKiEaAVlB9i0z01z+tgXtgip8S9tPO5y41XWMj8Wo
EyoBBBWh/sHM7jW/vgRD1VxQV8+qUgrqRjGys/Hrnd/DyPfb7JcWdp/StEr8yHOra67VwaNTWYrh
usixVY79c2RDK9PoTSL7NInWDtnCJtTrEbCDg0jLgzY4zlYvBG3gRCOSgYp52VIEcdH2DmVxtXJ6
X0hxczDF/Ys+wCmNhLuvC39m2xGREnnyRa91Vux6zlXbtRRC6uQJpslXocJ10XQHAF9DQLG2JNmP
QBKXcMgEBcFoyxPG6s3YsvsMqYitCwJGlspP1T4XhbHsm6VlHbTu5Fg+7SadNkPge2hNhnRnJNI/
B5QcvQzRp2ONX5jSq4XeUDLKMkq0ioJ+4gLWLsgtUp3Hu6VPkucDYJ7KoNBe5g9dQ261EkTC2w0l
ANc86P7EgBgNwyrytYVdk4cSIQ5bN135Bbxk93+WsryN2vF/tZR5rvP/tZQV/T/8ZLdv+LefzNP/
ZUjHMbCEWY78r5fMs/9lC9M2bNMxPMe0Z7/gf7xk1r+kPhMBhOV6s5Xsj5dM6P+ybMeTsKNcVzjz
d/3H6Xb9yyLW/OP5363DBsa2/9dLpnuWJRH6mhaeReSk1uwt/pt3eMzaVuVO5EIuSF6YrBGIYGdq
cgI7K68AJIUy1hzpaGoUKyJUsGEpqU2P5ocWW9Faq8Z0C5QM58WkTqX7HnIf74lBb5LoOZoN02X6
g7gt2o2jhxKZbg7GWpHSgR+VtnOSaLasTuuhdK0jrNdTpBjlu/7Zr3VqFHmCj70ncl3XrfvRQUPT
MOaVRKFGQRSh4tV6vEE+907vPooSxEHdYkhJkEMEtXsKauodtRr2Ep7jxpqF89IXLbZua60VTraE
7YKFNnGIAUrtl9CLdcA1mUmNeSYYBdNFOsYqttm/+qWw7qvc/nbslIJ9qL4j2VI/ruUp8tphL1wm
jWEKNk7a0PwFzEPfxtKOQow7qKRvfWRplwh8qEJ6v5S9v/VzY3hO2NuXljiboss+Lc8+wifcBcU0
xyPl+t7o2r1rpRBpswSSUmHGYJbdA/hxfRMoOp+1JOGrKgmERhPPKHEHqSOPIPBXHnEDijaeNcro
WJfOhKbMNHGfjRPZp9ZOpPuxJXunMprtIHdeyGRpkSTvJWW0csPx09ZS8zR2ng6BNpkNCPlFqA5u
A3HgQ52/i7p5HkmUwCmFYj8NKbr58neV03hswNOCqosZ2s2RjpGiIjf2CanmybWFe3TobAsS2fTQ
ZQbVA4zNNlOXId14m0bO0QrXpqkYLIfeJQyX4mIpxI9lsQL2+/aYa/UpHjQiPHp3Y/9KWpKjJ284
pwNSiSkNPzHPqVVt6gehEhN+hLwIWWSbXEbDLiq+0eDQ3AqYMhLaSls97t5yh9TfaGJxpdoenI0v
9ybxTX2lE+7mEB8RW0TxUmzA6SUbi7w0uVTK+Z0XZKY6gjlRD/zfBkkIO2v2CySBG4GJIiW4NaKW
7FXnXuaUDNRc7ZeBNDaurd5xOA27VLTnJJgARUB1wKPWQskp9hKi6xEg/3pETlWAOi3GuzJogns7
3lm0towQz0TCBbatDEG3032VmjUdx9pl42z6+8ws7+taWWeyhNQpNn5EPaRo20n7lTnb7loj/rjJ
6ZA7oj7aIAGP3HED5WeiKUXZ7UuvzldtS9UTO9NSJCB6QiezKYd/aUNTb2E/vQUjDn4HXfVqLpkc
6IyYHiQp3fRPNUtX+saVz1U30o3JXPjcRs9yR7vrM4FLMGcNOetHQ51SpL7qlEDbKfJzZgDCcm27
34FS39hs/XCuYgAVLq17I/BRiqPugkYjd7KtSOxDkGcrsSVSBkpenwaIPJLXNhVIpxXLEknf4z2i
gYrJnYoWm/UaZPTaGEcbM5m+gA17lHC6ZsCcwo71TrZBtOtj9AlhRqPCNNO1XjT3qTn9CB8ST5Id
g4jivDfMYEn927WDvV1oklASzGc+BGqoJ1+8b5dWhrMvC+AdOSretUtejgSrQn9xWhb9OKyKrgm3
bfQ2UGVPfELNm0zxAU7uetDD54xBG459S7c1pRWZzsjzuqG4+VAX9LQmvyORyx6Si/YQVJih8jza
A3a/I1NCUU21v1QI0iw1YsRSdpUj0WfDPyaduQeVAxI0heRgx9e6mbkJaVKuBebMvEWeNBf2e1tz
adLf2R6czDhBUIRlU192fhKvRy3ceNXE/iF7Lac5JcWWFYBpuIo63gNRTafGRFySFtOEngZEIEjx
IcFtaQbBJsONvBrt+t0euH7EwF9ZtQicsJC+ZN+DhxU5yUmYqZFR4i+AmFOMJy+y+lUX5V/F4J10
VPEX8H90q41WW+mK9joqkQiM0a5QPQ3EGqxVnpm0UUxZbjrte2KRvYmGsFoUg44ipv9OHEwX4+A1
iyaygl/MuZuWHcBUe8g4W6Om1Tme4hh4XZpnn8LWnjXdPxo9HpZAsgYLTMQNmnqphg49AfAyI/YP
aQ0tLPdooqRN8Ohl6qFSudxMA4RwS8yxA11FPyFUdDOxeI3+bFgr6LU4UPbuUJeqX6Pl+ocupjTS
mM6w6kcbvVxpjFs45NlFd8DBWGYp1wK62jJwsIEUYrr6Sd1Cv6hOkKi4fCT9iyl2xmtiZHjxANwT
2zed2qKj2xg43sEVtA6SmpXtUEprZXpo9CE1kyHsVeY2NCERT+WuiLo9lbxspXuEElUNKrA8nM28
TdweFPVbW7Hjw/FYrZRN57PEvENsDXOCO5RAR9JndySOWVPVs66j6HKJblo7bJ4XUIvVqtNRRNtE
NUEn5rzVE5QGLNLpRRBR0qOD3fR2fY668pTZgTgCTq+XAV0Tu+E2kQM04J6sbjuwLlPp9QcT6jHW
ePreUUblJNop30GqrrXGevAogzCzV7CCMBSU9M1YteDOwT42oOZlRp7wRRThfaQ7KBFETqxKVR0d
Qoi8CpfjELFbcmvH2xod2oBUi4gVpL6CObDdA50iJA/3weARR1a77I9D0z13pTB39aMWUWEKLYvu
dRQ8EdJEvlAxVVvbL9WyD4dih6ebKZeuqrSNk5xBl2EMelOUBLZDIq+guJ0yiQU6VXLfJYVc2z32
Ht5ldtdELAM8MtY0SvZBqj26ESmgeutiUNBsPGNAuk5YfrdUFwL8YXh/q6FCUzgXwm9mBixUcffY
In9wgtLcBZNjTAhcSawIglGuIPs3Kz9sJ/LgsBd0tfvbbEcKN+Y+SMLqL9PB7ZGYjQgO3kFHH/J1
2qjHATnUwe2wOFaFg9J8xjaVpk1wRBgD9+UyO9il9R4n1GbjnDKmVVqLmkFsp1Oqlno3Hm6HKe2M
Nd6KD9C3iGOl+vobxljP5k8bCiq6LJoCmZy63SyrsQecYCIMULNGHk2dLslxlrnlFvQWfYxKzHjf
xGEeSCT7YW3efwfauMYi89myBl+QtQX3cH6TA8VEbkcbOqkfQSnuJJtEldDQbp7rDNx/0JA1rNXP
ftLiMu1A07vSLQ8g605xAQLk9iwo3ROuPhqWFhfiGHXV4fbInElet0d/DhmhElYZUXk2+vpwOzT/
fTSalrZHklUrP0I8NbPXvAfL1+MjlM9krxhP8s5Fz5Yn8TKPUcsWEq9by/p1Y4jyenu7PdKzbYiO
hLTR4pDOuLTbwerxSy3+PLcDsu4D334Z5haJmBshqgxSAuDm234gM2VR30DeXq32lEHrbTPbgYSa
Idq3h43g9CZ6Oixv15tuvBjKQPs/m24odIOEuj1MZQOqe6rc1Y1WfcNgu7LD5vTX8faCIYrrZKPn
zM3hLahgfXF90gmaH/05WLOH5mZqEnoGwJBIimlu6Jg4Gg+WwoAl58PtaT0m3zpW7vWfl5ISY4jw
OtZZeT6H5XJu5O203M5VY8qTNCN/Yz7lNZDsUALL9yf62e4U58xSZni8HZr5UeP+VDP1K+yLkfkM
JVECS56snEqRhjssXRY7O3Kv1OHPwauT/qCnDlwsb3rOtFI7lGGoHchf4JqLuD8rqqYTwHnQhBxc
BfRJt5tvokp6fTn11bQN8e3cPEP+7Bm6HW7uob8eQcGnITqZYj1o7Vs7u4duB8fIGS5du9qwcGTs
o+jAqI76KK74S+2ouxBlE8DcnajLU6B98Jx+3Nz+U803u1WhMm8rKNsimOhud7MrTC8w2P4xJ9Xz
b7s5lIzRpS97e67a4Ffk9kRTzp/R7bO4fVAqsbKNnTuPYO1w3/kxQ06Fb8uJDHt7+2T+cf02PWiD
EvbJnLb772vaoU7EsnlvdmQoLW8X8sCogZJzrJpdzYLAvZ0Q5vF/n6rbWcI6rxDKAe/ds5346xTc
/srb3yvIwTz8+csZtvONW4f7bFSrUtXQrXXrd5G6FIqHHGVfa9wb7IgdQQaoNGvW3hZdcn0Sb00Q
wKpW2HHbGKlm8azlRCjELpxSc5qQ1bntt86n4iJpJbp0fK2ThAGW1B1KRJChEmioqznT5vznMMw6
QgemX4OozxNpt7Ynyp3IUnSHgDozkg8qpNKIhLLSqosZ+NfaZu+mhUz0MEwD2OYLjUgw0YiHoi0e
8QMzY9JpF5MJaYTFO6Gpm8nLz4M6x3n+ZTjGLz0w1IIkS3Z+ffSS6b/iEI1E6pavgSLuwPHJ5La4
BYwsJosnTyE8DPc6arKiijf9gKoEpgVtAnz6trJAVbDzrFm9Y3huNp1DHpw+0WwK0m6OYWDp46in
uDTLY1C359bq3V2Qhs+VMTo4JuK1Dqd4CUXY2Rs682ugt/vOdfKtYcHeGIerl7lPsZUB1Eqio/up
USdYj1m2I+2uf5Cdy+rLVYdGiHNafw3mvTs9lCldfT/U0LtmySmUwycbEmrXGgzejp65KWDRwgUh
WYPCZJKRC2T7TkDNQeMTqx/jQN7l6XV0k98UoycU5iEDaBp8NB2LFW2k0K93ycmVg7scHLWTcfng
1ntYEFviGqi7unbB6WqviZOxThgwrIosnbN1zh2xKKz61FkffvkObbs2sM8ji4y2rrklDPqitBpC
1swrpySmIWWuAwaNJIB1lQtreWoLbO5zQ/ujkeqpsd13xUmYQhQHXa9zIdqSNPjk4Gb6Q5W2COtG
a13WEwHw7KlVDOMw7pt74TvY6BHW1qmHRSNFWjNYK3y+z6Pvo2rzGvJd5HddW4AqLXCuZuigEOqu
WanWYUGHaTi2Xrzlhv9pohZTTOuFKzAWiTnIUxXDKpDELHahWBoVqLNYInco9eYhKwnPQ5MbUxel
9Pc5mckDmAWQw4l9Tkc0lm6Snyic7yxyydtsPCY0tBKVENQjhq+8My4YVZ+n2nlMDO/NszuwnNxH
UzHJvW6hXy0rNBMlYlmdTmTSE5Jb19va7l6LInvgXS4MRdE5MOjm5ihTfJGmsJfnXEB6dlRKZjEW
O3eH6HaNjyFA954KFo7JWt8ZiswtS9kOqnEk5AIBtRRoxK3Mu0ZD8zqNPp4HH1l107zWoJ3BVSL6
N4lLzFy3Q8AaOIt2SBCYRxWRgpP2VucAinyjYCrAOtR/O0XjbHyXpkRYqQ8drR4U024tTdqN7cRw
YHcGIKW0vULKBJ80I0BmIULAWlkDW27nxlPj5mRnY4oHkEAKklkT8ksEFb/eqVgn013MVH/smmZc
0SzZjbB78SO3A31RnchFBZ4pzn/SSkZLZZevriBbrFQeMSfGd4uGEbqKupQssRY0zoDWph44QpJh
l4FCOSVCdBnRw5iE47HLFF0qtbUSvOiET3k7nUiIheNoh7ivtJNuBqdQh8Qe9Hp8xWKNyL62CB5D
WxsSKFrQr6Maj+oyHZwNJf4fVhYo3TtA/tyjjhkYhyH7RS/snn3xdDIETiMvY2Vtdz9W52H0qihI
1NbHIGvih2v9LY9IHZ8Q13cO3X4QGNB8wR501m+R1g6c/GlYu0FPpDNSXIHBxnIxxmWIKwGn0Pk1
kQ9WCy/mZ5c6bRHHz5+jaLw2OdXYLKFvrbfCgPmb/mLWQFTnUwgc8xMsILZqTn8qOv0BPcGnrVt4
JBG6wCXS7EubyjvdQ0OVajTwowxTWat2IPDR+IWUBdqMPBvf/YH1g1bcJqMIkBdhuU4E6l8atDLL
14aK9YlhbRUNfJrkX/5Q9hg39QCqXCQQG33/sWIMOuRe9ROmPf0qf86Arb9DqigYH3/ceCxWGrBB
PW3XgUjv4dYkK/KGsPhk+gn28J2o0t9MMaeGgWyTkWJiR+1rp9xvpnS1tAY6g7isD0am7+P4dyLt
cd1PsHVsePpDzJqsA7BuNm5D9WoTN4KlLFMaN1JD4iOcyHLOMIfrghZPacEh81eF610N1QHP0Bhl
WNXizdF7k2HQjViPap9OV0uMkS6KohnpUkcPdSKzi533yM9JJqKfSb4Wv8lInWvKxnrZuiWgFtFb
kN9Bl58Lf1gaQrzXg5Ozzuzg1WZyp0/ftcstnxnexivg31jIAZYub61oEdyZ1M/pKnWHqgjfCr0C
7oMwu8LnrnqadVMz3vvSt2nWRdPaGgKsytGA+c66E91ERmaFyCxB5Fvo5AIq035oYkTUvZvEpDru
LKvqT5rtfoaePGvswla2QCKZi6c8mdCTxolDsZQBLejU1UfZ0dXlro/8mMza4TIGSpAVZv2Opn5L
ENZ4ElYvmb7MbhMeEiRAqwFIWsQoQbgGIkojpWE+FcFLJNdZ22A+6ZDIld1CSOOB0MY5XstKnY10
+i/SAZ+K7tzAe1koOgkkN4beUnXAlyMPNk42UYEjoSDH8ErjK7qOajsYk36gTIYLUMd7Bl8AO25t
30eReYXN361S8ZJQ3140czLO7eCQRVQlOUafvHwCc/dEm5Ee+8JpEfjHFIfKLiCFxZfkqswxPFHC
5B/8ZINfHv1e6FvHNxXeEHseDIedZqVnprllEnbehT6jvSAe+DFWn1F79M1KrluWREg0fbn0Leu5
bum8l6hMWif58HyEn/Qi6t2YqrfJGD5ZN62NIH3XMUz0CM/ufZJeLcW6pY7urZT30zj97yEUeyqV
Jy0j1z1zZuGE+JByRD4IfoaN8n7S2V5FbfoN1u2hqJAJtk27klb8WZric6LisSpbrWUsYqvZcdW5
rnY2I6LZIWJVqMYRuPOZzOxwpG5OwH5f62w+zpCM0aBY9kgKFpRMHyzoIUtUVWuZWevW8Pa+DRDF
TONqQ1g9paQ++1UbZrHunIaIOtTOtpWRKyQ7qNMQCENb3DlGCNDMjeHyEu2wApSEKSaFB5igrmE3
0C4cBcpjqJPqFNreItEzEsycsNlE8iNXKl/p+ldVtj5iDJTBZWhuOhsbV6l7H32ZI1rBlEJ2mQm2
jVsc/ftcMO+M8eRAnp8oWnh18ZSlTs3+aoQsYFgNHq9UJ+siKNvD7blOZjClJnZdv9IGikp9qyNk
Udwdbs//HKIyZLiQjPRa7hyGEY9IaPQklVP4X43zT9AIt0PwN+/ZXK43nF+Hev5F+ZBDmx2HDQse
fsP80p+DQt6FSc+Nl8X8S+NBps1OCVAuOtyfKXtzKWUAZ4Bu/4esnbc5PercnQg/iRTzyg2wfWNr
d3QdDgQO9ewxoxOio3x7e12332JTjPsos/uD1Q09lRwWgtMoya8PivpAy7+j4UZn5PbUsecknYIg
SIpl1SGaixyhXmXlDjHjgpS+mIAgwE5RPmH9nMsjCBPZhN9oI/89pK0eIYeZsCbNG3sx7+QH33ow
2pSVWpQ+yd6sN3Lwe9L/OMwBiocJoWcc2RoRZGyc4xj0WDgfbo/+vFbo/bXt8VPVDu6MOUjiEPgj
Agwb7dVfz/+8mNegImSKDi/u+WgnMigSm5DsOeBhGsqQ2d2nWVTLmHTrum0PpD7hgc1dlAtVjPkh
jRG9dXS3tJjvszWnOZTVhAFzfiTmw+3R/BUoododeZti1bSCHJ/w6lrO7Pfq0ORYXewedJPoldiu
xfKGnb8B6EsdAL2Kq2Dv0PlUM1DeT3qRLWQPu8ypk7vbawTE8mXz/xqI0RZ6Z1PgzLtvw7IGQjph
0btEmxyEr6D/VJ+3J7eXBdC4fcInhswVr+N8qP/76B9PWfA266TE9XV7f1oxWFyyK3J2moM+I/Nv
h9vLpB77+6G475oJAwTbhATTeXwxRMhTAIsmxC8OZEhQubMtsnLn9yjGyTjY8+H29Hawqxa/Rv2Q
lMzEcA67AwmTt9//tzcxnyQizB2MafP7uP0PmEegEyyZwz4hPdl9ElWNm2csl11YBuy5FkWlv2QB
m5XJQXwahcAYYkBycnRwLQyWv8MVYdWluKDPQp1XUNLWFNVsskpOhgktbXDjj2RIP1kDkYgz9kCq
MgjRRYSSPX8uWq4SYqyWJL9WQPv0jk5PR5ZLwukachCI/sheQqN5qKImg0U+VhtrFMeWHU075JJc
FX5crYWrHwJ12G9uJ19ELE6CI0Xfmlf2dWQ8ky72raX8BbZyQTjHSL9HtPN0Sv+HvfNojhtZs/Zf
meg9OuDN4m5Y3tCLFKkNgpJaSHgPJPDrvwdJTRdbn+7E3P1EqKsBlGUVTOb7nvMc9tzBO0YLgMwb
IIZquHBqF6H8/4lG/jeiEdPw/OB/Eo1cl0X3C4f453N+6kYM3f6TOgcMSt0wTEu30aCMf7Xdv/7Q
DMP9U3cMA9y7HRCWo/NO/60dCf7UYQ3rsGX+RhS3dHXEv/6w7T8t1wZSbJkMf1zXNv4T7YhpGXyA
jxxiKKWoVCz+WY5v+uhU/qkdqeaSnCD201sX2T0RrfBZUgSjwFclthz9MBfkG0OmP+W9n4DEjL/4
pLsdSa8wrkpoeEwMkeIWwxaiYkIywg8fvWNWdc4rp8MHu6Jo4Q2kHE2DYyIi5GzQBcW+r71npv/3
+ejcBsJEjYfvUv+UTt3XeV6yDZJ5Y8QAJdLGehUps3qTtDk7726zdNLvRaCtC0waqZb66AF78Fzu
TKqILen9Y8kYK1Cx6V09z8+ak3+2Jo186h/4CTbjxEzfXw7L3i62sINIa8tkv4rCbBfxNGxzroP1
J3rJwH8SKj99l7YgSopuqt8sprIBhAfsYKw00zEa3iRIyvscvVYfgLlv5ybBo+adtEHY+34OkaH0
Ezbz5YIVB/H3uvdPxZAtlCmK+cPaMFsyHfxyR0sU/0rQb3IbuDmPkDuzwkPrpO5RF0CkRICS0F6E
Aj5/uU2MxhmHUhU5NNiZ1W+iKmcYNKYb02E8mKAcFNm2yKRzi5xjbVZ0lzp78cFYAd0surzMdO+6
AeNIj+yR0xdx2IT9kCncbDSD5qhpZy9GQ9x6TXieAXWPorWAR0zW9ZWosDcxi9xaSfsaJOD7SBJh
nN3rR5Irx3MFNsxgOJsYIPqZSJSoLRr4nXwD1AEJ/ENFZGTDgzvbwF0SineFHTFuHRi1T/NMbLEP
hmnEax372Y8k1ZiCMzxeM5IRXWDvJ6Zfmzltnr0KqXPu5cGayJW3qMR/ZDnDRiZiOGSpYDCZleE+
czAhCVfeaBa5U9hCaHlQM7MK3dkW0jcWnPGWI+WaQLyvRpT0Ozf1vhQzbdpSRExgJpA7+o2oowQ3
efWWYw2h9FPQM26Tm9rAc+dWs0uR6Azt+0hu7oi9NlnIhnW8IpQt0EV1EHn/osfZvGkkFgeyJzd0
P+O11ZhU+dzo1Ln7tvyWal1+TAoTM6YoaXNaznTWiYtHWWveB2VarEUzFA9CPIciyE523RJYFjvY
5wgt0ZLcuOpbg14dklUZP+B/1ElZhMbzDSZhIYhc0JtbTxuLbWTgTIP4KHKObyRSMM+BBxsDDnc7
PUx++TmwUEBVDlm9sROukByTKW57b3kTfu84gZEiB/a3mcxtzKSFZjAV3sn5yyvktaUT290lI16d
GmG6jEd29SHFjNsapG0x5N0a+BeHoGIwVpfriaDrCCVLY1gM0JOX2vHlwSPJ964ZKyCP5FY0A4kG
do5fM+ZiHRLpuZnRKa3h1/Gr4S+QHhLkmpK87+tfYhB2JQMJJvxbzsAMtZ3vfOOgKTs0QSlDyK48
0PLit+28YUvc5Goq7INkn23I6Q2XmamOPzSNxzeC9LaISuXeIbIKY1ibY8UCFdTH+dLsL8dDYoqX
KhA36LmpzfoeKveSXS5OK53skd6iM4GZr7SBh1JZmro2wu9VyF0V5CvkPCNddiQMZfYSlcg/x0Ja
u7oPb1G2COIj+qaFOAzkJbOplepDtzVt7c238gdCSt+cIr4tcsu51RgsXo0hM8M6mu6TfroWVJ02
GZlIuHMhBko9XwVRt6uxBWx1N/Z3JmblburDfUPc8lgBZe0PvZM1tyIx02PHXIAE9YEmU0E6M0WY
ecTaVDrNMQtEexydJtsFkX66bFKPIEBZZ9rw/pz3+5Ynflg3hcAVMFfso76GBX5m3qKWmFndzZpL
jnS4S4QFlGSZU8D5/v/mGSmNjo0T2T+6YWYqVXut3E1tcGvYTPS6tMT5Lh2OBbpRt4xfD66ZDldD
SEWgFvZ55kQNNMIzadl42o0Q9LdmfcBAWOHwXXqavkrxUovqpqWduJr5GnBaY0ZTNyrlSgVcXbYZ
ncT5Kkbmi3L2aBbJq9GLqIcuZ8Jkbh6sGDB9Hg7byJw/lXhZqUj7wJGgqLdxRuxmf6trlnFUN5UT
mUc7EgQX5e6ORNL0WDsn9quUhqV750bR5y7M71tJpk5kSObc2PY7vECWp4805aoo30MCZi6//HKO
UW8R6j9Kl9nrSm1r6+XXbNB7jt1Tnsno6BfIo9ppT0VqT8QbqYMSXwaoyS6x6lM2Oj/KaXI2mu9S
2/faW2dp0Km0rnRpsereDe3W+WBbWlHuzaX16pnfgsEN99RltpEb0ZrqqFZGBm06dUNeMd3xvOUD
q0WjWxxgUYkD35ooepPgXXeo6z3wrJsxpXRbwUKGH7XE5vYLjrJbmtVWmqZH+95z5CMN4+GYY+hz
PaAyrkDeaujnKHWHAwfnF93Q0c937iHG9LHVmR7mxWCukCWA57HpKA5hSqdO7QGWjsW0W5rfl9Ay
9Xbq5pdtZoQ4tB0Xks7Y5fomXr6RfGljzhURMOpbauIKhExc/6W+m8uNyjW7rL4vJWRAeQ5ZTktl
QN3MqObW09KwT0homCA7RAjbG4PvZHRltcsxCQxLjNp7eNmSYGaF1Os8w3wpmMuo3WHWOHxhB1fk
kpo/zAkV1BT1yOnD3ehPsfgqMoFEUPikIi3fr1x2eX9J5bus5ulQQIpZ7pGebOaNuus9oHtWugEP
8NDPR6j7GsCM9tAKAiome395paEYlv4+eb3q1azl8FNL7y/z/hbqfZabD2+j7unz/skfa/bTvx+i
ltTLfIgO/+Vu9TJliARrApa/yxOsbH+/wOWzqW2/rP5u2/tHfX87df/7BvWdffgzPiyqRzF9nRmB
yFSes0Yr37/Oy9t9ePhv/5Lf3//bh/7uQ+PegKTgg1fKGJjXVitO0k7EqZwMGW1rHTJQMzd7dUdI
5YtS6/KYnPhfIjCWRbXu5E8cJBzywnn02qzeRjMFLzDK9At+v9hWDPG0OiEO14AkSeFmxGK7SHm8
hWmsmZmHLG55FbWubgxRDPsmNEB4Dwagq8zv6CaCgrDrUzEufwRit6uqNUFAcBnd2MMQYMh3ER4s
iqKpWGzGNhciJK3VrZdT11oosEpCpaQralUiHUuBk7ELqnV1oy17/mX18pQS6RqhAQyLlhBIdXPJ
gTfTRK7thHGAgtWqFymhOEwrtYjekS6geq1cbVWLH7aOvvVSOAxIlMpiCgKLBNL69Sf3FzNlT5DE
oRsqFccYaBuZmk/xIN4i02UetBy36kbBeUl/gCkeBsnGnBDbTuYxoGe+1WdJ9xSfVxv0e7GcLAyJ
2nqgjulXHU08up/Ld2F13/NRg+a1vCoTU1K4lyUCPzocDgc009/nMbirc+Sh6u8IU/cxrMd0W9Qu
1Qm1TX0NnHtBq7bry+czlyvmMOF/unyLVe4xPldiodzP0a85lJmVFoiR0stgwLyqyA/8+RAlGWus
7KWShrPRm4zc12k5B+qarHeT7xGyA3OgSRDJG5JUawxOtMj2SkPyLieJjQhCE+2+9TtZOAVNY6XW
Vn0E9blCN5b0aW9nq+gYvVn3FwSx+j3VatEv8bL06AnyxEVZkrD5rlTplyvUsIivNJUDr9ZTmsEp
Mop9ReZ1ZkGZ0TdG7haryemK8bonxWiPJPqnDm1cCrLsCz8qkaNx//uXUPKsy6pawnr7V0YjwJ4w
LzkiDThKPIAbeslB4A9hvRZcSyu+MvXLqH070mkQOUwvQlLV1V+j7lM30/KTX1bVve879KJA/N2q
evDli7k895eX6lAMMvYgwIHdTO1r6sOo1RzhTYqMkqPvckS+b5xjJCmYhrP33yuin0ErDpDE8mD1
tsw1OZLVolSH2vuiOr7Vp2Hk998HYKre6PKRowqOFn2Zsxb0n5RaLlmODaGF2mIIZZGyCfLraLJB
RxbVLqAFui9bIXQAKojr3hfD5VuLV6HSvyk9nNpT1dLl5rJtmnN7OxkkMBsAQP95DlJ/WKeEdmox
UKMTtfj+6atZ3jrJtSQJYDuw3JKVuXVlkDM4JmPl4Npf3yV4dnM0fROI2/IGwXLiUkuX7/6yzaMR
TY6zo11dHqze8rJ6ea5auvyMlzsur/fLc+PiqU81AqaWdp46cfaeaIq9WldHHt942p3U+vuHn8li
uYo10nTVa6nf9LJvBfNbpGnFQe1jxLd5E4cSv4FQybRqN/39onqJ91OVLKd2j6IN8D6Dt2S5UecS
taqW1LbLqtqmZGr/0ePUg8fwG1mwxUG9v/p8g9pB1aLaGPrLbvy+M6utgVn08+byhA+PUou/rn94
1ffX+vdP/XC/ZlBFBqxIRzZZGrH5UV1G1JJ6xd9tuzxE3QsynY+uFi836ve4rKol9bx/+6qVEqZe
nqIe+Mtb/W7bL6/6yztFywlf6jT2Rc8cnWN2IeFbA6JLdaxfbmbfqsB/L9eTy0a1dNlGzA3TBrVe
dwvU//2R6nSrXvzy0A/3qMUQDskVWjZOycu5Czc8Cr/LgfJh/X1RHVcftqp19Xh1nP18Jkobieqj
T2eDkh6DY7zvIOtM3b7L5tRl8tRtnaIKdl1N8S0Yn1JZII1oe/2J0wkiMVl599SF6aTPff1EgMrB
rvGNz4Y7vRZ2sXdrS3syCYu5G8ySiJZweEwT8rbLRgYbPUnFARERqeDOQyHxAaNRo6jXQtCep7hA
M9Ulh9zOzzP9chQOlb4SU4uAcshhzCFBMgbpbjV1jvv1D34/ncxQJ/tlUjXncknW5ktTl1d1Yb3c
BJer7YdLrlr83cN/2aYGCGrb+zv87nnv7zCmAY6GnU6si6LTqBtfHbuXdZVrLimd/0TYqHXFsXnf
+Nv7f3m663REYJHqB/OvZ36mnp6jh0xu1SOHFIOxKet7dcekDsHfL8YRZitcSd8MNBaEzMSSGt64
ysYOYnJsw8YZxTevOOO45Icun8fERk1SvCAMsUmla/YU7AiZ0y00WKFzHPzOfm6r+M5o3LMvgTAV
w1vsJ9UXX7M2Zps7r04PcFDq3yoT/cRyet7EDP33o+GXi3EIt2VcQBkqMJD3htDXWoQZhP50u6qd
HAgu6ZxwZSbSlLX+hPUoEs7WjBgZ1prf8RZ3UaZHuNW7dJNNJOTGc9etR3K+tjHd9SDEa2M46cng
OrvnEv+SIipfx6WH70ILn92+f42E1FZRhgvGsUw4aiCQ+nigCkYhnEyRpQIfYnMIPDKyPSktKgXT
zSAiqhQu8bGFnpMymxJuG1K0mDCsrpx+gZCN8y5qoUrabZhtcJp/14zg1tZQm88D5pdK+5FrYC9y
zYw3leCTZ85z5toTQmOm4FXp3Q0CwPG0pGrPSKOKYtNiKOzd+t7Pk7WfxDW0T75VWBkrExNq0d30
UzejbSPWhdgHrwndTZYX3xFrHxxtqK5KIeWWSXK/mdLiri714JZ53zcvQKKul55PfHe5mk3q18aY
2YdsIB3PA6rcFphZwJa0swtVKkRQEvmA1PEJ4d/wqJy3AqNI4e6zxgZANwDZx6y1HUta30iv0EFn
+daoMNCMHogRX9ulEWULA5AAjCAdBoP1OJa1f3Km2l5jiFs3dfsUzAA8PQyVG9sPHhPZISDUkfQl
Tv8isHeR3KR9KoNF2uAbn7SyCMBHBDYZDUFy6o3wuoDQsu0j9KyVNa4mEeunonEw2g7I5PrR3vlB
/TbloLMqYjMx/Ns+3JW8PXsGKGNXK157/6aYWvwHWdde0ZKgUE76WD4Zb8w+mVUu6qcC/qYMG2gi
9M5XIWkieQ9XODeGr+4IvDewCbnPNPdcW+PW8ioskZz9hbWc9ag3rSVUDzBByFUKQiLJbraN/tCN
HUC6A91FbaNV8astI0QlFFhrgM/5rd0RoZS59CoCo3mdrfZ7HjgtRGf3kx3S5mmL715liK+TpX+F
MFk8NjBdjgXy47VbGmt2OeOmm6iV029Z2c14CubYfwT5cPZGpiehDaZsjAAiF+1+RMkqSzpsPfEs
ZD3/FXlxcZeO6XdMWPu49atN0pQ05zr3ZmpAx7vjo9nraJQK85ozBRmgVj9ecRl6TSUhE0vI1Kap
6xd0FjZgh8ZbaQ2e5zY5OBM7W9qLt7nDPBdYGWPVLNk0of1Sbs0SUkPqtl/ckVZCMr1EqL6u5s5E
Qmh+0fweJaoWYxUdNiiKp+pbUTviPtFJQyd0SW4jsrLJftJWA360s+djjzTc8dX0XHaSxVIYE6oa
aN43IxTudtDy9NZ1kBC4WAC9ErAzkWCfpsjOEUcgh0IaiESOLMig5Yxh6uyziW4QBEEvEaExMtAq
+I4gHt3ZuKvCaT5norj36vREOVZuPO+Qusw1jewzIfAahWq/gME6aQ1OMIx7VEr3WNo5XBxnB4Pk
3vSX9On4hsuf66TNlVt7h4jfcTPVj6XemN+i4qoays9jQWqq7Qt9O2bh4ujmqmFkpzHBstLwduto
eoao9jkYITBm07SRJid/Bph3uUNCoeREamn4bmx0uXvf7tCM1Ry1qDMtPrTzPDilfqzDz/NM+yjz
4E63zzbjnSs8xNjtZ/PkN1pKESS8N8N4A8ws2fpkf63HuTo12VIkB9Z2akrj2gcvYDeVvLGlFpLJ
2nKFmLgu5RFIOBoAE9Qm5KdD88MubXdfDwKFDaThsAK5ZS3ifcOmTjsXZHRBvsrHvjjUNjNCF1s+
DU2O8qgEwpGZ07jr+FGnehyvwwr9u0+TeVvRtImDqtnHPdCOpMfAzJmfI7AnXTujsLskgXF28fB0
1dLu1n7wWnX0TM2GVlCkRz+0qPtG8hCmXOt+GC3vYJUDsJXG3Eo7hceHe61wyLWwZvPJ0av6qpjS
9NRr1tGa3uq20m6wJ7O7iOx61LR+hQdhONCUuyodRI5kL+4y8McUChBH50OIdx1uWNe0J59Yr6ue
ev/nxXDugidZRTo7ajER12hxsjINDdK8lz5QjV93eRnvkMHjy7WQ51up+JIY5U3ilwbEtRFIcIPU
k1r+takNd3OXnIKG01sful+ZMe/ammJtEF/TFMcBiL7tirYejdAwusYTiPam9m9CHWel1aCKJY2X
bpUr753YESiESEW0oUtaRRGcjkZFL1hyOJ507QmLc30VUaYnKBWfuhV/1lvIAdlbGNLV1+YeCX7C
wDqO+n08PQ862WKDdl9naUyGlHsvQQ7RmEtFZG0pHkE8NTEcjxzitR9s2mnp3sj+C91tDtCQFyrt
HKkZ7GonN55gFXX3Ea4oYqfMnS/GQ5/xDRWcXJpAJidDhzOuhZumOo+yDR4iLC6HhpBYojI3pktG
iodnesQWsA6DcZ/oE/rZrZMBCMUrcje58cBp3EqR/tbQdoJuNWaMxwfMxIUJVLbqcrkJY4NT3xw/
9uYEbTZ3GU3XeFSmAjeCobUYJDVE/21dP4XGHULRm3QckFd8sQJykCZroLRl1hsgShIfmVwKP45D
LyqBmBGDRK6ltjQt+5MzmLDzUwJYXiA6eOBCR476TGsWndIrQsarurHmT3LS7uKWNLKiQMDKTmKu
uXbtChOp++g7rxNKDZlXJJlmZCNLzGyWzLN9PIzPfiv2hlcQmJeAqnW9dOYiR3BvrdHZF/0hcKe1
E0QMmGNcI1K7E3DJOsZNVRCtLaOaHxJrS2U4Exoozki/8bRQgqCst0FK8wkQHi6o6Y1KG3E7jvhe
FRD7LS/c0K/lm4iNrTiUHpLkMh5u51xfV9YjKgkfmzimUtlxQc1c9IxpwwCzmgGn9HSC+5pDMAYH
m7cvA+qLdeRUr74zHILeMwD9+OsgED/yKX1FaQK4jbrEuSm6B3Oygq1wBmcvI7TYefrJycN0gyCG
AHnP77ZtJhkmGc6jwB3P/GdRfpbrBnLYxqhibMHXnvbFi0S9i/v8mE/aSRvn8TwuvapJc7ct+YNX
UcdQjLNpWaTiIR7ak1fOHlkFRN2motvEEyfl2qwzgkk8ur7jsDJ6gPX5nWlZpP2OPZmw/o+mdhHj
gQReBUPNFWq6HpABpA3BSq7fwQF2sDPPyBfSvjrE2h2W+3o1uVyLfZNwHq/Hy5/0hOlJYpnbwDkz
uWDOkA9Ul4+wU/R95hOtrL0Uo8lAvSRM1Ixppuf+gauh/RhzdvD8A2f0p3z2yT3DJa43d6nUiXHL
x29zb/8Ii3C4wuq+iRPkQ7l93WUiWc8VdHFtCLY1Kmp3wTeWTjAdxjC80dsBi1J98JZeYUy/c46R
5xdJ3YCDxk0UxXq8ya3lDMTJz2rHu15K8LZpwqgq26HCx8YTRuz3JIPlWqrvNNkPVxb+ZTgQ9n0+
rxG90AgV+0ATr8XU3LRYJ25IN0VKIhpo1ZGxbapi64qqwqchrwxfL27SWG7tbpmajORmT/6XPCc1
vbVwKVeuDwQ79p/EEiXDCABF+gNm/11pkDo+gOTvLTwZImyTdeaO56yA8ExbEpKN+TzVxndvjgij
cBImC16YbQEAgF/NAR249ktdYrLr0Rxk+EkxReNs8Ecun8ZMuCnmXtmjJAhgKPP5j+bcP42IFo5F
ctfrgI8DH2iXX+RvRe6dPSClK2K/UxJWUVn0hoMzSZZkwkWHrGcvHM1uvgmy/FH2/jfHd8YXvBif
a/ICiTbLvscJmWJhDxSA4e4ehAJ7i32D98J8xkvzuUXZQ4PU2GBzy45zYa5FAX1S69pxi4ayW4V1
hLY/ea46O39su9FZ54S5yxmxUxJrT0UyxdtWB4hQAn7RfarohTF/dkVTb3SZbQVQUM11EvacsiVU
Z5o3oezFdjHHNFNZrX2EaSvcXJMh1oNm3YwWfrDayqpdNQ3DVQGyTxuQyJuwumEuTDitCZnHFQA8
FPdsbDPQMaWEQe7o/tprYFoP0b3J9WaLPpM+TMYlF5oB0wxUu55ArGLgYzajbUkUNJczcPRosH3i
1GDk9MJLNwixjxlX/2NDMtWYVqQJLNiQqaP4nPnnVMeLFfed8zlnupREtPJLVGkrp8ENFSJhm4ca
EYwO9cCCbQKdGQVNg23BTdphnUeoxxgH36K6dWW2+FpBEqBYdbzJ2YqcbIwsn8J1M48E6IjZvYKA
NUMhand5zFkzz6f91Cb3uUv6gQjkgYMa9k8I4h3cxW0R5uHWl5a2cl0cmVUz3CcAvp0Q8ZbwwDbp
Deo0TEwJqJ6OA449cGvEnP2jwjGOIrDENpyyZz2xOM1z0RoFiQiBB1G29UV4bMoHObbPfvwg7O45
6coCClBarlIyWzHJH/g1mgiMNRYXLYj48WyYF2mLMc7tcToCloLPgybZF8GzqABZ0Pe+N8zI3aEo
KwDZk2NjJOm6b2w0grNhQPNcEhNCBjNGY5qI5jeTJ35kfJeLvyDYVXH6Vzy6X+nf75aPeEjc/otD
lQv2XfbUyJFq2NTBuQFqkyfYFcKiWYN2NAlcHrwA8tQ2ciyyrOrOOf2oay09hmG0hIb6DyZTELKk
kwooJLjzMAI+M/OTgu/aMq+A7dCKm77EOOnIYeEFzGjwmp7LQP80m/1LbkTmTcm3dwsZ4kaX8dIR
KD2qIBBH0j4roMRaj4m/9GBdD6U3uW25Nt32ddlsW8PS13Et8RNZQEy9PslOvtFd/Z+2+H+nLXZ0
83/UFscoh/hXVfEf//WXesnD93/9YRrqeT/1xb7/JxJjw/At2+MXClxExD/1xYEBm852LITqfwuL
LWcRFlseKB9eJWAW9sd//RQWWxDuvMAzgsC0uaZj3fiPhMWm4f9TWGwHuLOC5ZO5lhXYusMf+xFK
F3sx2tWqTakclfE+GLsvve3eBDn+EruQIR09k6C/Yd7lMgVSFBeHSE7pyumEvudAo2pWgVP1oN80
VncKgvk2CNHsuVr1lkmKSZHR/yXzMEDyNGPGzQn0GKPxx1CaGCmn6jbzIDt6UTrDjGIcBrl9igCo
eBweQhturORFR4+Umma5niVDO73xst0ocAB21o+G8FsEJdHJHvPs5Nz1ERcOABNf8jpiIIB8eTsl
6PoYKIn+WySAjdMIf3QLOeDtstO1RVQ4ANBsO8J33OcU+WRfpbtAh/Bf+rG2d40yuE2gPq9mDeZA
ItDmaSFDes1JidFqmSjNQ7uLJSfdOWM+AVLrm9YYAdDmzvrUdVa87+rwVVhJDLt/EDcMYBZUGc4b
T4ZQj7x5BC4ywHqN84OdW3a8KdrK3HCJAlIVAGkJPIZrqWz7dUOTaRfUnA8di5k+VKqreMq6axMq
8hR0hJ2kw/XUZtQhUop1YUwwmJgffddjNpWk6aOvf5VDeRgQafzVJFTl2/B1tOke5sFMZoUR9rsp
qY11TXprzGloxMNMFA8UBYqwz8VyeTCN6ROIzGkXtA0vhDCZ8yuMm3AI1wmjDn8c5d3MVGJbWQTE
lDItD3ONvXrWsnNg1Bh4eGFrqTbHZfNmEW2uHj11AiL+HJxk/JCHnMNCuz5qlYaOmxdM8hq7ph6k
6zGMUVYFSQmzRQv2XMGPYWA2O1w82pWOIm/KXHHyfOhXYxcD5nKSE0K25KSL8eeNAhddVtW96nFq
2+9W1R2hnehIE+yzWtNcwHT5gFGlSfqe6LZ/vod6PQjS3KMW6RkzJI7ch8v7qo9hJ36H86X/jEYH
ucY/X0S9Jm1p5jpdbTFI5i/4tx9PPVfda6cWujjmbECrecblDrUaJREOSLX44fO9P1Kbnx2XykUU
0bf/8MAPi+qB6m3mtqKg4GCuNuExCb/Uz+qmNcxunc0ENIHB1c9jRKXMHtB+D1PaHZ0AqIQVyU9F
fnbBAXy40SZ7iY7J2IbamAI/xeZg2SZHG8tquPPq8VU9R23t/ZmAC9+cGcrZQGPazw0ycq6qACnX
VgJtZBrOQquvY1kWDILYlQw914g6GrWzWrIEQuU5JLChw/x3yjx5HIMRHFpijpulyl0gjbvSjb2b
z9Y58H3rrC03mLvNs03L3QSy2/bZZ8fTrZ2634QRsPfa4Rx62gQ/Ea687jKMHKrRPkeRa5/VUpeR
udNO0wNYkqC1+IExu51BUzvnqKBmjTS3W1+2eaLHKo/+Ui6PmJrwWwNeb50Bl4zH0T1VeeGeULMy
dxBAh+3le5/lkj2VVH5zZlhWBGSX4K1FegUSb858/awepW50lzKyWrKIud5VY/piulbJyTN7G8Oa
TL2cmXwYTATYeCTI+AEpiCb/TXq9z0WNPp16TmgX31KgSFdWnYCA1I3qOvfS56Lq3F1Tj/m2rYFW
TGVubnTqYFfWXMozPTJ5Bk3oM+zCD1pMSxwRNzIxobYYTYBDnkeYzd04zNhbONMfR4eYmbt4BMOs
QV4nqqx0DjIuD2IqxDlZbgaZWMcW44uOlmiTWdrab6EAFx4vOMQosF3EcddW8cVlZnmeQ5KbbdSs
rUMLpNDmszYZ5BGhqzu3SZ4e5io8iplNavs8RjXuEj/ZqlVqcvr7HV9rUocCvzxPJMxovtjGEcGT
Vs1PQJg1PDhY3beFrQ8HKkkuIfcNg2rCQYehyc5hwCeJZo3sXybiTveIkPQq5bxxnuRsHKZ83Nsl
RXYqMqm1KaqRnV+LnF1lOc9qx2osTTKzzZZksDC7ru0yv57bAeiePS2ZfqzaGmyXyQ6Jwdan/LrD
g0t/B8i61rSkHYSkASTRfRbld00PNoD+Ep79lAlWGrXdykqqDCba1K6oIgWEiUTGrefku9Kyss+x
BmLGCpNb0xXG3lxa9ZLwAprkixDnArSawoRZWAM3cR4rHcnw3334S/P9feNlXfXm31VR73355SUv
d6ttJj8PoPr+Vr21Z3boj2MkZL884cNLvy8WefbUhqbYlpdPctECvCsGmjEkUNmle/fhQ3x4PD0X
gzzTYqnoYp6FSE86iLpRGKjLqkqX/2WburcfbLGzbZFlyP01A+t5qLvbIvJurB4m/QQpogwTDjj3
a11EX7swqtd6Xn91Zxw6shmue/y30B3ibJfML46tbyTf6yGTLgeQTd2dgSB9K6rTtmksAs3Uo3nm
8gyzZBpvUyKc44oKWDYd8sr4rAUNWnwmsO28tgmhusKDsLjTq4fBLfaimB7QpcurcIS0Gmnilsq1
0RNplzpWDMSKkpY15LjW3XHjRjmoQ7+kCm7AU88ziF5x2O2XJqUHGpUMiSBpRwZpfn0A9rfWbWIk
qSGQA0ZjxvXqCgeB+TIWFJQ0kXgUjjd5k+vXnlnjE+jaT8ABgQt8huYt4YW43d4trQl+SS036ezf
JEyT0lSMeGi0L3lFEayPHaKxpL+vBV3E1jHyddkSUOcPcX/uYZHqnAivdJ1gWgNfJz/7QWv8nkZo
GxxKbinLQG5wyvCQdmIZojgxmS7yIOBbAnwCUmjW0CqYFMIB9q0DZUdkfrouN0bdov+f8Yn67dIo
D2RNMuz4OcODsAozCPup5d1r/A5N3Cb70KNqnacUvRIHZtsoyM/UxuytGtoDNdZdHwlYPcAhsJNt
c/0RDz40WLu6njSLoBVKpG7UkiYXEtgXTygxUagew4yQYJwS2RqWEkbyIf1UmZ6kXsMctpvdLzRI
opPQm3Y7snsyFnPvJqfPz0CivxTPXp+565nay0i1ZpXr/UvrhhTNpfd19PRmY1IRS7uGCEbq4FbQ
kqc4gig1RyiikYx2np7SzmmrL6aeCOJuPX+8q6A1kD8WZAeDBt08pvuBmgpGHMde+R2tq/AvYA90
u4Gk0TdY6XHvHoLZwjRGkmRTRPJKPxnzkF137I5dHOjrcQyYNGCWYO6BatSpjjZdtycQBoLmy1VX
/gDIa0TgTPXTJHh48UYSXrxudTCRkLfFlHfnIAHEW/XiGgrRLgBgd0XMwKorEIcE8UCkRhOcLNoG
tkkSVW1YX+Q8TfcuKZ4NOJ/rGC6J7i+uiiUwxunYQf1Kv2204THHQj3ExE1ygaM05BCZEwb8UvZy
Tg6eaPBTIbAlEIEkpBxhZbs4w+Fo8UDd8UvquzkdXE466xQsBcVDCxBUsBMO/w/8LdWSJwP/pp3Q
qdVDMiwb3dr3o7kXvfv/2Duz5raRdcv+l35HXSSQmDpu9wPnUZNlydYLQp4wz0Bi+PW9APmUbEf1
PX3fO6KKJiiKIkEAmfl9e68dodjWUJE612DMq42H29wAsV2I4tYZeY+WOjQ5+XuYA8nxxGl3gGgE
Wn/bmT6z7JR0OVM/qNgfgbm2H20zeh0o3ENMS8hoxSQAI/imMhFOaC2XFSsiNSN3QzJt7VTbYExx
trrmfRwa8ylOsEIpEArboK6wp68SO2bfTnm9Zha2t3KTDn3GGhAGjzzHdHjB7a+qMMQjqUOYK+Gn
D1JRp49iTsvgk9+l+rFvhk89gJwtgNCbMHLcSzfQJCB5gfqfvm1TXHiib40D0kvtldowJkyyw/wp
NjbZyPuOywaZbZVRkPZ6dMg0Z60geaJ9qm2NsEC+UdK0Qrsgdx0d2dGMqX+RxrRDW1RuIjcwwJk0
13mKkwY9/d803efAnuDNNCRkUrotQIgivRqnTVdq18kiWIDLPoKFnWjpzbdEOfu2556LTkGYoO9J
idwlHc7SN7YARJoH7h01T2qfTrIeXt0gz1eAhL2DxTVEiw34SblHOUxnKk8ziBDj2ju6+g/Dd/xD
5JBVPQY0oGVS8dm7+FZQzWYRzq41xD5vkH+M2DbxKhJFa/VEt0Xlt8C6xO0X18QHKNFHbfJoeGHF
OuBrxxFHAFC0crHZz1M7/zCVXrSWfsERbKprTb4pFlJCJyRQBK3RzaugMktyCj03jywPEF8P4eR8
zhXFZ6IkXLhlXPEWfkxbxZ8EAMht6qc4kNVxIlyJ+bcMt5qE2kxBdO17rrm1atdBCCC/BRA5JiBJ
DTt9Fdwh1/bP/hjQrseMFlLCWBlt1B3MmFT3EFKqPfThyvuMzuBYpyHLdE2+GFodU3HeskAmIyWt
QHwxKNEp+FHS34TVZDECSkUxfF6OhkYP9TtUXHKix9ppWVlk2Z2paExHevYVMhgZnmjzEJJ2GIaz
+NAD9ypcd+vE1n3gaUeU7BuZ9vUe3+ym8IACdiPEj6wh5lLk+g1HwQW+9y39iIe8T66B/gCK6gqU
IIVjq4XBCjTfOYf4X6DcCOBW9RZfgw1uwANRH6fBkzUpDGp2r/aYU0tWnpVF5G9ulQhqomZNttMu
FrToe8eHPZ3bLzLrILEq7xALYPte+NWI6Z52sm8RLUVneoWEajVwnKm+k42z7jv7rqHoSsMcJl3s
OojbRbm7K90CY0Rlf8hd/T7JZxNsSCx9kjff0jw40PYgqniwvtpTqD9I7bubqUPXBN7DALxsNbEa
sgdrb1biQFX1Ux0zsXDHu96AuzNkwWvecXhpCeCjLAyYIkP9pnlolHLHblcAIeqMzlT0va/kZ7ul
bsJFhKwdMk/ghPF03z+nBXUt9MJ8iZpz8FxQyQyMOXBELrsklLy2mTusCxtcZBGHnx04OGZOY9Mc
KGwZZv5IYmwdBx/LbPoWTtANEzkStWi7nya7FIcipI9tTLdFwfcaBgI9VqETZT68tHmG0tAd40OD
wzgcHqIKnUuQf7VpDeGGIHSAV9UORMG8tBSeN1arcU1UmMfi+kahKjsSkjBtskQC4QbecaN8tBUA
Al5yajS5njyMff4CcTE+RG25GRXu+nYkjqoPgo9unI3rZcplJC5JofAs9iJmdZrOa9+JnhJecvfk
VMFeCneX99YVliYx45U22+PVDucI/V5CzrzE5/oBYRL7M2E4zfRc5DQ1FCI8c9Absl1L73Z0x1WT
WuZZOckhMhN7LXuPpnftESimfG/T1P6dlw63Y//DMtt6R24A0Js2kTt3quYIl/C56wI85jUU+05/
GkMwcy5ivDburiItzHNgniyQQ8eXJJlIGLZrdnNN9q50aYlB3x8MCzSHrD6Bb0hJVnW+a23xPTC4
bGIo9lagebBbN6Rwh5lBMI1PbV72t6jOEMJ4PuhqyeozdCOSKI4kYbgASqAa+m48rZjwtpf6Pm4m
ivJRPEc2FdNdN8mbFj/vyqnccVPgQT9XZfjxYOrFy8yOmlLzqPUx6UaB2OqZN6wzCA85hP89RiS5
yrq0XDNOzjlt/sFwZHDbm2RvwJtsstr+ENGNNTKdiM0IGzzIaALN8kitCdlAGcdBm4gvIZOmzgd+
WDq1tYsrByQDi9IdvbFhunb0LCrO/hOSHuoOfPQxHvZ95zwnPvo82GYgxCcoA4l5IRZsk7mWdYLs
BtUm6yP4wuZV14KPeVHNvQ+XtGiPYEHHzj6DrfvQ4nZhpK30reXVnymG20cannG7kwnhfTMmwjKm
6NiaxlM/Vud6Gr2NqE2aZfptKqRYjSJn1O1I9OoYFLXg2gbljWqgNtJLZmJtFXJrltXFcK1DF8/c
S8KaxgE8CyTgbmWheV6pCg10+KB7yMHc2GC4GtpHPbjYIlcngrjI0iBHjPQ19r5BxoDjdXPUmsfi
hfgBX/OwCMvuufEbsNX9/FWwwvEt+8ZpqAT2ZXxrZ7pDFRjJG2ISENpnK2uvAqMO9fHuyn4CQ+bf
GqE0dnbrPo9DY22GonkCqA5XRz4hb2DG23rkUWvJQyrmJn6JjiIFstH7q/Al7UPkT06qNgnZ4YXt
0QU09+PQP0Sx7x5KLbzqbuWcpy62N1hNaU427n5MjB3wq/wIJxE5o2AdY9fWsRIqvum6/CZtBpQo
XC3KcmQ1Z/rmoaHKH+56ZXzyAlhjEE/DbWkaN0MOmVSFiclUOnC3nmZ8KyErnVkEIbml+F/OXvMJ
YmhWHuuBlwPBftYSWgcZ8OhVYHmo0cyQzm8La8qEpdQx/FBa/2amH7oqGSnJB+6+dZOHCNXhdqwd
FxtuKjdl8D0rgQ9WAcrEvANsiRFedzJr65Yui68auEYPQ5pvMc92RR4dBqCtmg19g2oiJaz24FIn
hywFPjVhTiwzsq3AG7fbDi6832C5Am9PXieAKxXitZX+beDIaxK7itSFzDr6Q/9oxOqudht4nSN5
MqmnPToIZDa2XrCYbo4FDUBvwu1I1nIfZ4cJdKZb4FtX0gfgIIzLlNpALRskVmODH9jvDYtpPiXS
wJ0cWqgYNNvgh088GSpu0Lp1BCMxhwOnY5nGGemdqg5sobS5BivGQpIIkmFdeUDju6J9jJvGODUh
i54sBqFA1B483og2hQ6pPHA0c9V2u2qMH4VNA9+rWkJ+wZsHkM5W8PWoxQnQhLxX5WAxbyAtrzvn
pLomBwM9MgnOoTGlHFDCLA+OkaMG86yRmEBJWl4P+K0uY5QogCiUNxngGiN8TeD0XQFyQjfIge2D
z1F8cFvcbm0o413YWS9tWnD9SBVLDGLqIsd5HYOS9m/aMQ92+kNXjzce9eZ10MRyjWGPEYtsIPYY
SxsTDu3UH7AiPNZ+rm0EdF+kWrqxgxQK2pP0lGBgqpK7T2jHOvZxTrXG06q12bF41nMAWF0J0r8J
70sxHZm/0TzSdWBR1QsikJNonuoUzbKEH3adIm3kK/qEFo3VbK19qSlSCDhVl0YQEM+KxCmDnZtV
zoOWWtgdQgtCIO1Zsxp9yhDyuzcFcE5J3MjCAb0Gyt6VYfavRUkEaKjHT1N1E8RtcAXaXNxFaQLV
j7k5HeOnHOst4wmFHEdLd62s0K7pjB8D9OqEZNVNBcZ1r/rs0Qz8bju0TEuRuT43JjXgaUBwk0zf
WApOlqFvc5pG5Zjeh3xj1LiBB0Z3Zs8UuoWLnMyZaJ1n38sq/kEg3q3K1GOt9c7WoTVNXGeJJD8l
/MgL1NZ8bfwh22sVmfV2xIJ0Mu16LcfoMWVldhTSe+gm45Q7wz5yjWtN0tWe/l/JTJ61avRE0Sjb
0ZxEPYIIQcr2oZ1PUuqRZJekGnxYeerbIDojak2+4KaeDzUZrUQPIagwfQ/jQLpG7kTcYSj3gzYd
XBN3f6s5485DkbL1aKnudaff4Y546m1CsEeLmG47nH5MvdlsWw2qfOWS1/DVnyG3Yf/BVf2qC4Zv
RBwM+3DUTrVbffKHoNvmRemtQxOMXeN7P7LOGXZlRbaoCaGAYXNOQkd/TpfllsOi3WYQS1aumZeg
YIMQBwWjo4tmT6cxS1zoF9JLLrVbPppKj3aRjwiiQx1SNwnxyvKxBw20Eg2aySl1nisjoQkpMdVk
c3BwwBp4+iKIxNsOVX0Oa5Ark8VSMaihzwEK2KbSji9jiH9cgE/q++K25BDhvMZ5lPYBUivMpTWB
GduwFCYJNmQACYOqLTUWNJm55x2yrkREl/mngER6k9hFVhfk1ctvluY81ml3m2qGBWRqeM3dMl/B
ma+26NacuG2ulCexhzTpQcs+qOZLXIU9ZnTzJQPKUw70XtGUwGHWG/1oD9+YY8YfHHtmtnfqPLnF
sVM1VcCSCM+MyG0AOYllsWiLOqbPVMFWbaqauSv6HUHvyoHIdYNblDOtaai85HeGR+M5lNoIjKfn
rc0JYK5ybzyzEAcr5uOncOOToMt3ok6/wSOJDiFIF5CJBHFAXKFxxfRy5XDxRP6I1izlggbCR6Mu
GSAfn8i6SqbgqttjfSRVlxZq7+5LSAWcQCsRg8nz0ig6aiG8+khGhySNODSq8SN0GXjXBrhYuJjH
NqpiYhxibLKSHlSB6CxE6IJ0Dmm0ykV0kdq1gdLL9BorQdxcxpziIca9Yg+3KzyZiupLYz4Xfm+h
F7PoP9j1TcT01Uppj3caqmutv9Mi4Rw4Y6gatMm918WMmX1dbzvcRJsGdXkVC3KCTK9F4Obdtan+
2bYArghI4UoV3sW0P5LvBGa+mZdHMYmtud5tuD7tMz1/ZWV1nfSjMWnubV95N8OIOtMbtJe2pBam
qBRg887MtZk2cHDDgBCXuNqOlq12RYgS38pvVP4tGpFRWT26RcbNxsQiAo+W4UR+jdBy4Xb/YKZ3
fTcSreVrzGf9AASn5oDgzaW/roiwWmtUGTTtwTUPfYNCqBaQwCyUwhSBqJvrdy7V0n2ueTkHFElZ
JEReI2k/Ok69t9y229cjVN1STc66ilL90IXUBoaL7VPuVB3mE7MU97k7nq04HWekkTpG6XA13Crf
lKT/EbpJnp8OOEdTTNGHiLi3/B7Dyiu9KYj+R6MAOJrV0MZEElGF7mfXgv6lDr3ggWvzDyf0KaLg
WYOjaiAiYqG0JcY8AjJ6R/jNpRDGKmmD/JJ3wYlErewowGwdDFPd0fmH+xnD24pjkk91H7TCCF3r
qIjm1YLcA1mvnmFktdupTdjBSeeCYyNNFN7LEzMREoo4qA3AUWGVAqpvKKmO2ovvNDtikdQnUlz2
mq6gOkJ8XpOcqu1GvRgJaQkwUdd4i9AOT6deCygjqKDbM4pT/myGV/KFX2hIHFo9VBwfDXoHibnN
Ni6W2YtVQBpDN3vvF2bLQoyxFsfg+/Zyr55N+u+PLb/ivlNmlu133sxyb3ksoosNFiiCqTO/Qm6o
aFpnU5zuNNf48MvLvP3Vf3xJlIsEb40NzrPlrS2vzmhIE/r9D739phPn55YUdWZpPWtK3z+oxA2Y
8M4f8f39vb0OSSAXUIPe7peXrevuzJop2v/5ysv22xOXT9KQXR/2PkFp80uHlJ4A7vz9V97/1LLj
ls0wy8O1k2OsXzbf9ygoxHwfmeIc1dpHH+E73UZqleS0v6Rk52xC3S42iGtqind4OxCas3JRjJgD
gYcoahh0DQGeR7EoZs58f2ObNkFug+EdYzPe27oUm6ClEjYiZ025wsXYqaQICGllyhrO3g2G2H6L
Y4HLPCEkvUf7HvKa5nfxZhiJSrbz/KPXVYfRRM9ixQ+p+kLwsI7AJGvx8SU3uj63TEZMzaPmkKMd
XEQ+nlUVf51bGPUIRCXuyivYstekIauqq5BHG3LvoSWBAkWE8U7LtRszwyuQToLxKYYi36iW2GbG
kz7z73STC2rsoBAwLQy0Pjlo7lQSIxYyAfRu7YBLZA6YcCqscxV7RJuH2TYyyRWO7H1HL36Vp+EV
oZ9CgJnR6M6MMyiiL1PN7i1ocZklQUAoa6kYNh/b3JhF8LRrHA5aAGPDkYHtoOGpoZAmVqGNxp5a
3thrs1kSa6QxXJDmEJKLLEnNcFdSgPe4g/ttGJo7qxk/I8th5dASUNCQp63FOzk0/pYwBFrmsnzK
Uvtb0ZvDRlXjt97JWhaIwN5NzDJoWRkDicuEbjF9CgPjEScySBeuZBulSpTvz51OFXRAi2mLrWHo
xBRokYVGlkjEXMTeyq1poMfRVKI7cveVTgymSEhljATRKlQGpJljiiZDCScDyw1k/QJfhvTmGJ5P
VU8+jCOTx95nXmGXBPF6pJwDN6SQ5tCOqr8QB9ylX0YGta2GxGPXQvcXEfJspzYwLVkfKkqc1VDP
CTh05Ql8v+EytvUGxAtWq2nrOCMSwa68kz7592WDYxMJXLEdGvupN4mQcHN7nQN73bXjjp/SZvLq
aeV1BQpO76mZ4KAl7Ws2Z9yNdC1l2H3Wh87eWsAv0fI4zm7RPNml07wJNb8O/zP4XvzMnf01Z9aY
BXtvcbSz7pCqgmUblmmCCDWZKqHr+13QF/pyTKOO4tQ40nTJlOadnITOQiTSu1RH3RFJ/9EqK2JZ
M3wv4AhRAgdUhQlEFmvNPDa1saeHQnREEHRnkWnevRzG1UAm5W3CgVA4zQcuBcG/eeNC/4c3busc
DqZrmVCg/3jjU5TXNrA5Rhy4+UfU4Mg1KOetBofOGSF9lAZjl55+GgLQCKMTbo7i372Hf9h51D8A
Hc9SSJdZ3u87jyiP2B7CLDoi1iAFNDWOiYjDIzM/sfYIdzgUKUGoPqsDrWLKAEfTvp3CvPz8i4T0
H75EE+3nn18iUlHpSWHorrDtWbX5S1RwArtN1okTHDtsiKjja3nsWtrzOhfBvok/qSmARZoCfnCD
6uomgrRVii2qlMeScMur8trqwoR+Vedufw0QzDBepYzoIuy3MuAyjSJUXAnLOfvSgqLXN9dSa4x1
6dAPr+HxbPLUxzEZiVfbVbhli2qfeIVzWW6i+V6bTp/+64/9D8cubl9TCiKcXd11nPnr+eVjd0Tp
hS0+7aMtjDmPoUSyjpNoKwIH54SxDuVUX1TVs7ZU08EyymM25PT3U6h81XDJs0AdMr2XB2Fl6ujL
kGiGIPQA7Plqn06hceiM/kPnF+Zueef/8dtp9xb3/JXY3joKwvaPzf/9WGT895/z7/z9nCUg+n3r
Gn2ti6b40f6Xz9p/L25es+/Nn0/67ZX56z/f3ea1ff1tY7uokO+77/X48B31WfuvmOr5mf+vP/yp
Zf53ed18EeKXL3n+Cz9/c/4I/+t/nF/z5rX5VRkt3n7lpzLak39ZrocJVXctiaJZvCujhW5AXpaG
brvSFbNG+m+BNNHcCKTBqVKOR7VMwfhdIG3/5XmcM64Oz5lT579HXhYsqX8/FUntpinncDbYFlpC
7BC/H5MkY7opuQ/2Wfj+0YxTBI30Ay8O+pTTRP0y0BnS87Hci7Gr1DmaQVCyGeiQIt4uT53jhgKj
U7Fq7Cg9Lo8h6a9Oyz3kJhXFp39tFhz1qq2tw/LD3H+JsHUf+3kqtyAMl3vmLK2qu85kRg9MmY3l
4fefLY+lb9Cqv3/cFg3NdRMXLwLLCbVm1e9oN2ytKsVLEH1WWSF2qQcpodKOCycz0fE/UcjJ1tgE
GRiXmeLbpDkuwu1kV+WhRrOGeFh/RH8xHITU4Dho4Rl73rC1bfuHartq7wgoy5c6g9eDX2MzZZZ+
Wm4axC2gX9NnEmbkalyIGzr7+1gGm2U/ksgDXQT2ABKn8i29gL/3kzS6MEeXzYFcy6khlKUBqOSk
OO2skIJ0OnXXJSFCND4NXsK3lwCD5Sa1CATK3cydy02X1MeaSwylh+Qgrk/LjTbNSq7lrqV35SHl
MxfYcja+oqH4/jaWtzbN72+5t9zwPnAT6v29N+cqVBixfrlZHmuBsQwzlg73m38g7w/vJ/i7mAA5
u0gJbJwVA+FWaqZE4uoC7qXM/jPFQCeeVxQxF2XsIqs2KwNWcqm2m1T4YfCi4VQMVnSa9F0k6oFM
H6c6MZsZ6R1gWYnwzlZwtzvKVbPmK6J5ohKwCs1lCV+IMnOHlATG4W2gKe9E9jCiExErqNEmLpcC
xRY+vopAkOkUYUcUWYTjfUJCIktjhvmzqEZFQ8VOkAddVuKLV7iXmALYyV8oVvON0WX6QXfRuc5b
UVG4GM7Da7wAvoIZsLPc+DPRb7lXjPg7RfpA9OOzM44aVFixjabQxWwubPdo2kdCOHYYe6JDjmLs
QKdo67FeRxOTjm8JIH3JhCEBi7BZskBCN663reH98CpKErDESV/CIX+iQTrnhZRZMKLko3HC6fx9
aD77MEpRLaB6kT57t7uXZIztGMugwSnjq4aKl0O0JmpaOB2LbzIxMHH2IFOncQPOoCElJS43mV/j
Rph3hz26LECrmaq17AYroVGul+XDH5994dcGZK/sWx/65KpHjvdPC+Fflo5ksmJjy2mGMSE2lXeU
kfatVuC+NVTXDW1RoyUFpW+8Gr2Hx9SqGgi0ocOMHJrs8FQD3BCqql3ZXQjXrysf7SEeOcQc++TU
6iNwjHGXdF64C3NmBkl0qIthNxh+RhO710/oB4iwTPeNXmFAnfGyGK9KUjhUQjhwUED0xacwH+TG
usenj5ERpaw/+jUiMFNQwAA9XCmrPzikitYzF1dKVjYs9OQK6WHN9zMAUqD1n/2d22LQdNxpQ/Al
GDlAES1gxGttsokpsSCNRFRoAVTXVGPt8X7u8ZhXJ3O+WfJTlnvLY24v1BYZ0tfl7HdnMWdVJVwN
CFVi0WOjGQtLRX6VpdscE+SGVCY4dl2gsXPrKl69vaUEdmGlkMLP0TXLQ45ntisJtIt1Daz24WfW
CwGP0JVXiYyhwOVlUxycykKUMCOmlmPh7S5swHXR2eqwkI4FDTsvj0w6sn57Sry7cQwM4v0mcJ4E
e8tNa9F8NxJvgI6mbsKSK4Qxp/wmgdgQhXbnCVwmy66UM5RJsgKNpmA1WsFH27ifMg1/BtKhlqy3
jQ57GOv5vy69xNqDIIUsvFzt3JBQIz+jhOXUUX5A9z3DYvp7jdjrPkyQGJXlNSpEsy5pVK+xpdD1
cIC+mTV8YH2Kgk09ONUGk+yFFEwwLn7UkdcDS3e5Z8Zi7vO2VKK9ciULvg6BQ4fAG67Vy6ZvdN8q
vcAyhK+X9hB/qo1CLnuO+Z1VkGAeiz+oD/XkDCWFqKmTFTDwDvEc17HcXW6c+cG3e0YTk+TOZRPA
sbUeZsR2OEbo6yUZIxgTiqNpmNl50tPsPKJjOne9XQIzKUhbbC1Er3kbQI7g4jFUXXz0M1hdRDxT
sfbD+FSRG4uk/qTrXGFxpNo0wrOHHIcPmmQcDK57TwryoWZRu88K8m7g9xdHByWTZ8xjwfLYaJdY
s1KdDM+e6zyJceNe6NbRoUd7sipF47rljN/7XkkKZu8cIzu9qkEfDjh0plOnQULA7MOIL3HuNOO0
8k0r2LKYOEKQANkhA/DmmjoT+qnOHmSFWU5LKV4Mpb+ziSnU18v3k9X6z29q2QyZCO1NrBTSW2ct
mWVN0D1QueFKjAoCWMehq2RIRHI7w2KaTVpxHiw39A9iKh/5UyfRd0fztAc99M+bfL7nlhnIGYRu
jg+RhLxCHss9m8vCus3S79g4bzOn7C+GQMwUQirAOEY/phYPcdEbLCXVq0E4aT3b0stUPUdB8Qos
qNybPeSJXoMCpY+YfCT+mdH5kJWe2AM71zfN6Jwiv8SV3D+lFjUX3+7iddI/j0nabK3Ov9RaqSjz
1VvX4/MkGteX0NQQklbPmbIfE6QXYOKbCa3K+MVKy20z8xk4GUl5iq6tb6Vw3ltI6NLYp/B2KNl4
TxmV/7afsDOb5q4czR+NYd9AjLSOnW9sBwWeoBXR9FR74KUDqXbmFBNcWVdPtopQ0aVPTjtkN4SW
ZqRrwIdPKXBAbKfk4dw0iX7Ro0LhUghfnALEyhR7W5P5E4UdurMR4GjsaQrllU56jlsd0opGXeqA
6yqGdMNKZx4HXssCJJxGC+zYFkaybqutOAxJa9xVof0RR8eJv+yEWXmLH62hvjKPPjSeMUDbqxzQ
2NqVHqAXP+m2TkI/x+mR4g0ye4wM/F5l1OPxmwbx1DAmuUr/YUvyG71U+9rqJtSftNqQuYoTd4Jy
Ms2chcH+JhT/Rl77KEjDo+UNIiagHA/GFGv+RH3UGyZ7m03Qbop2H6iGk04E56E8YpKZo5HItkS1
94JC9dM49uJehVm4hsDbDW4JrIamyji8VLQRzoZFZOwI0MJzGiS+jnNrNGZ+fDPWeP6rW1gn2cYh
WZlIKQvEDBvzzs66+CGJKP0ZmNh3XQaHxh3Rg1p6ux3seGVb1DoGQKE2Gbc+E4edZlnE2rfBR6PC
OM5BkK6bnIDJ1o2PjKq7HCXiGqKXuaPrukFJGe2jMP+siBNFicSQF1OcdJAc1I4FpS3U043U1Aug
H7nzQh2t4Bw9bT/0ZGTiNHE/J2NG39CSNzl+7xXNPIOKJlyjeOsMRX+FaoaVmVDPchQY7+BniMn7
nFJv0DzeqXrsgvvEJjTdbudmiCIGM6yNlTmGHyX5jmnZ6IeJpewqioq71iRzq0gom6IspMCGU4Em
SvPi8H8fl8SN1FurDNE1xc5HKJ4l/K/40iLHXZlNSbAerT2a1xMAJnU/BnAonJHick1ncrC8b01Q
cyGUpFXLwkn2tvLhDej4H4oeEJh9q+ICnwTZkjjnpYuQ0IcIQq5r2Q3kfnrJ2hfWHlgdngDfoZtI
gjMxNQTwIjDK1AcSJr9pGiwCwQfXG/JWQGAFXvFMZ/5LEHa8beBjawIucc3wxawMJ/xSOFj6aW19
xjqcfhGt/aoqte1ZLu9c0X2il8sayiHeqs1Jqg4sB8BUGo4lvZ6CibaXDRkhZzO2eYF1qiGmiMuw
wRLLKn1/tzzh/WZ50vvmG0X1HTL6x4+XJ/73H8ui+uoBP5ujQ1uT2REQb8j284grBh9E1LK93MwZ
Dqf3Tag7//qxzZxxhyn6ipqjJnWCyd5yr7X18gjCaUU43FXLWDMsDy832fys96e+P7bcs+2G2dv/
9cfvLxPPqRnL5vghUTCT319I16zgOIaAGuZ39f7EZfPtDyx3lxuV+PN0UdoJq+O/P0DBzHnvp+2R
vFVvO5XVczyPcdHcjer8JtokNcS+dFltLw8uN+/PeX+M+iAr8vftP57jqFnUq7WfUxsFyPvT/ni9
ZGlh/fG74fyW3h/Luxlc/vbMf3xnnWdGcB0gcPzyctgL213Sx/elBFEEBte5o1LZ73JB4ogCPv/L
jT3PupbHqhGgUu+3SEuWuZYq5zLK+8/ftv/5Z/LvV1men9Q4tduhYC0r0VChYUsyW19FSqfIvSyF
U2JXEXXOq+KJUuyqHaAeDQ342PeojGVzuYlmwPD7pl6pTcrF9PD+0HIv14JkbTdwRpaUjfefLr//
T49xxkB8eX/59+fonndfllAxl4iRMFNwN+r8u2Zn4xbHgLv//yXMpRD670qYpj2X+f/j1yLpbyXM
w2v/Gv0GdxBvv/KzhCks+ZdLOptlmLRcqOT/JDsIW//LkBQgkUVLCwMwRcqfyXGG8dec8WZ4Fmx4
aeOX/bt+Kdy/aPNac/lSJ+zD9f5byXHC/L18KfE8UFide0K27mLWcedOwy8ldd320inGPvdBL2Pt
kI704jWU7qs4F9ckSrRniEVQCJFFi7aTH90JNK6BzwlUA9hhJaanptGQMfs5jYNIF6zXUKi0LMrb
pNLOOlmTnKGi3isPQcvQimxbtmgfOxOOXmUFD71LCLWZNI9R6e70NjqAl9FOZIr7J90nUEIDdNUy
Zmwdw0eKKQJk8groWtDj3xaD/eJ6qC9S6iyoLZnCuW6P6bnVmQvlvXMwc58oWdVMd9TgaM3b8DJh
piZEAnT3VQB4bdJbY9f1zHxbGkjXtqNc1tgfqzzcGF5DivZwkDZT+0mD7BKQUTl0KORi5hJeQHsu
x0c6mMVZSIQCHBg11jOfvAW0N+Thwm0IZS9vG9V/bWq4jWMp93Vcdvus7DsMcvaX1hqf3VzWN33g
3BvAE28p8SK+HknJqZLsnhSB9Og2VCCLGKk1TCjrATXxhuV++9y4/o+qRHhkJ15GcBkKO2YL5Rb3
27rKxAamZ3MwvG6k+tDkYLCiXaz67saSwZX0ZHWkSb0RwKZORTH8KIo+ue077ZMW6XdNYUwPmTWg
AUia4EMe1bsWcR+qD9yDqmZhYkACPMa5/gPeRn+OQv0rXTj7BgIHtY+BWlagt+2B+L7HilQvJJdh
vgeCW91lQfIz3PK3BsuvfU3799bcciDTB3M4OchcpL7P2fTrgZxNUsaa32AgmS/mut8dwPFY23BI
x61vKf9oibIFLDd7geIXnYQE5rEF0W6ScNfQaG6VB0dKozi3sfti3zO835OBZm2aSZl3lItsL3gU
BbHd0+gGJ6dU91Giq/0UxiPYvG5niDxCES9uUpGUxxJDgTdnwA3jsA76ytm7qMEAbzpExWnldFFe
LzjL8Lk1zU2RNbOGkAldiiDWbtOvQGVfHTU1zw2hgbQWn1TaWQ+I8Fh79S9GhopSNRyqXmCj0TCL
W4ogD40EqmB2BWjpoDcQ30HfyE0qAHabeR9+ucj9Qw+SPgt79L2TzB6XujNfhAhi02m/yD+akKVr
u4Gvl/kHp0q6TTi2zqkNx22vQvNqBoBQfOs5D8LgNr0MiEDOMaLGoVQvra5pmyRCnl2NhNSWXY3w
Iq9X6NbzAyjj+jJGHfol4wpJMd7FLrNZUmhi0HAoiEQAw6Upe0Hacg/9y+/IXovNOxEjBwwbHArD
lyCXySkt1XOTaEBp0oilZoJIMXLCzeQSfo04rUfz+9EoC4Gxp8opLOES6QKHFK0eW2413Fmu/xTI
wdjXVR6dsOgwaBMzv3aiGf3llJ97zBNpWuZ0xidtL90LeTgtGXjY0HDtIgZxy88Rs/07u5fkGrsZ
0Rbmt9zuLn1tiIPDxY0CULRn5K6QUsbF0xj0Fwkh2cIosP0/5J3ZctxIlm2/CG2AY3J/jXnmIJKi
9AKTxEzM84yv7+VUXSuJdTtl/dxmZbRiigwiEAD8+Dl7r905RrdBUMGWf6p24B99DPYYzZywVOd5
ztf9aKabOGIEnuWRw1SCxozp3TI6ZqgsCV23O3eP6+xIB35tDaUH2m6AKpGoV9/tf5RLfEkjO7hU
znPelvEnFy1u2kHXzlqEUKGd7qMyemS8ItcI+MQaB4qCzABsJlf9HpUpJuwCcoHZNnjHDADaqG/S
ZHHPDFOeMSfdYQOrd2abTngtajI025iMvEhi7AFIiVnM1xIRwIFLIzBF93JTVfUBFqhz60MgbPN4
NiLUnrSpeEwP1Xyu4ZPZFaWWD+eATLj+6MBlxtk3gsw2p13tG/JU2GlMLlnVo3VFyyFlf6gGGps0
QK/DAI+AG/2NsF1BFM0AGVxgQwxk+qOI2vZAyqUgBnyTdZ2Jad5eSzROQizphYg12P5mde55mIhq
Ka7jOBcEfVg76Hbhrm6X9G6aH+wod+6DHjwkefX7KYZO3c9utfeUX13fv/hofauaqnbmnUFMS6tD
kbtoedzu6mTBrK3uX20REy/YA6CzKu/ATZAeehJAFcLkvREgGdZkxkNion8ckjA92aB2sbvZe2fB
ojMvWNRwHV0iHOErIav7zmt/9E00Hv75MUCEwW+PAdc0pVAeUT22xSRUMHD9/cErwgHQ2eAbj0mm
LWMRokJk/0iX/QSki4teXjnNQ1rL0zyNcoMAUK0x00SGjwalbFqUQ2qG6oOSdcHw6BPi9hI2aPkt
lvfjgMQaHKX7Kc5PAdTvvp8urYv7zCVPpzCQGjaVu82rqjsZHZ7LyO5utaxeJwW+qYYVexxdrmQj
nGNcYrO4qBAjiOfvozuzQxMKC2bNR25dyrhnOtW2CLKFZWyRGP3lBXZ/jsJe4t2EmFaiEjgvQnjr
RhTzGnVlHU01UQlwIh0GSwwq4mQLsWtTBGslgu9TbofoDZz83LTOpqcndoD+cTIzX1zrgWf/aBBI
5+po0Io/r6VFYjtzY13Qj6p1Z7JLS3o2iqWn3Y+GrwWqXb7r6LHg+TDQjs3my5BHX4cq/o7tSe0F
vAUFluCcWzCyB+xivTsDYvGBG3QeIWWqxk/qoJVQQPpPmPAwOWJ+QuVowBxGpBcONh0/GDir2Oqc
61jYFXJ0UvByhch9dtPwDLUEb8aUjHT+soQHQLpvGz5REY8HiFTpFbUoKpGSrmsZjukF+9tbCfhs
X8+PscFMyPFdY41Grn0Uidlfstp7wmwSQCBBiif3ZV3lF/ogIcY4vhymof/7n69aT1+U/1679EVr
Uzz7pvRQQ6Hk0XnKv5S9Y221Rrg0wSPOBLVRA8TlwKvUeelEezAd8VI1+cEwlulxcH8ki5qvjkvu
MTAMO17qb5hK9vBMUpJjM6pgMbUbtNRiBy1iuuQjslljeTQALJ6mDvBh2sgHw83mL7IAkyKJkX0k
GqvQwrR47xBHECN23ZLsPKwrt1FrJZth4xT5dK2xSoLcbJbdEk/ZBYC1WuXeGOw5jO/kdVnnzk0X
hGfLtmtt2vcPBcTBCz0reC2YXtFvOeajG2QNRTQfGmbHFwVNfPEX60A/DEWkE3oXJhIddw4YrQnS
RZD5e98FqRv3xk8hzP9YpjkflEv6xDt6b2N5CLl8lGi/n/iCVPXGikL/MfMWOpmJNd2wr4a7V6df
gvtiwuZpOoAASunuxq6D3k6QXQt1o3LR5M2OkTzmJR1H1wANk827OSYGpU+rFzMwXUScIVG2zqBu
BvZe1hUbuobl3gqi5kmOz84WlcExKJnlSh4ZawG/jJZgxp7AHapzhmb0iRkJ8dQSM3dEQNQQRetC
BAUYKrmSLOefupDcMwY74Y4q+Wg4iAf++eJkGPWfVyctBVSLQviA/D6epDFv4mZxRveRGpEVM0nF
XWw94BntT02Er4u/+eoBbFt7w9SfzH6Z2K4kkCwHyznmA486WqzFPm37jtqXbsMc5JS1Th1u4GjU
WHuUtekS64wQdbmaCsO5HQDVZxDrHWUVM23s4qtfJ59JjnIOZXuhvXAx/QrKQhVZx1EQeCqBqXde
rgC9+d/nKHeJCZ0X7G6gLSZbHSvbxKPRxpcB1LhV4ettzATqGxXjRkjiXiyZzLfM4SGX0nc5G3G7
M8yZHQ4Ru6e6K+QlN1ECt8HYH2cAoxDeb0kYR6/kWruHIv48GH1zYWS4m/s0uvqeHW76OXKeTGsG
7Z/ios1b+HgUEjxITmGI4zWJmTMMOkQ2wtG2F4B9DbMjHtMy1qpCP9jV7qs3cluO7HW22IFpS8uI
pG6GGIcx9xgPFJ51Lo/CIqE2VJ5xMCia7i1nhPmvmgb3R5Zfx4aEiSgCFlJ6l7LP+scYwYXRBTiw
u9q7wT/wId+akWaFvfZ2y2OjndZ2mX4HQ9t9kymKzE6CDIG5ijfS3jBl8u+DwX4bSGHX1sVuDrJN
oU2KFrKZ/fsK5ETFPaKB+lKa9S2uABojBrhraqNB+gD7zBGbpcjam4N9ojYN7wRFYF36pXVCZ1+6
Bp3nxDdOVeQdzaIJX+DL42SZ4/kBKcep8YhQx+T3Oe+k9TxO6phmkLeLCW6Lydh6PYsYGvpQtLvO
kMUZd/99Vz3nIk/umEncStFFO+FiXy5anjxhvo/FYJ8xZJIvPfRnPFtqnWbjXz4WvQ2OyXDHoMvE
nQ+L245PUWxEl1qG5a5qYc6/fyuhj/t58sMmk/E4T1Rx3FJsewVODLJAuGY47U4mUHCjYJjG7pNt
z/joZgyzfheq1TyF5pWTK1f/fBfzMPt4FyNVZDtqYXV+b9h82JHKglSWNh3qR5e553rKVQLoGbNk
S0flxqL0uHg8+t2mcO781PgkogBvNgkC22zUeYeBFs8kHhUFu7vJdpuznZCBEAf3CHMfHJEUT5AP
PLjND6ZIIszyszYzReJZydZZx8hYyQg0C6x01VOXSHdvAljDpMhz1m46oMdZOx5Jr+STQFJ/J9Pg
bZDDo5nZ6gnyx67kY77RqU5WwkqaXUADhTTPRjJoKau1GOS0p8I1N3RnAISVWJWYwKUb3wBnExAN
Q/QezBtwmADgR3/XGLM8G4skWKAuGfLmNWnfXl3wh0OwK719NuDAs3VizOQWYf/FJ384IXrxybMY
fGShGW1rvPkoIB6GonNpyJTRs73U9SGN+buZMSVPefDJU/qnzcW4ToHMjsppgZLFSqzqgKeb6YcP
NO7NKzg1kAimfUmIhFyNsqHz4dqfW8/KIPsIGIM1dT7KtJx4DTNBDO//yMuweAx700PIH4dn39Zj
4vJQKHs8W7qcCRPCfrJZAc8aJhjElEyPUK3WHT2EfaumbhW7rFxx0R/tlA3dZC1U87Tdd1k27Mkp
QGzu58FN1CVBBSa+cUQMncYX6Hm4UdzaKaWvMRov8VAiuQoqc9/M6Hh9jzS5nqKjLOHuFeLJNKP6
7JZM1YKgX9BRJe629yKUHeD4lnyE/N2rcBcUMVAHvGBcOnXd4ZXu00OmwgIERfI5SrAr15Npb7Ie
oFsRoiwqM8Uetg0uAx6MB87Dxm3THxiUrE+EvqZ7t7TDU4yc6U7T5hkbM6Aa6/yH5dyx4gbfQELN
G6Yf4hKSSHTEUmfTUAS+4uTpLZbxqSQrkxwJ9zsNG+ta6++6Wp1VuDzWdWafMpqZTxn+tG2IKpRY
2Je8NcRda7b2fRDZ/lqDq3ayNQscjvDqh0iljygWJrRdbL+d9G8UVt+9WnoPyYsAkXeKWj1CPpCM
XT6gg4ohdq27ppHnKINxFPoFHvrBlRvypuWzs2T5ni4i1LUkK/fpyL6LZeDFINp7E3WslWlow0ov
zI0dsf5ObY40Zskxu84Ea3RTkRxDt3iuwrLf92ZhnirzabAbSp7Sjr/IIT/UzbVDwH1ZQhdvQtm9
WXYizzPQ+Z3fzQzG03gXWlF8M2lwP4xhd3QNAppCxyh4vFbzSxpw2VEcRVG3vNbTzMVDzPMmx7zD
oNSLLnlWpAen+FJNOCIcz/cPAm7k4FTlPbPbBQ3UlN0zm/nUdzJE9lkbOyj92ZUQOXiUAe3JIZ6o
yYx2PoV98rmIcakzyIbrIlW+z4sRNmaIAcgVVgS/2q/xlg7+feJW9ByaN/oU4gaIRW2mOCZwK41g
8/mZBzLf0docC81BJ58OBbXRI9XK0SgW6yKd6DkJMGJU4SFLuuZQz2NCG4yQG6+aKQPZP62wMgaH
3JAtls13zqc1PKKby0233JpdGzGXieJllYMRmbCRQh4tsiPC8G7To905IbRpOFHkBvkWsPWijQVP
nXHYwOf4FJZZhotvnvb2MJ/yXEsHdNk8u9+6rGqObN4/LQGYmBkALf7BWdzieJOpmUFx8iNLxoyY
csiaAmPQYgxygwwO0BOuwdCbg4sx1sttHGCFKPwXIAEcilnTkofFsr/4hX/A5/vFtxZxMPMZj49F
kZB2CbiC2B9vOLS/LjSLt6adm6tBjo/MEBQnTd1zszCSNPvxllUTMWyF/XdWh8s2naz5szMXd4y/
BTKsmmeakzaPaePtlHqxVFu8Snrnmy5zTRwefXvAlen/XCn/JT//Vyvxgxr+w7f/N8XxiLHY/vzP
kyUKw7iNvxXfftPH//ytfw2XIIcjYhdKObZ0fCZVFCH/jxzu/JfpSMH/lGVa/AtbsX/Nl2z7v0xB
OCxNR0/vMNS/AeKCF1QOpGSfVg6Q8f/lfEnD0H/daFsWIycGX5brsz/zXaHnT79stAl/GntcImCG
XKQ7cdQqGuHzU70wgUHfirnTM7ZFlKr9TMSMO+XjDkBnxVYGnHG9XNlRwxlDUKU8GgmWO++L+jp1
vfvQBPmzlZAcjP51UzoSfxaRbpuuk3If6PuHqPBjbqEndTqEaiUaNNF8yZwa0CyNvzXlcU1AQN6v
m8/yro2Ay/lNO6zavGNRf808MNQFZLJ10VvHBJ8U4hsEIEbgXxY19miOIA9WAMvSms6l7M29LFi1
VcNB1Pm3mpSkA7C+p6YG29SEvNfShJo+OAiE8PUgKmJtrhuWlcLo/+oYFR37EB05lQWUfpq6lTHv
ktzvVlEBzzHnBZpqRi9I+TrXqmQXUE9nC1oAGvKKFuhdQ+StaUGNmpRNkTGMB9xKb638EllNtVG+
Ea6dxDPWshTElJUUKDl+pvVosXHSD2vleM2OkDt/zfMcaakhl0PvBVsZMudKpPN1hsTwp/7hf14g
esLJ+ICHkS/sj5Yq4lQaSpmKiQllp9kB03z/ksm2WLteW2H71Q1DOAJmz0E5sEIWqPQ/T+Yvd9e/
nkO/zpCYqn64VrGY2KbtOCaTJMv8MNCAq2pO2ChxVBg0DqhhvtjAfYClG/19KPJn/OB/xU72pzPw
+wjW5RZxfFtYPkMrV1nYUn6/RZbeowqMvOzYGvHFhHGz4sIOlnAdaQF6B7sclAx4thH1baXlw0ZL
xgX5mCfehnesy+Xln8+Dtuh8PBGYy3wTTwvPD9P8MBROTJJuchB/x3e6QVJgZm1JqsYj0O2JRLdX
bLyRoDmZtwXGeB4LMPtGlp6ihMYuQ0jBxEv9NUxwMDxvsWi4Z+xPOadgQLcTTeR1GySf/vmgP3ri
3k+j61i4gZine7788OmF3AEoEhMOWtEui9uZgk7O224gfAP9H5Np32X2NtZf6GbTKwm5D2Mouis2
ceW2EW+1Nxd70AaMBIzywcshKsX1cxaQxzSJmaTNTYBcep3VyfeuhImSiTY94YdpN2yAv6u+vdWu
PhEifpsMDB74PkecJuIR3z+T60w9/eEd6wvjlyamfscgvninjOGwAn4cwE1pmJFSZcbHohuP7EWc
VVPH+T4cnyO5iAu95q0qYAOaghmn5Szm2gDhj++FDU81+uyubRgRtGfAFxFGY8L9iklDwE+tw3DU
01B78ToJbn2QDtt3L6qq+ko7/76pCoSvC5AJI6tl7gq3/8agfDk0RDetSmwCdeCv49DZOkPwp/tF
92Z/f9u6f+v7jB+RgbPq/X6/ZFbrozwkDKtr1FOp+pFTvtw1Qfbd6AkoqP8u5nJT6Cb+1M6kBaHZ
2pL32IbUmC11Nl6trmVsmqPcuP3hI/n/HZuF1AOQmJZTiA9usKYGFdE1XnKs54OJQ/O0ZCVJSjqf
rPWeoFDYFH7u9n05EINJc6VikhN6hK4RwwQPYWtQ+jPmEF9bNIDOMqdbMpUeuCxJ0x1qCbcQyZ+1
NH+7Dj0Ldno0p09ucZbSva8RWhwMMZrbEpXqRmb5PVAQB6xDvK6sihT7JP6Kv9e7/vPbtv7zEYZS
xbMshRdV+bj0f/9I0jAZ4xCr9XGBgUGGZHIPME2tTa+r14CQHwrSCZyi24+dfVYB3yx4KBmGR4/k
cuX08pi9/OGQPqwrWtNiOkSXoAag9GBA/fshYWjBpRGpmA4Hdnr6AXdm5KG9yIsjBEznGEFBOIT0
HYWS7qbzmxtFtAEvz/rTkegHzy/X6/uRuEwbUNf4puNaH67XJGcE0Bjcpl0c0G5/a0knBnNN+zRO
xnHNcA7qchSeFhGtw8pkHxhVB2xb02kewRzZnf/M+DvYRv3i7Vw2WqUn/nCM9oeO889jxBCptIaC
p4k+m7+Uab2XtaAFJh4lrXtTnQWSQCd+qvLFELL9atcbhnD5mTSY4FBF31EmkEaI0f7mxvmNgvIt
TRj+yuotdVXyabKA12NjGhJJbp2RhZsgFjQYlVNs5ZIjBRDGc99H9bqcRXvNJqo92SQbw4ds9Ifr
4MPAQb8zC5WTw8rgI3L6eEcOM9yB2u3io+mgM6/Rpkf1MJ9jKcNNp/EONqCcQjBl6yxSkuk+4Oyg
RXhy25JUFH88jcXBTxPjD/eM+6Ha0AcmWGU9z0aDhY37wwU6hN5QLgFDUMbqe/b1CZP5MmGtn59c
EyXyhP5wHafLI2xnS5/AaMWQUewcmJf44yhC2Yk1foFCZQqMowtjtazIK3XEbB2gDO4WMGaeP2Z3
5pDXO38AVo7TyVpJwzvEMACe7AmmTr8kxrcSHJ9r01nO5u5tSp1qC9S9ZyKHVgFS1Fi6+QNpUtFu
LmGfdWUK+0lEMyTPEXKY7N6CIV/Oad/fCpFad8XA59ilh9qtaGUvqNRhzhXwo7soOyjaQrSe1N5I
Qat2JT3Cdx8fbGXj4Z8//I8tWH2OXS5m8F3skJh7fngcU64GI7Z84wA6vzmMTFuzOo8IbuONo6fx
7u18eAgUJHYZDMWurmW2W/K6IlgOCDuxWww2yaJT6YRvBmOgG+XJ/SxNGKklAMOy+Ku0oax5Tvg5
yFR74H6WdIMad8P0ywFOotmXHSHsAZjMHSCLu2ponC9V8OQD2WLndCkBP++aRb1Cm/I2CNI1zQ8n
8TzYTJ9apiEROIvMmPHSEFeBSeE8Ihqu+vHvsfW7jTu62tmBitVDGbUaa4f9U9t8i9r5bsnGed0w
vN3Z8KDDVoWHLiXlgjY6Pd+giQ523R0siHE0Yo1hM2bqqxsa4qEo5zuOuAO7Wu5os8KeWibMNa5a
//MHZH1YL/mAYLhJuutsUJnFfvyAGD3RMcs4S0bM9L6ja5jSOTtUE3PO2Zr3Cf2McsTKQ2o7hcxU
PHlZCn1Mlg+Ra9lbPUpPjTJj3OOgxdPj+z8c4Yci6/0IWcc1bUAzBz5uCmLgZTDN2/hnLVyPgNmD
MNyWJms7yqjVyG2GRWHejQFa3Iz0PnRK5dc5pkz20fcgGwgPzuITAr+wAfvD0dEv+LC2SNP3pXgf
MkglP1zgs2zd1kHVd5QNhJo4Nokt6MevWeKnu0BUiO6mcT7DwCZrJo8hlickFyaCjqte9KA8bf75
gOyfO/rflztpM4tCpMpWikP7UIdnTWWIoRYBKZEZGCS7TR9zUCobSx6LoTBe+acdmc/FJYzjCBnk
XyoT1Te7/AIOzVyVtt386CHtGZBZDuMio7NT/kU508OSHgsg6B5xkDGt3px83DGq5c7V2ots4K5A
jmojBHoJQTicBtJUh3QK7xvAlKucu/rIR3lNpvatrMrkivS9OrTdch/osOAWGcvJ1/rICMDoelE0
7L0m/t4kUXSZXNRLadkA00zYCoM8wnHn3/dUGGQdcpwDsHTEdz9MWr3YPRFxnhx7UgeyOM59xksl
qmx3ruODtTHDR+Ut8lhGLP556OB3DfL4VCUBwrNyASY4tH8zU6JPlwz2TszyzSaTdJtlDW8qp51O
dNOqiJbhYNrmWoDaPZchaBwfWuaTkF842RHRNeNjYDrBzicHFqQS0dUeG2gWOWldvIrxSQB3/iXw
s13fts6RPNFNvPdCsZGias4sqF8JvlwebPCCjk9LgixEDNAjtMpMdy7COYn3VpnRjzSmc5yB6Rtj
PSzMA0KABudLTu+WWg/Tgp6GpIZ3XSY5nXPZY8lm9T0oYgY2jEZxPkZBtCdV3HtdxD7F38aQez52
ufh7hon22GfJN38hYHL2Z2PPbAvYjKfXEE/uvdF2Nq88BG+5ZairlbjHduyCG/FS6HkLYrxRCfJJ
gmgVKhEE0OTVpolQElc+IbETqn4S2ozovhJ5vbGdAga3Y2HU6cW+E9zVS9HDO3AQs9pGYAKX819C
y/Q2c8UwZpzwTnlk0tUmbVXT9UgQwHZFmCdJpLHqUZLKH2TRVbvCRwdDDwigfU2kap5MzRPb5nzn
9anPb2JGsgwcK6SkoVAtyu7oNSNgpaHfh1oBLd2qoYKeQwbK1R3NC/QogJlivz3bU5of1DwymYBB
SlEVbryl3ww1kqWWPeR2EL67IaT47KiWttDYepum9fdIja9mAmYq9fARoybY9Z6mo1odqXyux74Y
C/XBi50HYQ/dDi0sdWoP6Wcpe2OTIGxbZUEenqa8vl96/Sc8cmaz0nwwa+scDWwbO7H9WXQ3RbBL
VL9saisXK8nAgUAWa88WRxxLIjCxYFjb0FjovDUuNaLfE3Dn29PeDyDO03P5HFiFv23bIF2ng4rv
s6xDLtayfNnypRzq+KGxEHX2aYYarzSHq0I99mIH3JAMRIURTi+ixfnstHgDBQWTxstj+BxCsSu9
dp8GYXABEMp+THq7zMbnm06fhmL2rtRAVZIHB2W4y94DdaoML7xC7B9MpmiLEwBpTlV49fVBx626
szJfrkk50Pk1FiUYu+Rdai/EOEWk8qjIqXgq72s7Cm9i/uGh0p7rGrX9sBgrJylzBCzY9oykcC9m
AWO9QvS+BwX25OSEc5RJQnqV7SAcZilHSnTooA1nhWdeBmu6Bt5IUDEG7AeyjzeWfuNlk497a5DN
1kn66UVWjM6CZHlOoQ1TPxoHaG/NnRQcXBrGxOR0y4uxmGrlG8q6LrJG2kWkQi9id5+Pi/1S+Um0
Zvg6nAebXS6rYRyl2ZrbisG8i1SGaRYy2dT5XIjQQ8MK6W5GmrguiXX4UgdOt0pSYgDU4uzZunOe
JP0J0KIHxDztFlnMuLYm+QPAGKhrxlqcjM7Uc6pHZOeKCHCHVseciLPlJl+rjExWKrWOUvI2+4j7
JC3lqV5enYZHT40FMSM8h0yjv/KBrgG7xjdR1u2uRiB+tFtjuIuZapO6rB6GtPW4+mDbss1mh0Py
QK8ma1PMTs1teXD96Ckfp+bOxBa6cWJUa8Q8VUwBr5C7+SiJpxmb776aSCPG6H7Mep5DgzHYN9ok
r+R+E1rRtacxiqNrXmTnLBb7JasfXIaUJB+SQ2Yrd+JZT0RCA6v5hBagX8cYppvxW1E6L8ATCpDT
WLuHxq93FSGIMWpAnIXz7f1Vp5akAxIgCFGfRqADkihex/rqTA3PqtHFqJuR+zM3LdxQsyIATBxt
OwcHYAP7Eh6eQaHILeaCNgfMjdIai10VnZckaR7qmVwZ2dqnxQqsPa7ZT03uJbsstOt1rhgazVYy
bZbSe4SRZN1FtMP9HmMjU4rsNC5QTGK7MY+WKs1DGJI8Zpjj1hgzym9Y5evMy84Yu9a9S9M1KPGH
90U9X8eyec78ihraHl6znpwFmjfsWKBXoQiaItRLScMHHOfmesxdb00PiuA0HrmrJkti7Y+8Kxv3
UniwbscInVMcj2IX2A4vk0asaiyCdV7an6K/KSOts6HmrTLr5kja9HYk8/zSDofCsv2DU5eYkxeC
syLxugANvkS+SWxxdDJ97WvOKQFt8oHXoESQXtl9R1A3UAH5pCJ2D2oG9GC01soBZrYxme/DAQG3
zhbU3w4VGms775uz6RVrD8DiNkB3CiWgspn8AVQbU9/aqUU+p5N68/uouCrQrktOkwvaOcjzkml1
GsznZWybvTEkSGtB+w6J67GP6dcIaqa7zCmQbGGVzoe/285M7tPFeCRJMdq2OTMUjDc1uYEzpK8h
RR/qilVO7BO4XsDjmQInywwHkjjh2zIvyckwx+qokoYs5/HraHyecg9QY0ywTz+vaxm4n1I98OA5
fuQukHiuqQzdJniuxnVjbYyC2XNr87MidKyLyLdSxp/injYjt1zLohtjZQ7RgCOGwoWPjBpwHq70
08RKzGT7zqD/vWLnR9up2ZWauTdr+h6WHADq3ks4wuWrNaHPAtXn1wrjkmb3dVD8As3zQ/+zg512
szXpr9HMvwahYaKF48AAhaYC9uABwxhOIFQxGBIaHbgNiv57FTb+eqAZM7f2l9CHNDiBHJSgBxvN
IDSBEfYjVMJB8wlHTSocNLPQ1fRCktqIdNdEQwFzSRMOsdzvU808NBeoC81cqNWkiYhMBdyDLaAk
+oQ/aGriAD6x+jxqlmKtqYqV5itiEXwal1ehuYsQi+HXaxajpamMk+YzjoAaqxFiYwG60QLhmIyw
HF1NdSTPAcQp5UQA8HEG/MiM+ksMCLLWREgkXvskdnm+B1mFvpsoT0SuJtheYriMVwewZAxgkr09
iNZa7qOW7TYISqlZlJGmUvaaTxnY7XOkiZWORldStg+DUW7CqPoOaf7sa8rlrHmXJRXJoAmYibdP
NBGz1WzMBkgmIIdzUzK4W0KM6JNxl+LsWlDRGNisfT/HZqqJm2afQuQAwjkGCF41lTPpsFqkmtSZ
0PlfsXrd2eF+8uHJQPSc2DgR2H7JdDNIVeJb3FfXWlNA4T2Dbch+oGtEfnKZPc2E0txQSxNEqdxu
HYE6LNdg5KPgO5iWR8/PP1Vec/CG6rmj3wBwgCZHjbJ/5RS3JoUQUoA2UiEPPkVbZhVorukIexQg
wiYfC3oT/TMykhioNCxUO0BbHRrq6Gksy9e2RPqVk+EU8SjYeCnJjInuBpqDGPZNFX2qGpDnc+Bi
s7Y5vW49Eae1NF8pjliyNa/Vi9SzF5OFpkmuvbYWt/oLCRzgMzTxNdbs1/dv3//h/Ufev/355d2R
/I6QHd7/r+bKdgBm33/Oe3cMv/+geifuvv/M+/dzjaiSp9D5/bufP4gyVu3UZF5+fvvLn9IvPaYa
h1trMq4FjKTXrNyqzvkoDL2o6h95fy3Rabzury+r+bs04ovV+3/890/+/M2ff+yXVwmV+FRozi9w
AIhL74dhag5woonA//71D8f3/uK/vMz79+8/8+HEvf+3X07Nz9fRxw9Z/Fm1NKOwpoQu23UH5+TR
JSDpjqnwYUhQB4z+9E1hy6RW7WHXQ02uND/ZwEiBLInO/qLpyi5PtF2iicuhNYz3tqTAT/LxNY96
VOnxN5KKrllDG7StXDzn3a7RJOcGpPPYwXbuNOXZ1LznWJOfrWn4HEawoP0829TmGBxbzHssbSSf
xVq4h2cFEDw4aVNzpeFs58cmiIDMVMVFZ7x4fnXB8US+lTpOnky3hc0WjA1ItIXBZa1Qh//dRtCs
E6jWmm4tNOe60MRr8mSmnTwumoRtTMs3/M8P6RRh+IQzbuLw9IBn13T7NrbmaSeAtTM3GY+ZhW21
Gc1z0tgPzaznEJrHLadLhwUGLqh5KN+J3ZrdjVGu33t+s48c7ynQfG8Tnx40hXILwzraS+O+F31N
i6TYFPYAZ7jyGZDbh9CFGx5uG00RD0vNE9dk8VozxuFsM93U3HFHo1Q/xbS6QcD7P+QAn7zDqGO3
EFy88ehxqax88ZZRsyGWZzWKxh1siHqbgKdj5NZdEU7AyBdGvJ+KvrnSmKDuIUK7zI1bPtXqzpDH
Oh+v9DW+meDVSzDr5PNMK8RwDC5HQHF+95zYgbyQZriLCVRd22r+grHk3tX89iaB5N6BdB9G2O6U
ipqsBe+9BPxeaQK8Hyof+MV872Q8UAFxnyNw8YOHUVXz4wtNkm/sz0KT5T3NmK81bX7S3HlwRJeG
HfWdLMddWN98nCwXZ7aRKnPVrybNrw80yT5Et0kgIsQjXx3Jl8p22AKJxZzNZyKFZgI8jPiw5KWm
iDHJ8Zz+lEJUt+g9gCEDbwxSH6xLc9R0ODtikjmrAgoyuJdck/ghtQ0raULnf68XPcMbsOBaQIVE
GUDQCuNDZcVv6UR2O1rQt4Ck4f00j9bB6jx5i+wU4xxHjM5k2QifNK+5r+55a+0117wc5so3IzFp
aPh/tTprwAhIHcDKZpErSxJBTyRBNm6LCixSYMD5sOv6aMXTmeS9YiPf8wymN0fnG/BL0aqbcrKT
+nI7l97XAZIpOMbvyfKpWZYMI62kgW+311muqyFutkvYsZyK5ZvrUEkW8XhHavRTSvQCUyRHJzFE
/nxMXQPnVMdB5hmMcV8a68iBKVCFskXL59rk8qlqy2L3OvUFl74dI38svICuUX1nJ6LXnaMVk+b0
EljlNtLZEabrsxDrPImZYAmhEyaS5bvUiROFtbVzRAyNzqLA6/RZ6HSK6T2ngsCKluAKPR6Ye7Ly
fN+Ld3bcPuEwvrjud9OOkGXjE210Ckak8zB8nYyR6YwMU6dlxMRmNDo/I8MDy0dbWYe6dr9ideGh
4YREUrpoVv0YzYgYc1Kxq+7V+m/2zmM5cmTbsl+Ea9BiitARZFCTmTmBJTOZ0MLhkP71vTyquu99
1W39Bj3tQYVVUgUJ4Th+zt5rl9llCKzlMDrqt1lAW6nXF7ubD/mfMSFpbVl8EmwiiS3M+sMFOG/m
paKGIAvEIhOELAzrkAxujcBWB4bcokNgLiWOzQWIFIVU3k2jY0bYJmexWAlwa+yq3lWf1BiLDiZp
SShROqokB1O86OFzavfPEZ7PmAUDYhTcpDJ/j8g76WxgeFJHoBAPdg8E5jCRjWKTkVLrsBRvzV8R
DPcbZop4JAVxm6Hh1of+t5eDFWtDilCPRktT6ODe2gl2I8ksBW0LUrf/oIt8CsHrgxlzl41S7i5/
lrVAfiwk98haPdWkvqw6/oVhgRNYvwfHsXdyGO7qVHxEK45pzIaQ5MmQ6XSYTKFjZYyZHniUDD7E
yG4/6/CZQMfQ1OTR9C7NBGvYIeIWSL5k+4hiLb03zGtOlk3XSaYTpNskt5gbrNObdVwZXZOBU5CF
Y+tQHKlbT0r556LhwS8rO3h2cBIEpLwus9h5InDuJHdARtqOLFgf5uCb0TdsWHq7vZ8GyFWe946p
4GyKH6tpEuxjE90x1OsplcajKXJxCC2goyXB15ThYpPoCKBMhwEZpAJlWIUvgpwgn0JP6OAgW0cI
SR0mNC/+q1Lz0dIxQ2S3UGcSOuyDG2rz1t1k0cx+tmZO2hbL0SyAZVVDxYY++YlU34xLZyDHkHSj
fPR+EE5TkEcDWmsl6SlLvk3WkF9Aqn0BnTbj0ckAxrNJzJNoI3WMEgnZNMt0tFKmQ5ZCfJcxgrzu
WJMgpoOYQh3JNOtwpglztg5rUgkBwZT5eCRp5+XlejcnaiYqp4VZIIZnct0bnq7Vqxz3hk8clMPq
yVaViKhq6k8VLuNLr+Ojch0khTj5tdPRUuFIyNSo46YcHTyVu1T8PKrOJqJ3SO4r+0EdVFWQWGXo
6CpPZ1iRZYVQJThQirAs66ArhTksTgfCr0wdg6U7VLMOxop0RJaZYRMlM6tNp1PXoNxd6piFE8u8
vyWsSG69Mn9LtC2qsZcQQ/HyaLvra9NMNIUdrMetSTeP5Xv2p42hY7yC1DkbOthrIuGr94n68mr8
NCXsxknfpGaUVDvekUzy+sC8lYBOkwjEMD2WRVZzYAvSryyDmgbny860UpyoHh0QmhU9Y5i4YUxH
INkXXDW4tjqqrNChZfSEnosRo+NodVj1lxfVOs1v+uKVyGDmWRY0TAa0H/h3P0Z3IGy2kBRHlrgY
C2P0BgiZjlATZKkRCaweKmC2ZCsFF26i354OXgOr6JxXQH+QJ+2roePZSARnaSCxLbXyfXhOCY4/
stuhUUfQMt6jZWe33TWPvOIqAv9EUiVZmQww9zIwm5MvnH1YHIduKs5bNm7+NsSjfons4h7rV0T2
5Pq8JAfUc8ZO9v3BL3AwMi3gIfEDW2gS17tcR9XVOrSuJb2u1jF2vaMD7Tr3XZBwt7byXWSMs8HC
fYzdYu8NhYM8AblnD/emjslzyctDwncxU+fRkD1HYA7iecgefG7/DcPga+ERuud5ItmGut8p5Ucy
EjLdrsHWhdpHph+PRsF+jGuEIL+BRD9PIloLdMifld61y/DKnKDYhEZEIqhbPCvrceiJPHMtFE9i
iFICS5Mt0cYY87vgqIz+Dn2gu5uWiZIrUroUF1e4CNk9wNXn0ZrofRINIJi8W8bDMkQvtQT42eTF
eKZ1S1O6yf10V3R0U/764DgxXu8RB9lBy2CpWua4NgzQD0XnvKU2M6oxNYxYysJmIjOv8aDaBvl6
Cw0pYjOPSDvYtRq5e3sJUmCDRAycywLm7O3FT1S7zQIHp82IqTDQL1Lb6hUAW0neXtyO4zeUfknc
NYF9ngG+YkCBCwwJnpwt/w1+JnMCo1LfUefCGB1Rp2uWaLf0KNCc9i4B0Hm+vRhm9Pf/8bgC6UdD
aHP7WIk8biHYqLQBdQ4ZHOJc/x/eY4aoFr6GQ2t5J1eu4pzSljrPt7/w3/92RlyNZPYyca0DrNoe
0Y7x1A0OnR84TWDgWg6z5ic581Ag8AjTD7uskh0toZVs19PtPRsnI/3n32+f032TNfkZBUbbMy3r
gsi+RvV7KA8v7gi8UX5n0AxfVH/+9kULAMTdYhsoC5yEBXqQMBOQb9SEkXgbv2P/kQYmxi4LEGfY
ZA1PRboR/bSuxPISAkf8zwZuiUtgMhdjY04A7RrKCq4AqLimfillXZ3VldDi9ly7CX+OAlecd0lO
2AdoT9pBx78+ectuUSaDwuVThU7HDMyDlykGJ+XvrPlLGHY/LXr/eXspeFRsF9pWMbENQAlyyAR1
UWxR+14Lv0aD2g3FlirOgpbf9udFv5SGRqYxLh+OfYGRCms9RE6q7ZmwnO+lp4ZTmJdHtNwe+RLp
T+ELY+c0XL8DDvZxJTbv9kI/m6yQgFIZRspmrZKQjgZE09snb/9X6X/2YcckZYgw444MPTNj5SGu
e2vBtLzLCvAiaubU0h0cOwP9M761vkNurRq+84z7zgr4q5ljBFCIaKYKmHdgIxco8UcDjEwJJIrV
ND9V4aVMzHe3IhOKvgZdXvMdkzgJL7b9aC/Oh2Vb794EO3RISE+t/eckn/arWjJa5+OJmvirTamb
f6QeOSQ141Bg7JhgmuYhMOYnFJjvgIBi5Dpvi08FAm4UwivvbYlha4hPYFA/EV8+LXh0aEWRs4dm
6VRjpTRo8m/CmZa5bcOVdQYE7JRmioEWo76akpFVqT23wYq/RrGp0x/694ukH8XQYcxODf6h28er
QIiDUbBn15/7x5fmlb74bj/y9mlzHIJdv7gf//i6KdK85tsHb1+nJI4lU7j3bVkzFWrq5piuTrVh
1PBHeDN0C9QuIsq/JQzxtj3dprpbjbeACiAO6mg4Tz1pQMalJq700o8GstPKxMdXw1zwmidDhg9J
78eILOxYCmDJc8oJITkVclvy7Dp6EuYZ+7QEjeaYrG4On5Iho40pF4yNhy544ZazzD/j1A4P3bLJ
m2Xeea3OKyqSOz844+OttmGZbddoKp6dui2o6ClumrYszkCuLxi6lquXcVsBfqDhXkHuNrrhUyDz
PLRIPoVdEx7X2kejFa9s+wNqOnHwPJflbjD3NhrlbZ03aueP1guuHfhSY0rRnfAsDqkxVh7XB8e/
On10XDIhHxdVHYQ0h3OW2Kfey4ItEMj+QLraMWPLQqmI4jpDZH6gE8lef7D+BMHCPequW1kySSqc
4husPFo0roKjlUK4+8BXNJ2Dtvxp5dWwJ9jgl6xCTNTyaRDVoz+kv12vMS9mZmzT9K7jUf42l/bB
LKV3gta+mU2K31UeBi+cTmxn3+o+tJkNM6iz6vV3K8N3YTtgUfQgQLbBlbvjLY8y9AYWMNraCffh
kH0Wcv7Gas+f2J5cx2YvkWWvbrQ8Bh4iJ+b9qlpI4cIhvh/mbj+1YmbmonRKZ/Rl/GafNQOP918t
P513iFCDLd6JVxwnw9lzV7XBjZ1t/DT407VQE6S6TxqJbK13zswx68hAF9wnexgKLy6blRq/2sGq
Pxzf/RU0Tcqty+yDudq601rogWnsEvD7OEmutVQdgZIMkQDCdIe8rx9p9VLlsjl3MtgepInI8a4h
/nvvGQ1LhEtmrJk/Go71I3CyxzmdHmGmxDDOx3h2wWgDUukRjQla1wRrGebOgDuoeO/Sv6wdUTIO
w6sSJYkNUZgG0vKaWgyBmz77bTgKdirEtUZIhEnj/VIv392ScjVz5seyDZ56n17F4D2b8/SRVdO3
JsMz74GQoWfvFV0UF2v9IwzQn4HaiR2D28KdiZJrmp+cfYi4bvrkV9kvai218ZrsZK/lHQu9yVzp
ty/bu9GfvxbL/RoZybNA/1wqBG3Sm5mdjI+qqfuNNYC/wB5wF9TrZy3DPySfURB7mGaweQOHe3Tk
bzQwn5Pl/7Bfh1HC/dELpRLtr9X0OfrZ1xKCxAgScvnSpbhmtfO9VLoVYDOzkNP7GtkLe6ICsUCY
cosOdCgIJkDg/p3rMt8VJqESFNzXNTXfhxBLbIFOmD68uRf656AX6SnqwQPjJr84Yf9ihbgeIKig
OjPqjZdIM0aro2WAAbWeCW+FnCSG7CjrbXXnBA5Den7xUprd1nTn10IM3QHPN6N+ccES+p3YxIbR
/0celiWxcBZhnSQMBISHXfoFSx+cOBIkH7LFEQergclCFO2yoCG3mjnaziAznAmWMQKDAvLBYerF
nb8w2GBz/UDeFk/1h07bhlzx1tPkJc70bsBaHWOo3vS2J+M0yU4mUAOfmRStNffXbCLDsQuxXUML
7F1KjKIyx9dQFs+znGNB53XpGJ+M8Msbg9YvTh5WKy5AIotp/9XiaPRA9HNyvVLzVMzyaXSMn4CZ
njnCK5UIz/bpcU1ZeupuZ2izJoA/YxwexjI5t6l3BA3NhsEmQ2N+p8HkBOYfxM/NGDEhCEp8zevL
NKiPbgaLHVnVecrJaqsYgBicnslD/2jRwLLyXwhDysp5ckosKsEQfVoe2fL5NGabbHb2MjdR1HiA
VppcHhqnReUqkZL8TNHSxdGU/FCzOe1AwtcVd2VmPHrJLcwCQQ3zytH5pDVxUR4+JTfpfg3D8uHS
1yk66bPL+MI+TeyknzC7IpzdGOR7lvtvTC1ooo10kHPoBmR78My0wiczTw+j+J6YybJhl3U1a+O+
sNSvELL3QpJAyKQQQdwuAdVP0dC8GzibwWN0vzTAeKL248HTi/0UJtZe0tjfrBHbU1d+Y5hEuGIR
dkesCti8pgldm21SPSzryban38nA/qUc1WPvm0OcZLW5RTZDs7z5Y9IW5eE6PaV9wk2JmgAK/J5t
8quSv4wc29FYkrpqD8PFgg0fM7mnf1S/1L2FcUwgamuziizZiRK4nn6uaZDf51H/kTaWjH1pRg8p
3dSYWfKnxVDgiPsp3xFaWZ8y1hLXYBCBMKHeGjjdtsrgeBaJpVCD0gJVtnPXKvqsZrCK7ZSZ10jL
6M2O9NnQu4aL776I9cWZSpR6LfIKCzWelwwFcwp/x1+J7ke3l8bA/5VQ1FyEkhziGa/ImMwHNabi
6LARAzSeA5V0gBwmHfL11md/SeCQxfhZ/imtGY88sqe8rFlfbbvbBmgZY9UjrWrGejiD7nD3kMDF
xrOiVzAE3ctQlLRQXDkdKDdzcALEyHpDmV8ab30CTxfcRe4Q3Pm5IJc6pGq0oIffWXUERtGy7yO7
+kynQN0l+ChOCzOxOQrE3ahfwjbHZ25xevHu+Wdb+07Wpbq08LYOJqSyS+6wQSxL3VlCLXnuqxGI
dL++rlVN0K0IHvwC9dztJRyxf9uETwsvOpResJ5z6aAJoq2f+rNHac1D1HJHDaeX9Md4lFxvL9aK
cs+IUJq76jFkcO/H0axdiYg+Y2uI7pIqQSviLzq0os6OE6pfOAfu3cLDcNMlI6HlLbTJZZTmC7Xq
9BKcusxULxDYGgwcnn3xx5bY4oHp10SmwetgLZA8RkWVWBT2ISy45NLBM56c9i0d2+Dx9g8/tda9
pWf4xC9gqvZml9sASYFro+gupVTXTGU8V32qmc50eNINHB7fbty7bGq+pAuB0bF7/65SOKusPj/6
TOg2PsC3jZkh/iEL+RoFZHWjOzV2gOVMIHwTpL5gdndqtoeDjQ0+Hgrlx/MEf3uNDIbr9cBPmxgM
A4PZydWk5zKQiRseZqcDL22bW7sYiLEUTLoLYW3dyWqR4U3Lxp99fuYhyXPrjtAIdH52iZjRNjpO
8kLItjuyZchAr62jCS7VORkRFqOMcqIqrOIyklzZ9lDlIvE8KCejEWiBRKFnjomOIYZmZ/TeuA0z
and/RHmHPGbYcpu5LKnJEdKG4iIVK4LR3SB4MuWSb3bMdO9zyA6dTyMeyCWR8XLA5T6hvkA8gImS
GG2gUrTjJLVicCYp47GdCtJpEaygeJG4l95Dk73HzdA7dm6+MVO5mRU7v9kZ8efxAN25YbGz3HQ9
YT+4TxcR3GfFUh3U0BNf7d4pWTf7Jei/l5PxOwK/ipa0jsdUy1tawDGy5kCg12HrmpQXUAgRg+mk
jkMAbYzfP911vaqpeWmbqWTmuSQx8J9wm1HDOS2PzQZTSx4YO69P811YrwTeT+6fMiGSY6Cbh8Rp
uQZFctH/KY+nbwF+LRGR+MgQiTHWJG26uoSJ/dqB1nkIZ4PdJ+u/04UxZPTvAHifW2nEi5WCzHVK
FF4kg/Bwzeh5tuEWID4LZQvMBwHUxljJlHeH0d1OYfpZFQSER85Ka2Bt1X2R/6oaLzqx2aeB6kvJ
IkWchdsgw8wTLMXkKN6XgHhjGGPlPo1ogvXlmcYrIcFOQR5pwozHS0xmZP4HLpnicUjnbyKh/MjG
8dikbNjUXNxFBQSzqXaJPRi1ZTpaMBzPBHwO7TEtnZRqZsiOzsLOuqjJMBhrwjXFnJwdv+KuNKvh
GWLbsXB/J2WUUYOjuF4YrV6SInscvck4JcykhxRUJkoFfEqZdZHFEgIKSxFgVVO9q+kR6mvc3I0O
rWEVleKyDtZeNDww1iU8ZSOMBhPzVeG5DHsm9VRZ1WMmah+Ei0ypOYjTaLzOiMsleOB5+GYu3Xdu
IfOUGWg9Q9VHp0Cn+7R08my7fbeZQh38cfhsioIkJy9/RlWs3SbL3Vq49/6Yh+yCqS9kM7/3ZR8r
f0Z1wsxj8WnO+mnHzxoIeS2YkCj1Q0z9SFvRu5Mm9gG3Y0dlE+AXM0VOsFIWZ64viHFZ9+j1arOI
EfNP0OE+bwiAVEhp0qemm1z8494l7AzYggyDpfI+KhQRjgdxgr4shu7G/bSUZeybEvqLZCKxy5du
m0TD580afztidTOQcpQ/wHySicQWqt4672iadO26MLhIDu226Vu5bV1KxMrq0rikskJhjvszD5iH
9zQpQre4k5H3BICTikl7gG9mP3MGpuxzgW/gk+kUCY+8RhT91859vn1VP/QoNCM8rWAKEHuTg7YH
MIoCKhMRJx1qmDcgRLDDQzD70QEbBlVBEV4tR7bbSLixcJviPjCZmwiSiLoyJKITcdx9G0mH7wUv
MABv1NZMMzWIhKpf2eszM1PZkdnLpbRKik3cNCC5shnoqeXTDJbK2pVe/tm4iFiRtAA50l57a3L3
88wAt6mRMCXcAYCr2HeqoTlkO1aHbFNrlAAGcEyayPQM18Oz8MPpZmzeyEZ37VqSHcGAE2wU08Hg
u45T3rDDfC1cfmTldNMmFcmpcjji6KIIjCotkmui19FHM5tXr65YeOsSqzE9k6PbTY8EZUmgq3x7
lqCWTHpCZaJkjG9fGZC98deSWnqi3qRu8r2Yktd0WFnpmCEhX2O3O67Vdo6MP840kdYjGvIHFRMa
wMc0ZKgxl3qjkBgZwv7NeqotbOWj1dGLs+fGIUSU9yhFsc0ypBCz3W7zYrrLPednYLEelWZ/bTMq
arPDpmuzzmfMj5Ezci94D8bscpJs71lwkaz8VqE0XpcKT3lXrN+Hkb2Y3zH1MXJOttuZu2wtKIwM
VGZSbvWRYRhZxJx3RhKLAYELhQcNzkOAuNCpq3A7Wtnn7XmiRHCq0ua0Fo+T7f3KOrYOXcS33Np3
JBSwIcw+F2rJpZm+ZWSEb6wWiHHbNtihEaHknL6rXTy4ltMcfKg6lyIqrGOPgUCOw7KvMza5oU05
H1az8eZnw3KeLfcoTPOqpC/vezEO9y0z95qZ6Skom+Wka2C/msVj5bBo5qv7fUxn93GijDQXu8fw
V+0Mx54ey0FPeNSWWVuzneelODaj/51Ik+pyezGm8UeWwTlaDVCpVZvfGeloElO1Iq+22IRcGhV8
ZDN5TchG7Pt1MfNjonCCs44+M2wHcm2bz503+HvWEu/ijMkFMQr1ENzLji3+UYTiR1RZtgbpPWUj
l+iwGrvZ5yGpLypTYx2y0f1mBAwTi0EfP9prZ2/FmabT8lyaoPyVdyDlGPZEJHyxm12GIEbgZJ6G
8BgIOJs0+f0YLQKDOwGhdzb701rieLrJbskbdzYWlGhj5OxRGAAqokyY9U7N7u10JxnADC2jP27E
9NSa+bdiQglaBrgZqB+fvLK7BkuKpUxte9w9kqQobQHiWpqN640MWyiKpsovX9zBa5DhfOGwC7e+
xrFa7NbjAO0Qv1u3btpe7MTsvw9d2LMNolxKNXdRiveeyngjFtag20JEe6UFruBEcSd5HCeV4XGz
f6pG70bHgL1/nj8Mgrs/YC7B7J7iVsQC0myMMuJUB0z96axNO9KXaxNkyZys4mhCiaBSRC9iuyg6
8pV6L2I1HuX0YRkYrknRpP6N6H+zPbQGuFRVf8b1gtp24qF6O06+/82Y0aYRv74lYh3fsV45O7Wo
OKXaMuf0TVEIbildedbDQLHIY88ZosOdgvrv2tbXumbLlnsSrrqLG2tELBHOCUXrQiMTVx0dBe7V
HDYTGOSCngELlm2x1JTIfYZhGql6GDpkHTPT4ETcXLDNO0CEQfapzf+DrD7rhqsJIS1ib8vY2qu2
nYfTS2oN7yuXFR4lSCp/X4Jmz9C7wPOduuOrtZ2AJ2G9Zn1s9n0jrnCIeT6GpxxmFS56yIYzRjSo
EJQlfFE7BIcVID5+LRit9Na+TAzsdMvCLVl0rL1XkhxZk/35ntY1kXTgYDY5yk8vRWSCPkDGuu29
CbG6WPUz+/irkWIQDCwEc3q9muR+QhSBZp+VXK5s+Eq+3O0p+TCI0Kq0i89Irve3ljo2EmK62MUj
k2hpwRXr1nD9u0D3KVna1R42HJSLsn7sgvE+Z5GJjfpzsEaBjZi/pjPrnWqIOXcVfEm4WB7t89jQ
5/GvNXGcz4ZVgh+di09y1LKNcDDLVIQDamhjVSCg8OZoUy3c7eH6wJ4kuwqmUMRYjuvHNGUCt0gL
PSxI148az6E5Qw1tnfErp6FzFERZPYat+bUsL2nU2j9oVKB4bpS6y12/OHqOAjeIWX1r0KBqTbM6
t6I95Z493jvLBOaUzV9kufb9RI1TVwqddbsmh8iPuE8SCCkN8k20/VzOHciDWARAcNO52ua9FMx3
m0+vsQB4VNyP+grprfHXEK1vJMLdwxS4zi04kKSfQF7y3DWJ2Kb3zSZntBjr0WeG8lvEnilYpKgS
Tb0SLBGR6gmLilMZDrcUd5ybhj8U8HHgZop9Wfmh10PuE1QHwa7L8s8sSF7bUjw1yv02rNnvqvKP
2dywqhXeGNPV2CCamTilwYugvHZmOoROrjv7FeWuq28isfBGsqWxpzxthQRxmoJfxOrL5d1RduC7
hRpHAPhqsiJHVQ+ULDjeHtgJe1vTvmCag6+fEvxVMPAYi8t0sfvwszPDU+lGuAPtU2bl2LOG7lci
Q65ZLi5z9F4XeG9bt97gZ24iSHfkRgEMxcyiGh6+4cSl7TJI4eFXfPqYqeNURUd979qFVPuaX2cx
wtdlYLkDD1vGhjFcR5NacdTlxOIke1fgVg7bh6TjZjAb3NKSVreXutcWHV58+837CZd24a8PIjRe
xsk1GMdjf6OK6FR0tbU3eFU8CJwA++YQschleK2W4CpKLv8biOp2u6RFFGOQuDfQTtNb5PymmBDG
sSg2XseylCCOx7Dx7usPcz8s8dQ7W4wlrA74a7ekD4oWdDfx7FcDkH2s3KBnATOTP7mrmoP+uAkW
GsxsHW6rCakQkqE+EZxJl4kpmOk5GUmm4L3010oWOPBIcZt2MHP0dqcLTFj5DnfSmN/jiNJdeh46
WSPLOHRIS7NphzQG0xKfxbYbuShCPE2V33Pyaiqrsa4+7do592WIfUxzsoq8OVYBHcUk1QI7ggvZ
OxFqsdYXL4RPlem9fW2o+7L1fnkdO5Wk5vmc0YIOMkJgKsP0d1Q+71OU7IyezR1XP9mLWAZu1txw
SBig27pTuDS7BLydkGzF64oSIQijbQD8iOEOhgxjdl6EDdUUeZvPU7zX7YoMgRtbAf3Y5OJo8aSr
AxYNY6cE7rMS10YjfrScuV1RRm8SY42VG0+5BKCUw1xlBzKyZYS8lZCedbBEzh8q5Ys7j++D3mVV
fXAZJmfFQcFjOjQZl2fzY4G3e1up/BOSbITE3z+MkWLHVlLWClwcGJD6Y4rEH42lQlKiIlrG+nqc
b3ykdnL5bf/c1m68dDQaLBTsS3uchmalbuSULY7zEoquuAar+1XVn2DMlm+MQc01gHAPYB7F8rjF
yQwqNF/PwupJe0jcaOsFRbdB1lA+FPQeNlVBwDNnG3RRHTEDb8MXxjmbZs7sLT9ij1EYeRDuO4s7
6OQW1W6OlrcSUvI26ktEOKtkxE/yzobm4bxF0rMzZyu5NxQrlh2sr6GDJoqbH7fGxGhFROo4SYjH
/I6XIkDItpJw6OZEPfTrg6TjpdAthUXyHjVWf+qw5aDD8Q8kLqJf6+BpwIywwD5iNY3IlHFGnrEp
BRDmhnYTZg0sTjE8gj3C1EJ85rPloLxpWb4x0kyI+uyxuJfs4InpqLeNYTaPC7vFZ4WAc0RP8hfS
5//TCf+73Cud7/If5v/tz+Hnf8m9uv+ZN1//lUx4+46/yYS+/6+IuCPXd2zQDo4XwTf5m0wYWP8y
YSngNA9824cTAH/sbzKhG/zL9UJQCwT5QEeEkvG/kq9coIVeEAAaMq0IBD/Qwv+ZyfX4F3/gL6hk
+tX+/e//ZL3dqDv/iSlA4wLrjR8EHCbyLf8f+JUhKExjWAwId2vsxbouJNCIDecY27+sc/9jfDVO
6ZZwc++Eveg/DtT/6c3/AVgDBAS10fNCCzIJbMYbT+k/cDtt47UCXoeiIbbEOLvUcKnmKzp3+rqY
+zGlh/4X+vz/x7f9B9cNMZ039Tlv238b8bPWD6NxAEwGtztO5MUDe1L/N2/5T/bRP//Qf7CPsJb3
STjxjoiyRvVkBehGdyky+hz+/Pv//c9D0PC/vV1oAX9DvGObAYK8f9ImZWV06BbFbWVOzogjDlBb
tOaOkqwJBWVwme2clmKDNCeyeti53UfkNcRZ4NUxI0gMLwgzCJIKkURE0aZZmczOoms3qq89GBYO
bk1pjnsVmB/Ee1mEcsE/W2s8kfQueaDHCycewVnQ0BzVFhunHg4lE2JaMzCcivkhoVtCpYAaxrco
LpUsttjwmq1/M8VN0xZRKw4w8+S29jPRmC4OnyVelhXbiWL74fj1NUF/Ryp8vyU47KOMePgb+fLm
hOwTjTV4WQJItPdjbrNZ6fLjPCtzlwQmmEd6TxZttKPf/5TrwpXnsH5jwW6b9c0zgUE244DZw9Oy
IFKDcBsEc7uxPe/cZGSp2AOkdSqqRDEmaZwvr2Zv0QnSapCHrN1WSnlvePPHas/BJhg4sqpgLCjp
bJQWc/WZzrsvl3SjkApX/icA1I4dFhw6NbnQ2sf5bZE8vbqu/2GmghODjL3Jjf26GvTQCA+LfTAS
W6c9ivIXw/Evx+D7MIpz92KF9G1+lJ2W3SYM643VqKfWag/dTAhYP87JjsN2NMT6rTHOPhol8IqK
UTRZM3WF0za3FtCf+c512x8BbeUiZxI4rl8lAQuZj4E3RTDUL2/rnGebCtHH1CAuLQP1hYX6Le1+
N7X8OUpRMUfX1VUhDdxkm7Us6l0wdz8S7I9G4O/thvGg409vRJB9mXO7y4eh2uqfUzvLm7l6D2v7
6Asq61K67CgVsFL40yHVD+P0Z5xiBAj1OK0bgy9pNddf3qk8aUjPweo4ErYc48MlANuhxVNLjlqI
Y3z2MV0he41PS4jYtG7dLwOAywGV+catTRLmDWAos4VDMv8jdX1YSyY+xLffEZKOa8wB0GBX/Tf6
j6i6W/k7ahFfGlmw7MayPNclX20o58uscjwbKdecrfxNRFyxRXIadmB+EUGY3kY1qt6YE6pXs7Dv
K4xG6ANLouX4nQPZPEVW/wxyiOLGIpmniHDhGbS7HBOFa2VkJxQUOwS8NF3h5bPJJa0mq9hc0om4
IR2zUvRcMnzDJIB1c6KjkEVHkLYchY/8LGBkA2t8wsGYAWx2TA1492FrZfM9tfYTHIG/Lt/GjpiP
Iz8BxT+hkqyeIJ8UlPRSxYMbgkpOSGWu+OsSw0LaTL5J7HgKC4pfnvR1s6zNK8mn19X2UvqJww9L
+OkG6gDJ0kzs3SACb0CgYjzZ2HoXpOPAFL8qA1f7mpnHaURnPqtLYAfFaTQZqXWOv5vK/hHlGgSN
Ud4DdHgzmh4v+cjhu115Zkn4YEi/kgkDG2tuwyoX9aEokl3ek07o6TuuRdi9CQ40MfbRhCcE31NA
O8AujhP9mNHu8BEjAgdpwt1ZpgRhGOZXbQ0v9lxcS9vaaCzKhtxDwjYwsGzkyBrv9v0+8ue3KeAY
S6//EWirexCNWPL8NC6iFUxuKmJu53UzvSdTb1O1IeOuId7R4V7cDesnKW8YrpKxPunLKWyBU602
i1k65Ijr87fKee+F7e7NsCOwvPafPFKsC58bMisZUbcrjTe0RYnJmafbAcWFJf+2HCEnWKV2mSAl
H72xjMcKizyxATa6KyZkvEmRul8oeN14WjkjwIjJm54BSibPIc2vuOCkusr+6kEzxE4UHZXjP2cO
s1B+sWHhg00ER94FSTLNh7Fv3gy77Pf0grEP5P3t+xc17L2g/Yjs+U1M61sf6UZ28sCEDv93jlom
LZY3PSNDPfEyKmDzHiexmXHEtPyeiGVZY/r6R597b6LZTSm5hFHvAEqigeFxNbKWMepynma3erLM
+qmOxB9iBLcThv7U1vexyxlVC4dLGuXenVDSmMwyNwwD6LcjKHYNEreUvB9NDgW5QPhYGOVkHFYk
qkQXGKxBcLg4rBk6OZAUcTr7Gi62Bpt+Xe77img2TBM9smL7i3kpa2cBBX94AGojFO25Ek8r66cR
8af9D57OazluZNmiX4QIePPasO27yaZ9QZDiEN57fP1d4Im4DzMhaUZSm0JVZebea0dm2jHwW/ad
1TIGW14WENG8SFoHWBV2BbY/yC/r3xuUBBS8zRAf/hY8jLlP3EvYw+nXWmQD8nfai8Q5mlSab3T9
BydyZBdy7LYpX7gVLqErdsXdULszR/tnrETvbYZ7PTFUPKFEvYFX3g0GJBIroaE0x7nTy4o7tPn3
Kum1nW67GjPRajdJGdqGdm2AqvZwJciACTcBzDRld5MMmKCqUQr0dYiI0Oju6ULAWWXBujFb3Zdi
DZdkySMUt4stTcWdyCFACPN0U6sYfE53bkpN2G1q+Hw7+eI+PzOTvZN5N6BZjZ85o498haGTjhUF
PcJOc3qpsft7JHytZPFVJdIr67ePCCnEteiggKkdqRTRxPIWoHDhAtDQY620mQSe2IOJZhed9fJi
GbGd4hN32WUFv64LwFAJuUwJfqylO7bTY0WhJBrZtZcxouV6szrmbL63DYjTgZS4XbylmRgjlg/s
swa8T7uPutwVNf4oDtWfjmC8mqg8pBsSB+B8yvin6pFwL2Ef1PIovyG/ckwC+/KRa02YkhCT9sMx
1ZHVNJo3MsQ+rQIoKHUArJIkMFom7UM3WMpNNfFXzfLnJKHXr7AExXVHV34d9qPegJSLrOvazneU
H9isB2TXIVksGUMge5wIqs3zklmNwpuKS5OPM9cLAEbZY1zpvss4Cxg5w5utsoETeeWsQBm/iweB
sJoYbESjAoOoCgVda6RuzgooHFO/TyHvkwo6bQO+O2Ttb3XJARr1wqfQw7ZGNMmnsYwBeY0VHSam
a5NJ+o38RFbAvrXo2acycySUXqjwZs8AwsRai2qnaHGBkANlBoLanuS1uSqTXh5JJHyNBDafEW2I
q6ypWzOy00YxIFcY9pRUO8jgEBeCBOVaFmIXkgq4rAy4AgIE/pFySda30tLH0+BIaaZNYuED67RK
P2/TBY8Vi0gkH080D4vCmd6qE42Z7ofdbjrq43yKFCam/Yy5yZwG1IJDRUs8/MIjTlTv34sgWQiP
vRaoy1UW1pM1J5+onpLNdo4fXslhAcUxd4MtJkEBH4KxLvJSQXwTohB9Ql8HOiDLYK3x1VmES9FD
jtEy9oixKUJ3GYFQi5I8KaRNOkY/RodWJrqy7SFjKVZYOhKJujaS3dafZ/Oi0kgsE9pjnL1pQ/Ml
SZk+aMYe3sh3SJCzkwuF7EPjktb5ZzR4qMJYqs8J4Gk2YC4FfdijbMbsRr6FGPRy9URQHLekpvvX
8WjSJfpB7Yahdoz/qXhk6UwCB0xzcaOkrI7FjddJlz50mchnGumH4ii5c5ljkUMrQH8v42lhy20E
K+GCx4v/W1FsFIlhJjwv4TlhHOBYsxcaLQYsdo9oOUlTTTDjUNIcV2WIprS8tkpC2sUSYLc0wqE9
C+Et136inC+70yuSh8ryjDQ6d7G9JHaHWWqutMRdzLBxlST5zvoxd+cioQJJER5acJcsbWXW1CCX
UwkU2oVlD/G4gStvRB0nvYSQQJDFl0SBsh3JmZtTfdlWTj5uNmlfRTE6XLb2uH/HW5EsbAMaktso
9EOOcC/dphjK1P/OLQfxNGffVEVoU2WacnVDUg/hHb6g0K6s64gTHf03yxjIqELmGBxorxTl100R
afcS898/CrNUXUBVCbYS0x9O/iYjcfZUi1irt1Y9iI3Yt6Rm2LWIA0GHNXjgU/ajnghFwgnwwY0p
6XHKSU0QCpTMHZp1z+COfNat/z+r6kWvtJ+BgpXRIFNM5ubblJ9DXzV+ikj+LdUV0o7G1RYsYbJr
yCNlUkBQwqw3e6Rmmd2JNKBpdb7l+vhk1PSwpcrYpMjxPjIBKedEY9/beHFGQkvc2EgZLA2/WjuH
rlZ3FLZL+qKIeQwoe5r23FEvGn10OQdBk5hK5Uny2Bw7rhaoZQSx6Sk2s9TlTqkjf+zwsncDxYbC
ktYHvAti5pEJ1vmREXpKO6NO6Mz3PpM0p1WF56Q2nuR61KkmSDXOlU30Bmsc0Qq3ZuZ7yMW4xC51
54dpYI1acla08Dk8o1PSnjooi6gVsF/gx0tTFcF8pdF2H/m9KdSXCs4c3qJyz8++jbWPHUnQvclC
8xLhsiCFOGW3GX1FfUPK1qNBt54xAvV7blYMAmc9RMy0gVYtgy180k5chAt/nHmurcm6gtinIqdl
EA8TxNWuLZmimITwiPIDuQPQhflbbXNMm8y6hzy6pDgk9yWd2TDXJ2CW8/eWBsamyHMmIeJxp7Ck
djeZr/Hpstz7yYXgpjuGGln7ftoSqNWWmYQ+U8V1/WkGIOiqaTsFOrZWWMnm7m+mSbXJ8rRwAc1R
i8VaE/xx2lZarmKg0kRfaWQEw4QmxlSMrUQK38RuScMV4WoiKAc0f/tV4K4PMnPx+KriKnLoQASl
KeJRMwDykPj9VJJpSR4DxDUDCIBIyLmZHaupPvc5xmpLX3yZmaORwB6K1RWIVezV2N8cvVQ+Sql2
Wwls1MiMwRDizylFQPSvFdeDyq1mV2vNV6UCQe1mCYkZIX8i0D2YT6s5g6tikhaSdy6uzX/ZskCb
4jO0Wtz/pO4u7P+sX/qFgd6VH+ICGaAqJQJk63uVCF81DkBm2RRfBfbucVHtcpQ407jmMJC1nnqg
ms5VqnQUB237I04ZDBO4SUQegsEBa+2twIPAUc4WeTxPg0YlG/ZVTEJk9p0qUbcTS3UifxIJPX/N
c6nSOcw2CEDojpDgHZ3Z9Sk0cC2VInL0V2E2Sn/VtdgLpeIim7TAEiTLkCdztygTzUXTT/zL6qn1
8B8xhU9jET8bZfj6N7XU84aSPS517EVsqoZwVERNcIh5bpmAVm/wO2WCjPTKC01Xph+1aybGjsxV
beY667GGg5oTXOXz6Z7mVrl3iXpW9BaIkwhjOq0lb8iVea+qvJpcNwNVU0/WigiLQcpZCOmkpHxt
3GqVW43J00NsuQ3MCrhUAlmDVCiOkRUeCUgvYkn/ZEYlRuT76mE3Up2oLm76poWQ6Ca5S01518N0
cgYu9vBP2ATDGqFsM956hVC5Tt/mfaL+qnNJAtwm2EU7tLahDjoGDHGPZYaRfrCgmoGcOfzqsd44
qf83Xy9rhrxyF3FH2kbXcD/R8eVgtNuCAWUjhYccVdUOsXVeZGWgV5Vh031+QXlpeVt9h/qpdZfm
TaaDgQ4Pl0DJ9gaWzQceyZh/05s29WUweBzjJY9Pecr1hyDSQyXKT/nUvRtlD25jwSg0FsslM1oS
YWeIL0qi+4uRrV6MO2GQpNKeOrLPloQtbEPWZqUK4CzOGCrNI5k2MyazJMZsQEswWIoNeCpVcyAo
rY2gE/t6XitvQ2qcBkT2Hsbj0lfRDh+rjNx4Mmqx6tfCftTSJxy/xb6StbvSKMqx5BK05cESV28c
xLDykO92PHPAJxg+SygN6PwqEYntjYARQxFR9Syr8h13MEq7+iobOM6UTfNgLQuS+qn1ZMNQeZyt
M7qjdj+Q4zbK8jVvKu04w31Qo2by/xJrCmg47RjTcML6gs3jf2e1Pli5PVGmpTFVk2VxYGtdzFU3
NCzaaWLsTGvzVq0kiQ2gHk2UemBiKOGlTWch62SCG0Z4s5QKy0in2H/Cl1rOMYTQyQQoc52n6S1M
IcPpsogncIkPf3quylDafTP97YvpC8zylhQtRKh6R9e1rSIf12dvj3KRu61Kq7XR3qA6K64MlKbV
25+6ED5yUEnY6mbcuBmnQq5ZiIz4AGWmYBIeOi6UplczeIyyRUU8l1h+aaStPbL3SmQ8grOwXk0N
fS+YQzrMKNBdzcy8wiRGfVYP+dIedXjrsUDXsLM4Mae54saSOSmdNj6Z0vsTVrFqdtKSMYncZDmq
KOgExhCIOw6d8xcG2g9K4hMRhVS3aJj6sXJygVHq0v3TQ5V2nSa/Yp84J3npduSqOlkbURp96K00
nSKHinv257bdVwVsjH6i+YgZjmdFyn//Jt5ZnA6epnEthxuH3FNizbO45yMd3x+yQWgK5ryyVlDP
uSJcRzIk9Xk+leRiIhqUs5taC98lQ80oMxxZrL+sFhPThG6N+SKRpNGnLvzKKxNmoEiYllCcopaN
LdxqIF6UkaGCgV0LgmaOzugskdiM6zCxeSvcsobpDp7zRPbnZFurpNmNlf2UM/v7YjWEs72AWnaR
eIX2qIntrjEaiAqbkCLDgjwzSLSVTYjUGcVJs2LacxrrD3Q+PsZtZi6XwuNPYZUok2aDVIndlQBr
ZNR4yFqdTpAFqk5sookuLWLU7U8WibTrzAWvBozeTCY1cZrBIy/FPVm+1o7IOLooZ13AqhAjIthO
UeKyC5uEq52A8hSmkWYxkt2agCu98WpqrpPMmJRir4cEUL1MPbDUqGUcAKnnDT3XdreWdZCG+nUS
aED34h7jjV2MxUP40UL06Wtv2KhnDHuJNQCfidfXCloqQfW0MfYagpkGtflqtP3SZmhVG0ryTgu/
iTT1QuS2XK488t3d1UKtYiQSE2jdfFNm5UikBAPbZd2VvXSCYbzrYK4WHc/7xLswq/Yra8k0AAuM
xleLhl3nVu34Q/wZKjIpv+jg7kkb5+KedotbPc36SdEXtHryLLi9VnBFNDjzeuybtd6dojpkejxI
D6EGim1CM4SVxAcpEPyjxfcIw6LWVhKdAQiGYqa8haj21Kb5MmVyU+dBuHND/aoREAKgeUsj88Sc
4N5JbHYTibgJ4+dVbr/mbKntidBPPeGttXP1RWPwLZmVxyqoj4nkyaSfzgIzx12mWMhdSFd3WPFf
uCafVaH8UFt+IRPao9UN5AiQ3EgDrHZ1oX7Ka2CkHYdlthISuqBgoY/1/ifTqRPrVLAW0E9V/xQB
VV7fIoj4ExMur4UkfcJm5WNRZQJkOO/+JC9GxU4+FDD0GqQYoIr+p8doE2rg3LBz6isRO5GvNikS
rgJcQTTH503FIVHWAlmanQL1lq2pT5WuWs9KSNRAQhGI3M4uQ1iLc2dmfltz59YYs+hpq9tjL+Ps
3i88krYVhqMviq1JvipBkzUi+Tuw5gB38qecohhKlGtHf8lNVROsnT7fKCQN+ucIFAt6TbJ+zjpc
DEtnvK2a/i7qY+LIBVenOK4mF6JivCkw/gTjY0rlLkYDl04gi386jXiTsvwVeXlEF0EdudKJqRcL
YN2zZb50Gtt+grV+V0QprwFV3Log7OkNowZDVz1Lo2KiC6Wjt+A1ReezwJCXawIfwt66T4UvFv9N
o/VdmvBI8AtBhm8+5pHdosfDOZoPoZ35+1KkLIRAbmoipD9cjEi8IAfSxq7MNDFd6ClvhW2vBFpI
0KvEY5UrEnLS4m5ukXZDygY5k0Zubppta+BaYkjGY5SiJ3TDNFDHCbt6ffi7sDQIaIBnjPkRI1RX
pgRSN8ZtTsvqhDSlvuviflTE12ICA9O1on7Q5uQtHZoItR+hIdmieEIlErrOrI5IKP1FayY1wKdD
WyDxgbSHx4K7C2GRu6ap5aAtsid0Gc1FN4d9hYzUX7so9YGop9Db0Awpj3iZfzoBlTZM/+XIZa89
ali+BCKR0W8wgiFaGHHMymnSVRy6EV+EHOrsVHxmplEhMRrJ0dNeCiGJ9qhRokB4ayCjYC7Zr615
QN0O3my7p/6dhYDEUfnKTygAOA1m/RJpHNkgii6KQAMYxajg5tq5UUzsgBrwC6E2Hn/yx3aOwTVg
OU3CjtnozBhR5Mv72+hRLJS7bgrvvYayrUG697d0IT1R4os5AZnZFgRIJJcCBOM3R5roqARwkkF7
E5G7O0U2XmCXYvxChmWg8wI2Pn5uKjRimmkobII36pVfpeV7Ry7XJhJ95ab+HaLYNUP+WPCJ0Ezr
SnHCBVnvthpGYsWs7TVWW0Bgk61Ob9K6aCpKCzYtu0mryqnKSt/FC41QZFB6zbgX4UYwJ6if/hRg
MfZVTAUr1nxTtxPyrQ5yan1ZE2NSJEdunZtLkGbcAFKD+BRRwv1XQfV2QpV+Rz6G90F9VmgsAhRY
adDlLoo7pGQ5XkK6wzGKXNdaOZXXbmD0DYDJ4xNKx2k5SOBGnLJcHZjwPINKsXI/4UXK1BsyfNmg
B0ZjbZojai+4kqLgmrP4m5AN7FqxZRxG4yD1+g8JetZB6SJxhypAcWKjny9/P0LyLDksVImB/px4
JBIApCWpEeEq6lyRI6KPSEpUCWPZTdyO7RpxnSMs9QvuzGwvZYEx32WBZzbtC3IP4q4mWXIB8E+i
OrDNNzkJj8wr84M0CjzJZOBtlhXpipUQmfk0Rja9BocoZaoezsegFeYbqShAcK0iufZi/l+ucsrM
egvBmeujHsr5e5MqfitavpKrHzCq5/uqLZSSyS2mM+NFa/pTigZjUtlkaiMRrjWEn5ikDMb9CnTA
4nOZooFWds6t0TiXsYOvjURpvU8v1uanadYRz0fSvJXEvLgmxRSsLpBeWD/S94VXzjOJClRrqe3q
yHJwuoK8NcEBaHQW5EZBSNjUiW9U+r+JAbwm5zyzNWRODUt5OaUEQ1TNbdoONFSYSt2KHHgp1ikl
JUUjaWEqJsvv0JMF1WNARBdxG6kjdloCXadsfFr/P2GdnIW+lJxcEWm9xQgDC4u5RkIKOeyu8C2C
4vxpjJ6h9Ej410fVoBifje4/i7m8IwD/VOn31j0aTAb0SNLTkQsyo1VHTRM0h4YGnEpeD2JWrbwo
yv2S1rmUNKe6jBkiFWO3b+rsUtQNqD8ZEL6WdV6lMMCSwvEL7F35mAdasVYGoaPtXmB1V/spQaHJ
jXWz7oGos7ZkDUU8hB1UfxpjFyNbNnlztPjcbrYu+Dye1FqNgepBilTDF5nyDBeXRtZo/JDUNnQ4
+EyugYu6D/mnassL0/FDqIuwgw3QyFFpnjFI98e6kL7yHk3kDPPen1iNoC65y6G6XN3KGFu/EBh+
qmV2UrLlV2Yg4gwQbg8yvSVfzcr3MmbYaWGQZfMCxBrP3kimwBFx9r6LqtDXtZ7bkSz7cyqw+Na1
Y05EAI8UjYx3Bfym05QAQI827YSEOtWgUbqU03MtEsunaxyhXGyQVDLrM421eTJUkNoN+srKuk0y
jU59nSnCTUx5gpJ5fTpeM3WSDvVaEKuQyW4JUzlIqIeiBtoMaQvQDiKJssOKu8PfvypO8YMiQZBF
4r7+/w9lkQUm4ecV6Q+ruteU3eV/v5X5If/p7/9t+nZV3v/+hER8pKG8yxErUFnAR+5ViM4t3yP9
eP5Ykt0ST0nDFzGqNYC15wdp6u01n8hTlcpI8alsChsglIUCZbXuFk+ArdTSAsaitgLJ8jKhjOBM
RlcLduHXk75WLZZZKyTHgMVSyt9lb/yX3ZdIkPZJT1xIvYTXupuOWWytN95DchBrDF2Eu9P7H3ZI
/q2rKNc1Rt7IXSKZ6L2E6THxLBkCmP80jX2sEFUDYVvGfJ+/71niQF+RTYfwkbLcIoVa3ZdaX3lp
XX9kcdbTSZg+0kKyizkczyIOX38yYQ4SFoFH3lLOUavCDc/5DhVMgnM9DR5z/RKpfJIdi2L2rYRP
pAC3spMLbTw3Fdw8OJtBXVHryVyZirT0Eks5tkmYcbMGD1dUrSdk1cssI8xIwwKmicoNUpn5Bovh
ra+A9WT18wKHypXk/qa3sIsnnejDsGuP9KQg863YYvp81A7ChuaKpUzdE6aHlBsPKD+t2BB6mOHV
L61FLula/mZVGN8Tw5u0sObrPUDxo1PaEAWWHsVie9IBuGCvnZMn0BGXcTKMXUzn0JVI1zowxd83
ItNlnG4eGndKnyly0gKvbSTqSPrAIMYooUnKmUzPMJTuMqzcoKKuvyiiDGJwtQClz+TBdYzV6D5o
wwsqnZTCeyH0SK73NABxZIpWMIEnpyKFT7b8t4DFfENQscM7eCBkZN6XHdqPJGba3JS43haNXl45
4ufULXnwspLFjlpr1+QQSYYuZvRVZ5ELtmLLT+f5z+r6Z40Vw6tj86muJzoTNVNc8tZvarrJkMZY
S4/qrAF+aPXDQm4EFvDpV04nUgiwN1jM7oy1+k0V7VWbln/E0iArStSTZmhHZm8OjSGakdBrts7S
G7I8AM9D+WARaxd1IaW0b3Ps1PGqPus3U0iG+5DAXZEjGpailDrQnUqycEId7sdk7EsIUYJRwFxl
ugUtTNF4VEbjDEx68jUjp2lGQR60fWEe8R/DEu4E6zCCXNk3UJkPk8bbYPkX+8gCR1+JVUcNYskn
fQhXf85k5ZyGtUmOy6hdqpAJexqfu0YNL+ihyKqRU/FmSGHpknRZBivTHhQuaOd7nONPEn1IR5O0
8YkO7OBMgiY8KdhFRoELnBkV83OvMlpvhT55NCphu0LbiI/BahZsmUbxgmQH1qFRcQEmJhgXaz/v
pZCCSuUJs/UybF8nyhgspln7CkqHFa4l9WsECtCexaF87RuGSDWhSa+SiWOcEJfsVWzr3KZ9mb4i
v89tEkHi1z8nqCRl0Wu4MF/quaS+zCUigjy1zBc2JhryXW28IK+qbDyv7Q2ztovRXKbDjTzKbFEk
/v00jVf5An9bdOfkfchJE6onZuuhJTBabIRbnGraPtG76RJG6njp+2QCK10rpyFmjrn9et9MhDRZ
xcicytDOndQfceUF0qCbr31mvvQTushy/YaOmDjQR+mJYFdyCzP6SNceE13cMj6OOsPRZ8CPepnO
XjVBTe4GsPvmyBchzBWpWVjkmVcuXtK2mJdHXXWbitloK0rLWeZeQmMkU9ysL76EZT3BAKluqZ4C
C6kv06RUft5kxm3lFQupfiqj9GClTf5UaGzHTIALeq8W+9lYoovi9YcZdoNskkMOIiaCao1SQsVz
vokce8gpLQ1wwW2TWEcXYIxnTR2ZnkyheUC0g9WkHZ76KD32bbX6TTcxrdGyG9CpYGin9DBvmq9w
ZZMfR+bJJLCdwsqc7H49hI2hY75IuNlxneIQ6D9LsVoDhmydWyztjxmmNNywsW67dkT6OFifoSW8
ARRL3WrMRre6limJDalVY3NnE8FZf2pajgY9bpj66f4aIcRCCFYjEJDp8sQKtgxSfQAn4N228lFk
VZlQkjRdP6dcNimaQJEoy3CUADXsSlrAV6NKT0y+joBEAdyFZuXVZoJhMG/ngOW3hYxdhXFuELHi
dxwTmucGEIZygeOowgaztTzWgkHXqenn0sFQIbm4IKgcUgaLavrS6VJzi5YZzBBNMbZtokWqBo+F
gnY0eV3XcX2KaCPgpkPbUipieO7iKbYVPN0DmQUHJHEA4YgeC+OcrSRq7WxoYFHO9AR4kyvkQILl
jFWS6dSdTVHKLh25Uss0qKecYHaX2BPzoI4EMQ9JXEA3WfBHCFtdJl+ZCiJUVZQ3Ia3/W/L2JUbI
zMrCY1czLJ81SdnMGQXGnJG4enatII80mpYVvVrMrycx7GgKpAvwaWu6IrSYDbZjC37WgbM/dBc9
Lm08Vm/VzHxkES28JkMJfmVWpyNoScWXjSsQ3srpYgY2Qy0XByEeRXb94TQjL8OoBMYwNavmxM3s
Eq3h6A2sN0brGRSQuHpQ1kmojQjsmK350M9qS+9+hK+iguRe+sGjMskPmiG07rSgxKuiD0G0kL3T
MvaXobkt85bHhs8n4Ax9l2XKoFgxt+ZP0BrtxZJxK6tdnnplY+Y+0UCNa4WbR1OPDoNZcHjW7b1T
qIBHLgQw1Sd6qCUhPOs8M4sNxRM3G8BUxngyjN4D+N1C9tOvf4Ujn+SuLXTBj5s1MHJQhrmGgmDU
fDSp+l3QW5zOg5a7A+/Hg0d91gzkuHk56m4mUkc3oowyXIguayHXp26lvBCUBUSFrtLWIW+A2w4t
16lANz6m6asShfkhW+HsirJ+tPQefITWB2qa3rRqoUuSRwQBN+qwx+9LLdRHuXSMqkE6riPzQRiK
NEK3X/v717j9KFwtZGlau9CsLjrNKXTAZK3ekWBgkP5Bzplg47Hy1LAp9sq8iMdk+w9/P5JLxvyl
tTGG5x6U7tnEw3Mfe1+T7RUaEuv0kKw7VKLmfXyfkLs/IqfZJ450K9/Nz/GfdSI/VY3xGnsCjV9g
Wo76Srmg3hsWgupOd6xu4ZeCEW66d41voSUUdltbBVag6sXWTvqIRq/200AMcr909X/8wrV61vmt
yOgl6o1qV7zK+Lwu64eRAiOyEdlpN1JzCB5uX4xT4q1nQfSE4LXFQIcTlAv+lWgm68GIUPw29vIl
VWzlOfvWDU+tnBXkgT87TeaUP/Ujo9HWnI36Cgtav0evpFR3zfdYn9kQNlQI5wijzPIodS5sFkV2
BpyuOCfPKKMLqJAlDTvHMv2kpmLIvRT6kY8URn5qviuQFEGRn03jIQj/eOuI8zzlJettpD30mKaf
Zo+wpGcU+QVjdb6oyLRauz7UfpM9imdu3SqsAlAYyBXZO+54SIZ9+Zq+Cp9ICWglYXtwK3/QXOVV
/c7loyzuFHDv8X/9WXmxDilLNRgKtMdBxDBxNx4ByBUw4Hfp5/hVjDvlHjvmjTe32Oq/2Z/eyKKG
e/AYXiWPWAqktmciFWqgXM+cakiIfCpOyUUuMl5UYwf9OkeFsStfSGVCTSI8UmA2uDlHd+ydsL+s
125yYMaUzHMY+NCu3MHbn1IbdOHzFGB/qTyGPULqMt06gk3ju1kO5al4la7ao5xsVb8PcpCj8D2r
BwB04wD0zrOexbvxkBdHZuEIe5JUuF6+Dwe8ASu94dQWTsXRPNM4ppB8pPt83lZARMWxBNEbA7vR
K/9rz82HcJ+JQPMUv9ivrnp8QTjpktfGm3mD/Yqghm7yv44r7xdJIhfxIv3MtPt3oKuxOVyBxPef
2CHe2IALZV/VrpT4k+qjxOg5VC/WPkZ83dnGfil2orJPX0zRHqhk54NBk5lH1RkejVdeqMPREizA
kg/xK5Fmlu7wjXSMWFqnO8m79BA9zy+Cn140P9kbL21505I9Mc9h5LxJd/kW7rmbZgAi33poG/+1
x8JmG+xoltBb9SJoUChBPyC4vLfHEMXm2+ARFv+0cdrRse36IN6y43bxZf7KD+3ZuNX+1xzb3Unx
axdVbuPgeX7LPjGEPBt3NC7V+xZYDJPZVTOP0NCYJInf9BeCDeKJrtkhQryIyq0PpCNNn+mTrUz5
Zs63CepRgPt0v3NkeReFDwalZlA+W99aZuPvfBFsRiaQix790ZyQOwTSd/cpbpw323KFc7MXBxsV
qGXPtvne7M1nCWLUP6B8TusP1+J5c/QgxSUrLMie8ykQHvSK0p6vlHaQ+AD08q97T7/A5TSu4Wv3
1di1bzUo2GfqxPUX2GKfB8VJfFbu1j1O97TBwv1KA/nCJ0SxDsba3HXfAkl6PteN0mVMpB/iQ3XV
3yfP+AxP7THyy6D+7bw4tNNvzNnLsLMIVWd6wh++q9XdIO7CKmBOdxyMp/wOJi/xRmGXv9C3fxcV
G8un6mibq9vpAtzWiJGR1k2/kXgGMZMOHIk74wcd50J2inmZkNbgQ2cHeuBZaDhrWDSwKhfoJkjz
SCIDqU4y155Pfle/xl+CgdfI7v5Rsc5uvxDSuWMYm+8IhwukGxEraEeIkDoOp6Tly2YxkZOwHU2b
9mFnXus7RnOzgiTEbOcoTD4UVwTQyOt0tzuEL0RfqlCZ2ycEkfN6E55l5o5P6Qt6boFW8C4vfAyk
0nkJMN6pATPT3mbX/RddzHMN8tAR3f4kPM8367ReBYao3BjO1inSzuF/E7zBExmHdICZiD44EeFW
lO/aw7gZH9EzR8KHsVd+hFMX8PylFPU0DAr8aHYctK/tATFQglLUFq+Wi5nBjj/03+iITDxi+LqT
iSe2IfgykYClyAKGPLhLfAa51qGL0CmQBsTD7FiWaz635P78ipErHNJPAEThk7SXrs3wlZ6KNzhj
dO0IntuC1G2qNmQycHEmXs41ZytbwqBhPxQnX913jRPti8VLf62eFI2d6WgTR6ZKHJDNoFewnEhz
eLLIEIZm81HsuzpgpISmwmCd74UzI1hU1oujIJZhABKs97j0RXlXuhEkdzt2DaTZd2XZyV7/ap0l
0a+PmCA1Y9f480n3LR4T6Sq8Z24fcHWXb8l/0TmtHPNHHPc6e+oN4AXahcExCh+dMJcg9V8Z9Edm
nAVvsXmBb7dMtlza83ELQHWrS/lhvXNHl06NAIYbuKMjfNHnR44b/miXDCLsLSPeM1zRs+z6b0tE
p4fA+NyGbAuOcNefo/Guz4f1mDud39kRBiC/OROu912+yY/lvWCM8k3rJz6YRygtqtt9xK/14nb/
eOSgd/VH5Vt44tP1JIJxHD4wY7ryQayNDewleWRxYFn3dNoN0l5mjEZaqcC3xDO9U97E5KCb7rzX
shM49EDyV0Qa733Qo9w1dzBS9Z8QVtvsAAgUjyQGG+fxtwfCR+9Lphfkl68dgkF7fBE+Vj7p0SX0
mqAkEI3Mm9xyeYJaWR6Jm6X23zWnOFC/Ves+AM1E2bLYAIX+hXtFsC1SAJ5SLRBIaHghHBL/Yg/T
B88WH94Rg+LikiUf1cF01YaTHvu4MQDv/pIvS/iUBvDtzExe+z/SzmS5bXTdsq9y484RhR4/KqIm
bMFGDUVKlDRByJaMvu/x9LXgUwObZohRVRNHnsw8SRL42+/be+0DyHZNOg6cN4K58VIeOmTyP6DW
Y+XH6fEITBtJDcpaC2UygMYlExPA31o4Cfg8sicgMDwm+UZJF748p2GF/KHZxTUI7dmQbtUn/n2L
pCTcBu2SjIh2RzL5pK2MQJfP6COZ/kpLV1DiubMH5oGTQpg9m/pdXS8qceIiKTV3HNjyr/KptqFo
Oi7H0Pcw2SgHFijkT2rwTFEwfaoegocUT+W2K5besTlHxRoyIzOGds2MqJwNqQOr/CfQXp9N/8V4
6DV8KituxSgDTMfLgEFsKc5xnEOFFNx7H+JdvWORiL/CQ/tuUbtziDd5z/bFxt82u/pNf8rj9UBH
GE3pETIgEXWEtMz9kUTdRb4sLMd+r5O1QFGU7DJSCdIH8k+wAPoASh688Zh95u8Tzgb3JpoHwdH8
iwgR7B7pL7xdif6Ft2x4xbuIDSs2gSGhncfCOOfMSCDzQwlTZUuZ9JSug2ZXHel2umcJmODd+Cvb
m8fsNRRz1xEnj+PXNn3BgzrX6nmPN+8uNxY5LwvriDkvmKy8JQbboVDmJQqUefzMOa5OPzyScCmN
3vXU9c58T8yhmAfYvraQTjDoiCc6bm5+NtqD9Jgcccr0oBWZZtw6kIr+QOw5frGxFRgjdtBUqVG6
O/mMbuVYcevYAoow6LXfC4eMKB4fgd3GwbhDRx++DCuXM+oPBr4EpWXLuRXDD3nA8/Q9KBblV7OH
iMyUYXtCVYcg/wVgN1lXDueWRXIA3lwujFW2jVcgfe7EPscLJjgFz8FFPnBy8N6ZM/GuzbY5Fhh9
TURWfjRHkthXk982QsG+BFRCdChqOsXYGvcWAOoddXXqFDpYTaT8K4AgdDzzI+1f711hweJEFS4w
lqS7SKzjF1chD/fzTXrP+3c5O7TE6b1SdfbgGa44QQVrJAoIqTmekQje6wQRPTU5YS0c62u4Ypx9
5Jn9yctgV404xnOh2QCFuktO/bMIZu07EcflFkAYVfbPwZgZJwwtdCcVAmceS1p+q+JM2C6A6ydS
g7i1B9XO5+CnkmG0EuRJPzNBM5TjK5ByB2+NyFawfm6JuN1nH62Yebv45N3nXKFszkoNgp0vCgFP
+g/6M1xEObCKJTYZe49iGQIgYvFt8Jg+8bWVR/kdXNWJYgYfizuKO8IbXh9ooJzF5V224OVKu/id
2h0XhfircncISKYu+8n7ZDUmPwhFVX0vzhh2f4S/SiekpbfJl/pPdy8wa7rc+Tgjz7I7+wkvI3W9
fN9tk2oOFnHpfyYhPSzuQw6phsyjchsu2aMYLw35A9N+3bxS+qiLOenPXBoW3oP+JL0lK/mnPKzA
GYIGlh4j1kOEnzzy+oPQDf1nCVwfS/iiHueQj7qN3y5ANP90d9XZK3chYt6NupcW1jbB5uYvCrgf
YgNc/M0m+6RnhvKwfyGhl8Ceb/GBWGglFm6/Mtb2oTzUz4g5zwJGCP5HhJ/MVRShq2HvQ1Jehr9Y
/ZR4YQLw+TFQ4PNmX20+54jAsQl9Nrt8fW4OvraPP41XRudT8OGuiYd3F32wsHfWvYK/8JPeAqIL
e3yBiJ0tLQ0p/Ex/l/ayU2CUX9qwUBas/uaO1snCJ5oAoc8y3FRbHwv8o3KcFptJJMYdztooj/l0
iRV0GNbU87z74Vl5fS0U2vILyj40bfGcszEW7zFa9nm/0u8ZOLwk/6Du/C/sr+IJBGjwKzy1P9kE
pKOySt/S05CsybU0D+6631hH1igmhfVJ122v7YctqCDrjZQ5IDMjgTrz/q32Fg10EJJBNU5pc3/D
idj9QjnOdR3tbfilc8XgZKRD6J35d9ir5CdWeW/WY7e4C/HAnLL77AM5uk0U3RxhAKF27pN39JlP
M/ccfzGG21eO0AMkqrl8CB5YjlSWHCxnM9pd1bk6G2/VmeXRfyKGchY8FqvuzN1Vv0v3ysrabaKD
vLReS2ZbgaA0W7F4slgab5ytn9v3zqEbc86fEaiR2oqOdNtylF4Nr1zY4V1W+xydZLGoVjItP5p9
L/aW0fSjPBRE8XpzeJAsGd1JvA79zl609+7Prj+H1UpK1oa8zkiXYdef1451T1o7V7/J4cMlrsPG
OJPfpgnUQ/Da5b8IRFCdUV8lnAAa8jwcb82/mK2N3XCfP7AKojm0twNftlyXT8a2X/ME5L22rGgI
PuMx9mdEE1OS6A28QJuAjZLm1v10fMZL+CPlWOYv+6X8SfRAVC1ZwM8SC/kkXJjljnWXf1Sv2ClU
Lp7KQXoOjLln1C1TqdHXFiLozo6Bx9Oa2f7+K9C0LQ7U3F5UxN4srJIpjXgfQ9P7FIed0dckBZqu
mwJtewk1PNoFv/9+hAgrieqCoWJHu0ppCegq2cfxPLmgKjFMaWP8KsVatbJqg99tVpK6lY2Uv/QE
XF6d2lkR4i4JOHuhUkYh2jWPkRwW65jQx4Wft1idByZDN/0RIruZN3Q28HiPGjK4aq8rPcelPvs/
f/SivGv03FxHph9ve/KA9VrnQBmXcbG1v+yvrLLbvQ0kHTh9llGERZ+wTHKJm8rvP8yRrHTJW9Nc
oIiJwJhkxzLg+OCLMyLL0vFzDuboHrEgUnjW8Z6i5KBEOxCNaIQnKXr0qFh0uScQDShYn8v7Tlc/
1Qi8eBpO3GtxcPm92wCCG1qmZpEV3LlIemrmNu7uwhu+tNy9gzCvcoT1Gsxjr6GpVkwVGf8xL6LR
VQe9ckLm28j22B+sihiDEasFlRkaZ27+olfnQUe9Ov11IHoYhUH1KYXhyQalXvbVUy2NEWukPs/6
+KMzc0qow3nIJW1d69BPW3OlDNZjNHhOLqn3GhdP2P5PqaIfLXLnZpZKSgDBoUTJaIQUuQeX5s6y
q8VL3ozGKvJQA7n9+NyN6gOvgwMMWa/UifJPIYFTstpmAeX5p1AJ17RdH0efTx5kua/Svto0uKxY
Z+J4Q+Qbi1bvdPLg35cSphPMGMPaLZp1K3vBfIKCwcyw7kRs97s25ZBJKvRKgw5GG2jU17at/iR3
WiPbz3JnAeIMaPAu/tHz2Bi/9A6ergS8D5R/vDJijgtTkhcG9vuw8LkNK2L+3//1Py4wOv8Fov4x
C9K6+l//rYAAyv/C5gjES5Zh2jruTD70Auhi9rGatpIonU6HD5HZYApa9guVGKoqIdYlKdalHm5z
Da4kYdTP33/8v3yX6dNtRZOFSYdIv4D2WL3R10ZmlXC/ul9ury/kyqN0EFLFkCaBEuFAVLtkvNLf
f64Cduifn62ommULg+aWrk5f7A9gj1wBdVV7paTTQs5HiVOsNNeB1T0OJl74UUZNn5R32PDuTBs9
J+1kbraZttHtbnvjq0y/8fINKCoBGyTd2XyjizegRIY8IA8tHVcGixAWElgI6cuHg+1IDz7kP/qT
ExCG4dvTPWufCbAYCcdbZa033BgO1pXvosLf0jShG6p9+V2MwFVUKQvolYMGZnlgg5+wAvGQf/h4
0VxJ6DfehHZtAKpYPCwsJrKpmxdvIqJjN+a5RMR6SrnP6pJnSzPQSXLSakZYm9Pjt5T6Pc9JPE/S
dYUTteg52iMHwGUSbzViCJAYh8QKcoEBs89TMvg/udEK2y2Oq7J8EWhA8gFlap3wenNiT5BWUtZN
SUsqloGoD9+/1GvvVNU0C4usmKhXF+N68HSSDiKvckTCRkgeG5ScorsxeX4P0suRo6nMHUOGv2VZ
6t+DuMfpPNS2WjptaZxg0xzaxNp1FsXvmhmTU4K1uvQw5i04Bpu/6MSmD407/B9wDrv4YPqMqLjK
HztSKARhwPighf5l1xOzJH+Pi/JuHABo5Gaxliv3UW78X1mZlKvvH5b6Dz2LNUhTTUOVbaGA+JyG
yB+T0TZ0wOGqxnXA5mjqWRm0AhCHDa2WIeGdjmWQOMCCNz20J3kqK4tVWsYvngLT1Y8gjJj9F6Hv
XyIqAQbCXNA8aAVj5z26Cbze77/u1bVD02ncsXlZqvn7n//xdbXKNjMr4OsysuaNAtUGw9V8nLBT
StI+R7TUJ0//e2/sQo3apYcAjprMLBZyfeu7XJs9Ggu3rKOoRxh6MQQ8hCWKJIbSiQy6J1YRDYuJ
NjL41IQKtVh7BvOpbmmxe7QxOj/5/P5hXJ2+mm2ougznzWQgXrw7/Cb/GYM9gqJFqagUmdsAkejw
LMBszlQtm1XTzMOXFQEEmV5Oqx5DQV1pwsn02OSwsfdfBEDxphH7z+tQ+aqtiIKrd5fHOeyemFs2
Ya7knZ9a3/0BJ2KHjZKCadhuJ8pSPWGovv9hVzdGzRamxW6s6uKfdQkNKgNILp0q2xkNJXZTwxWI
am3Vg5oh/SXajIq9iSmch5Bfvv/0a/siI2winskA97SLPUHvXb3RE/aEYeL0SJQmuol93nbhWvGs
59BIKZB09Y3ffG3V0mWISTp8H0h2Fzi5iLjwdoi70hl73iWCm3dTZO/f/7Jbn3Hxy8Anq/hEGbCI
/O5Gs1zrIrmx+F4dk0wGhdfHqCQS4GJM2iGsFrVmUhTKSutoAQysInbPADOy9ECeNoUvPVgaRXOH
X+aAqYlmPPrhON7HbrELyvaulfGHClUhEy+mS2VRMfAH/z3IvVU9MUmJhBtggQ3PcEiojE7AKM96
ygP3xwQcEy4qje8fnDJN5b9Xe02WDaGB55RtJPsXe4pu5I0mAQtyPMTps5ptfKYTSq4igoJIzjSz
qvgZdzctB3A3nlTQNck5+uZQ5L//Kva1bwLJlcOqoSrW5aJTmJYshlwrnCL9JXk0232V+rVVK/Rx
B8Iua3enAazwtd33n/vv6QTVpEBYZ5mw9cXvJ/THwmt7Sj2WUVwQ6uIvLJU5WfGw51ne4kdj0Z3y
J7//xGnEXzxzfp8wLIzzhqZfno7tKghGogpwh+kQekOU2RxlX/MyfPl/+BxdlRVeMKu5Pv3yP34Z
uQeYy0orcwS1m9EldwkSN5jqG2dNoV37PX98zsVhS9Jik+xNPgckRS3Z+gLNN7d8cyb1yAKUTKev
+BQH2YbAu551O3/Tw41VhCd+PrWGtmlXkj1prrRkqaHHUjRfXoWchGYjqdGEbxLroFOCInQzcAod
wE3jUTMi/xH7fS6TpaAib4EUjqIXuk9jC0QVrnf0YC2rqss1P9Q2RlF5q7FdZYmfEBdOh44YrGxu
ezoC+Kxe+tn4E5+5tOm4UOKZ7JBH0svPm5+tkJEXRD6ZzkWKa6ePPjprwfWUVtvEQrZj8aZYKCXA
PuaYm7p6kW2QISknfIxb4flvXWLKCFeh6xi9foC6/UuGibeIXDrYliGoYY6KtSoN45Xgz3B85NJc
rF0qrJlNA7w1sduEEeIB0fsvwTievODh+5GiXNmYOFBaBouBjDLMuDwtxfEoaVzTMvKMAQKofnds
4/SgdepRlPYPqhHtTB6iA3aes52Ej5Xt60CaOqz++ywwtkOqHzGvvxpKsVT8/HmU4nfFJCtT1Woy
3mN1PQ4+hZ3ChOPvvZStSbyi7zZzTInrnuCgssJfbUUHbG10qXT/JWtpnUoAQTX7R9x1R4PUq7Fu
jipk6KoF+B2mNEQS+74s/KWOjbDW+T+EMXEcfbPwO7yc4SFR9T1ekoNat0csc175GQ7pRtOUz8FT
1q4E2lun0KGV6keTKuu8p/UY8Nhd0nz1IIgpNS0hSSOuwLMwn76nqnfRorKao28qn7//f625r7Lq
gPp2UbUQKlTkfHVsb6GSOwZtwaaUP6qwddyeNU3RXzU13eCz2MZBejf66qNn6A9eBBvCL5+lMbvD
7QJzx/ef/S56K0mQ3dc+TB7Xk57qtLrTG+uTDHOq+aI8Z9gRH6OWqJsUvvHYZE/cQRlTE9j+xgi5
slGoNrRUik8GqkzrYjFxE6ilajmgjgZDlnnlsK0hl85NmzpkUhorKNqfAQJ2JBklchaZ1x5VPU1Q
V+ucG99l2s4vFlBNtXRwEzYsD/vyikKVpW27PMkccCDI04mZloLJqEYYInq5xlTaLcJ7eS7l3Udv
1T+VTD5WJcoa3xf6MmtzuolC8jZd3d/YxJR/bx0aNzTZNFVFQMW8XNtLb2glvzFJNMYyQL0rF0hl
abwgLvd2bl++uckIndBSY6ey4Gz5UrdpyFm5salNcOTLRwTflv1MCHIAObH8vfbXQ0SExtCAlxXP
EAGSNf6/RFr+5oZg6pj1YT/s0hhxokbi70TTqCfPud7ayIpjeOiy+dNIdjF2Asry/SO8v/EucyXk
TxhLVD2aqzbKWbesF6MpPWptzG8JahXiHGwtPSNZojFnWDbiG5vntZWK+xH5r7JBbUNVL85hVVTn
cYSnCkJrc1+rNq338gMG1ayNy1PRpae4GZD+aCOwmOzj+5H37wlan3ZTxQIJbdmGcXHOjNocd5MS
YkcRtJvwKy36YThRrVsFZrHv1ORplBAPff+hV8YUp3Zw15bFwUiTzYtfnFdZ1nhtEztZhOQTLWEe
VR+j2QD9CB8MF510ikeu/0hC64CK+vP7j/99BPx7tumyxs9WFV0xTePyYOYFcZ7qcUHqnVHr9BZb
RoepIr0j03fUH8LYPLSYA2hvG/SkJdAWHdWJotVnvSzOZaOdmukfE/T+MFR4+fNeUDHJPobhSWvu
wPhtwwyLvlXeelv/LhN8cS4dHNoNg68/LWl/nH8Kg7q12SR8cUz3voYbeBSfISZ8EJQ3bgfXBoZG
0c/kMXESMi4+ykcq7Irajpwogmtg4fDwrHViNHcWOm8sY9woa/v8/Yv598DMz4OYrgE5nxaby2OX
ngPWlAQhKax3kZ1/ZINyAsmwkHPl+fcjj9xkqavWjfH47/FVl7mSa/J0WOeDLyaBUVHEqF0rcqSm
2Q5xS5Bd9BCY8v77n6dce6aGTLlLI7+Fx3qxhHHs6oOA/7bjpcbBbLnDE8g9FdzYKrO3QtL2ka6u
QtlYCdgCesUqW2o4rZphEyAKBFJFrIVGaJXk3hpZVxYhnoEic34XqmxyI/x7aPWS2hPmh+23xAc0
Bv5RM3rWAHdfB/Wuad8UAglnZggjSrk11Ixpp72cj9PSZxlAwthpLj6bDYQAGr+OHNsALqFj9KMC
AmtBtjLW9azb1DDdZhg0wTVAIknJYOYXoCpOyFecIt661h0JiQrufgNvhYIRUDCpNQXvcZ9EEGvY
CYiYZ9pTMFPUcoEzDlFI3qQrt0qfYh0TeT8RZH5Dx+opf9PDTYJPLJ4cbaffLAOpEEujA170+18H
iGfDTgL6hImcUis4uK57rytj+zuVZczkyRRPzrTQijnsY5AcwQ/qeijfeuB+UtY6gLjsuaoUHwCe
V/l0Dbgx4KZJ+s+DFfZUmlGErV8OuDGE4errLHRDJ727IXo531iawzYpUaMVAFFco9lmKSQSTFOf
uHOWWl49fv8lrk4uIgdoX9gq/P+LhSTRCw4PXhY7eDqRVPGz5Ug5Cau+cWm7Um9kBNsm914WdZNa
398jGLebluZFGjudRtMJbaJoQHawTldFu+UIdYJ5gB4cXEatGaS1qfvSbfedGG99kX9PKlOFXqFN
JCh+8vT//iJjKGMjBs3qKBXci4Y/Fn25rryPKBlejcnK+TvfpjDuJyN8In783z9wnoLOhq4LWb6s
yDENzDbyWc2GyP2cnneJviwp3RuLtfrvJZkiGCsjfQbK9+rlrO2rKFXGjBXDjGgx2HD+Z3Eeo86y
DtFAdInJmhVqtRO0pj3rakY5QHIiT4eVSpQRZ2mU5hA5R5sj79S+C3T7nMDMUV3CBnrkgZWCwOn2
MnxttSGGQldoO1wpywizFCD82ghlZ7OVyPWW8vyDRzkncn4/yDdX/avPSdVg3YG9EP90bmIekmVS
/XKG/kFSGpDIUf7RUDYFCSlQ1sTBjyb+oQN+6SRwVR0nUrPYBikCmO8HhjXNgMvlgBdFk1dXNMJJ
LvY5u1EBPHlF5GAyxqUD6F8AfoBASXhVFKD9wiSV1dWjz2mCI8HBFtVaFm+W0E8J2prsq/ewrgRJ
61Qcl0I2SFDTZDSO/NHaJBZ1vXFn2O7dUKsn0VPMyBkMspZ/6HX0Ymv1McmzD7uX9zmgerLA8DKV
b6UwloVH8hQ2yg9K1ZQg7dOoFE8atCbCrybw8FeQ0Wz3RaItM9Xc4zF+ajUQMLlV7vxGA29B4A/B
ka5lATw1z2nANZdhL6M47WWwlureZzjMyDCFtfP++68tMyGklqecF1RU/OxHKN/aVfWr796iwsr6
h7fv8mhfutVUUkjY2YpymwJbElG77WhyLqYJUXYd+iB/cAyFFPCepDCedGgrp7BMP0Kv/Nn41WaU
9ZMUcMqsOxbsoiyOsDgeR73sOJba86j0f4Y/FBvkSOMjSjCHRxxeTgaLLJo4U1ZsooyWzM+WwSVy
o5q3GrrHaS3WLP6RDAEfvFSOW6fFSZB5T3VFP8uSbmwD1w4YiqxzjcTgbU/XuL9Xxdhq+jAAIOJI
tTJT+vTJ690tqX+KVzxn5fAh52h13PhgZ8ONO456ZQtSWAynQzPNWu3yvK8qzGod+7YzusonuLZX
YP8vluIvCzs9hvl7o2iO5gxf5mQsMxDu+K9yZu0zV/sQbX1MC4B6Iqfrl0+VqnXVI6BQ3XRFvQdL
lV0f/TLefD9Xr62u1LQUk/M+57F/rt0ttNW+9LLM6UIUbVa6KRrqO0l3LKN0M+bRVu6slebj0EKl
OaR8OXQks05ujnGNOsLysc74D4R6/gx7/TUR8ucICy4Uz0oyfESVfONOdfX1KgptSXox3Okud19d
ssOgFFXmYKe7L8yuRDT04tX5TpaDg8dhK4375RB660EYN3OFrhys+eyp8qwqhs1a/ffYYsnr6kov
GFuEp8zJg2eA6XtmzdrIFoYUHnHWb/1R/sxj+ZM69Qpi2zrt3HtDbY5Y82dRLZAxA5/W5PTu+zd5
7bLLl+M6o3EG4+Z2seom5K8BnOdNjnX2Cm5sNYzGa2iwXHq+NeN+updTakueYdybnr3Ve+/lxje4
cq/izci2JkwuWOLyGJhbelAnKdWlYmiP0/vpTNvxKiDm9atut0fCrV+yxNz3kbgnutdG55GF2itJ
hZ+15R0IonxNgexLRNbiKb4xO69sx4qGqsbWdPakf7rzLXxLMiCLFCV0w706+zKM4hRXDKDAKw6i
SW81g68NFo2YLdVQVJXr3sVgYWS4mVqNqUN1YFUSEFfCM5lBXl3kpn8M/YG/2d+YztM7vth56dfL
hqbRgdZVe1qh/ri452PXl7JL8QrH8nlEx9jjDbfqOy9LbxW+rWtv+8/PuhhvthRGoa5PhTIbPlYV
uBhMFUhd3HCU4KPoMwBsAlmjrq19ubgf88zChCN2YrCZtOYCy/ppIvomurXy6OeV+bCRM/0MqD6h
k086CbileFznU2xuZ8mbSspPWGJ9EPpaTbEWisTO2uVNefpNPkaimdB+hM2Xf+mp4hC/7IRGC3Yl
HDeVr2yK1FqmWfswBJ+eai3tKkVJZ20FHmxKLirpgXU2rOXC3uVle28nQF+kYV2OFfnPxSkC4NNI
WE0xgMbtXdIOG63BpVY0v8KwPrUV39JL7/sUgknijkcjplOi2kQaZZi054EFwiYm2zf/ITb+FDyb
6TbMF1d+JcrmLapMQgybmTRowxyQtt0vWpmQHA0izarAj/abcGnzU1Y6KkncePrWRBNkhV6xSnqU
0nLykSPNorJYkYNV70ZviGGhpuwjZkGST8YIBC+w1jXiPYXtBVtmME5QWi3r0OsQbtYdbDpAUd0Q
EhDRRE9NwiFRs3XAILEc85+YqPvIEmElGPd+b/lryEJIxqlgzwhheCVnsyfGQVunxAIJKT+A0cOj
w6gfRXoAdb7Qcs5jltxvqpSt0IAaF+EXbskOsqMvG3uQFVQn4YopGfOrDbKDV6YHqarRUrhonnQs
7dnPSihnNca3mEbZS9hvYBnOLBPcLY2DswUcyc0xeQMptn3HN/hvRe6dTKhVAzhA841VLW2mIdGb
xcEerJ0wB0ykfMlpHQCSvkbfutYiuIeuv++C5jWzvH6RNsP6++Xy6vxRLEthcdCQrVxcWM2iKurB
ZEFSK3dRmqzI5GIOOYkXqIT0wVw2o73jJ95YB68dUqh/cHtFTIFW6eJjDX+AoeIRulzT/lFk+z6N
Eur56Y2V6Op2ZHDC1OjY0ka0Lz5HRxwEvN5OnW6wnaZr8ERBgk9w61JNyZDTzfLAP9ilehcQi1Mo
t08K11Z8NlXL5BlThb28ONp5UiR5Z9BRwMMRFyhOG/TvnWTu+dv3CAW49ImZ641PLP5Ln2jtBUjE
vVwCSBYUH8ml3dd1+RipRGoJc+cmKh0sA1iySxBNBzlzligpU7ByHS9OPzOvfmp8bwtXfGcPLTAF
0qZag6T0JqWa7xEU4mEgTrpmMWTmSWvAwEUsl80w9Qhjaa6W0Er9YXI6ycOHlo4Occ2Ivq25QmBy
4ssI+T/VKkKY02LAJ9eLkPLgqcgPpcjQsOuYBuR6/JjeZgYZDP9XHy1EaL5wlYoSMprzAXxWeCjh
LUHu5STy7hIK+5+Onc+6ocHRWyheQKGmDe8Eh1SyCkJwClShqsSqF2rYklZegnFUQAjHxBsT+UEK
AQL1Os6/MFIBJpVhc/ctWH6EEZ2nE2lQ66e8J8F0QPNv5bUH3sHGoa3AoaD3aLXmtpIxUcalN2t6
PLZt+DJGOfSNZBKJ4/kMXD5gwgp+Pwev7ZemxhXdRu/GUJ3m6B/7ZSBXRpJGbQr9kB6T+pyY8W7o
5HWkEFfz//VRl1e0Noc3nIF8dHwLkmIKXzilxg4mcd7V0o2fdfWUbHKvQpeCHI3r3N+/Sy7UPCv0
kt8VOZVPmp6XLv0+W03n9lAZ3hQS00ec7OCGb/zMa6ceqjSUpDhqcQ+7OPWYJbKCNGZ56Wn7QkBP
EiwvdX1v+fZOyXm//O/vH+z1TzSo5E/Bpv9UG4BTo26BY+iUYYkBrDxBlflQ3OGcxeVXzR4C1Wn5
/Uf+Xjouz1mTPpZaJ2pl61L8M1Y5VH8SFJywj/25Tshhi8YRs6VN0KhczsbaPFawmciC6+KjECeC
sBHEDJwRym5q9WV4zOuDxEZVYXbFZ5rUnEiDcW0PSBsMKYM6QfKIlRi7CNEbhS4XU9y4MXPLnI9E
NHtuXs8twXzrcKWRNUBte9fC0V0wV3ZBAF+K5m1FKvGxjDHG1TDhEltzskR97u3iMZXSYeZSiUXQ
vPBrH5qwLUULlfwEarMdruPJfV5UQJMQABISls25faZzOP5voYA6YQDH+/6pXh21jFmNVhCtaTSo
f4/arnfJSvPtxOmK/CseCDimkuKOG/B196q+rJtFiN9xvFXIvDaA4AFRyKSgq/9zM6haafBz1Uwc
CNVf4cjrs8fqY4jrj2TSYPRlfoD7c/r+x17b/ek8oXiXpz9+n67/WHlku4wQJEM+jNhCMnA1cxud
1rT1l5mxDYXyEGfFaTqffP+511a8Pz738v4cjnrcZoacYGzu14KoejhD1X2nKucya/+T7fyz/5/X
Q4DtKxVqUohNRGJcS1kVLkrldScI9CCUydHS8Knv224RIFv3qMaqZVwT45L/Mghzo/s0rgfZx8su
YGZQN1R40a5bWTOjcjTvM86gH5lm/xB62gFWZZ+4AE61GJGfpHx6Jl6sSgeW5xpvIRrJpaoiy+uJ
3atgDPoh4BxjfK4bkCZjdGRthN0LeWrlpxvOtNiicZtUuLVJbjv/NpeYIpSJfcJ2Z99HGW6kQuK+
oYC/nnHzomCccdaX0hMxGxWWEOrOrrL2WoOMu7oiTY9gSKRUy9To3tpR7wiB49qj1MYaude9a3qQ
nDvgl2SasAXXMCaiuafCEI60/qDH/nY6NxeldhaciPuKsUGkwtLz+7PujcRg1acwa+6Je8iXViTt
+shYduBnA8n/JY3lsDT8ekvGbH1vlD5pUZhfSei9scVcmzT2FEBN44HZeinqjOO8QneZU1fPuV1l
2rkFR1HL+tnIjR0N33NNRNmNlV69NnhtNBm4ISxaxZfjifulR24hC4QZW/cqwHtkt666UKp5AQk3
mNKhlKkFVwW2Y7ohkYaJe98HYeh4YXIsG9qauUrbNyG1Qw1/pW7+it6ecKt2nNAS0Q4WL7yEBqA6
2Kxl3GIBVgxoEN/PwStOAR2PBToPleWGWuXFvPCkIUZTGcM8cpMV+ikc7jIV775U7vWEX0X+FuHs
mPqkAf56JPmE7dk2wuwho0LuYUSU7HrdNqzCdXokVQ/9FlanNakFOHHhtxPpEb+02so1NeDxOcTL
WiKAIpanaGiZ3Neg9Z3vf9S/id+gHxENKNNhSlD+mUbMHyuabQ4iqVUtdnoi7guK6qDUxKnOzHZe
qv1Ksd18kSWgwxNVOfnwFbjDp9h7PbJB6jRaBxHXAKiVwhc31qFrQgxE27SOplOC9U9h1uuNMXdb
Fttc+PsmiD+kuDj4GcZoQ8eIXJNxUsLxroz+BPzxwe/rO4PW16x1uXnWlfXSrRI//aojXhSUemRu
yddAWoHV8Z9oUrEjtAa1jy79uvFM5SsrKNoIpAII3GjsXHY15dD1TMpGCfrskiClCL9fM7BsuPKW
5Gc0IjzdfsyCTedv7Q70QBZG450tw27o/E95KNQHGmh0t2OIQZo75XM2Bao3ZfjwRqbLEP8gHzJd
dmn9AB0V7gnJinZOjSM1mS1G0EqLEK4quZ1MtgHquCGCJxYrAJVpZjlxZOuk7abcpYS2zVQScjSf
uvDU+YKb4m8BqAHpiylQtO3ENXW/8Ck+natC89Ea2tJSLnKUp5L2JIzgnCJDmmmNrsy6nLOSkMQ+
sn9aHUuwGTafniEvXIPTTNo6CNkWhfkOsfTLc71t78F+8kJj4WnZYdpPWuuZGMz36VBYx9q5KsuT
0jSfKr2+lv/dBqpC95//sCbXJ58zf9e1GzuvaZD7O6j17cILul93rqzd2+wGnh5Ga6qFWNLLgsgU
2zoQh8z1ESIgS2wL8yuvnTGeuKOD/J5mw88bY+HaUECQpsmIVrjUXnbVBpoJcVVridOHWQwWUpuB
931KvKpfc5/j+QT2odUlQjyn9QufTZQoN5QlVw4tGAQFOnNj2tEvC7zEXRdFMh3Q7IzX18X5i2mB
GG7tgmeDnNSxh2I54iOdBbCWb83iK6s/pRJ6OpRxOSFeVt9TeuxNlwSpEzWESOZp6OgZDDML0P1C
K7BXZZiR9sI4GsyB1f9m7MyW3EaybPsrbfmOasAxm3X2A+eZjEnTCywkhTDPcACOr78LVFYppaxb
2VZlTI4hEgSB4+fsvVceRISHtrugKuE+R523FUVyCWQt9qaaEYC9TwghXC7d3vdyDM6kZa4AJj3H
HuBQaostVQ01YdN8P4v9909lUXs3fX4pK8CrYdT9cvN/n8uc///P/Jp/PefnV/zvGXJb2Zbfuv/4
rO1beXnN39pfn/TTX+Zf/+PdrV67159urAt0NepBvjXq8a2VWfdPs+r8zP/rg//1dv8rz6p6+/23
1698BaQRY3v+0v32x0P7r7//RjvPYp/+lx12/hf+eHj+CL//9v6VpWgRdmXxb1729tp2v/+mMdb4
B+0ym3GF55tYRWn6DG/fHxLWP2g1MQA35slcUTZd9Ptvlv8PHQmUx4Efb9i8SPztv9pS3h+y/4Ek
dx6a4ve0OMAav/3z09++L/a+f23/vtj95fxnebM64W6XQ8qGiPXX3ZMQylpqrXQeUt2OSZJN1b7t
wn0X6sMylHmxzk28kh6JBp1vpFtnKI+FjiCnHIz80FZePQ9Edkkm9bOWpX9zJvllznd/d2jO5kLN
xzyBUeTns3Noj1bmRp314JDsWE8l0ChfI2DE0wgKzowH/NePQGbI0CiJXVClli1Zqhk7GbaANYFf
kEdukMk2NYzHbfIWJypOol9Z3RtDdJXwinLq3nLihGSWwec/7Qh/bOw/+6J/qZj+ePuzxt6bLWB8
/z+//Sbs0qEpDeth8sfqYzOVyaWekpp4cTRY1QQLJDQi/xaR/WgOH1Wod7fOEEfMFdHJjKz4xHni
UNNBuriE6XsaiVteZ7z4FcA/pICrIqcSi0Xd7Pu+fWTF3x4D6ixO9GRhV7oLHSh7+JvPNG/yH02E
+TPROBAGx9N5KmX8+pmEGYeFD1bngR292DYt0Ul9A8pTH0I87ji/3ciwTyn7x6ZKPW8XlLV2YJ6n
ToyWhm3s1S/eqOqjmyNMSGpqR+9ZxLFciiS1Hp2MXM6w4CTnh93f9D/utdxf3jq/HTpnBr+qX1fq
HHwDGVa+eDAqb6k7WvKowCHkNPezPA6AR/TREdYDmg2VnhHgjp/AQ3feAM9MYyoTGz4wqi7ejuE0
bkwizQkYHUhxjEhU5yMctUSctR4Hv3LJY6T0ia6eZq47lk3E6/jMCdxWLUk+JqKjdBlNNCS9OFZE
qBlWJXbJlny9XPiIM+AGpgNBi7VTxvh4QEu55tUOEblnVhkyqp+ihyoIyJbsKtLZfeZEKrwQEO2f
7xcpiRe9Q8SHE0noj/pZjXW8t4mT3hjEy1qBbtHkLNUnv3QI5xtiVkKlPCf0V9fIIMdtq5P96CUG
WbB611/v14a0v6UJwFIAKe2jKUR50etgXyIk9GoBK3WA6uqkzw76i2UzpsZaMyyWx0lT78dWb5Dw
VF+VM/r7PG4/iCIcFtPoWQ+RUe1sJjp/U9uLf7er0k9Et800U8fx9vPPzxtw6DDvEQ+akKfepcDI
vKbZBiRCE41gQZoQl4HT9r5U7UsU2wR65yTWlGFJw0YExjkqq630taWRNtMpk8bDAN86RW2JiXRa
TY1/9u3i73S+9/Xgr7up43NgdlHdC/7789t2NB2Gt90Y4F2ImNOd6DFMnasJWnNFv8eDUCESvvgQ
g5DrEW4G4CLW0qfWf0XGLo6OHn/zwpIwBiya5C8Q92RFOK1qeDoqkvHfDITuxfwvb5fZPaJdB0fh
X0czve8XaZ2SyZIHXn3TFaM1lX6Kh+wUyVIuPa+Ay1l4B6+wTsYEY8QIk5c49bq/md2Yc3v4L2/k
u66Pd4MN4uftRjp9x6mJbwkH6lOdGtapeZ9F5K+XMaW9rkkGCh/TEusSQ5NzKJhvdoMQ1/umZJGw
Ye2fXZqiIyVLEd1IxGoi9ogmkf+0cIzjRDvx5ZA7iBuhH3PCguP+sU8t4gvJCR8C2B1hwLK+cWv9
pNGqPGhJ9oF48b/rlP+7XWQellNSGJi4/nIkE9bs4dQD/aEd4y+WHJLjQPGJx910V1liP6o2/eaU
3oOm1eDdgzH7lDjm2VBEUYuYKOoq6SRaE0iXkUsScJfr/WLSxu3kF9qqhj+y+M9nDcf863fjzmvB
+//wNfzS2jeqZOYN9+KhaRHyijzutxykt5Mrv1Sqc6+eTShXnZERJF0aQ9JlSp43CXmMc4pyat+M
CGS8VY5fbK/3TkaEttjGV4x/A4SizpeC5TXdRyIB14xNXji9ufes904Xejudmd4hLSNClfkXdrI1
DxHCVOAjbbRpdJOwYwOio8wVUa4YXv2QEb0YH1NsGqcOvxUZ8Y2xg95LcD9xwJPXX2qv33NW8K7J
SGKjXohbQerIN4241SKuCCiS7sFMZHgoE+PJ8EPzJR81Yq5FyTgY6rRZ5OOZRod2yAnbseYPJRqz
3/zn7W7Nx4pffhMuRj82g4UbmwPKz7+JJAsDiXTBADNTZRP0jf5RReQjTm5DWIbmjI+a3w/M+Vmc
KTVBJxjU3iFdfN1rebPLdSvYyNYCtGJsrUK7SKSZS6IW6mWih/2eQJlV6JWKFtSL7GF+mp5Pl1JW
KwcKBWQ9akMARU9h4fgQ0pMrbBvn2SNlPCvEcTKlOHtlRS67CoYzeMLNNKS0O8rsqa8JqfU74qYi
ZOgj58EFrNJqndupvxdlI/9mDzV+njDf6xqX9BTP0i22118yCLRRyB4CqvEwVsV7q0YP78noA82n
8tjWBOd5jsbogWX0Mojz/GjP3FGkBovUGqujCoi8RPVwLkxXrf7zd3gfPv35O5wbQJbHwkE3bLhd
vzYt8y4EJJKq9mGozPKYDGl7w6sEAC19CWp6DY2rnUbNIpeuIkfAcLKCLKHJXnhOhc1r3n0rhAE7
WzUkCgvNPDceCXqx7PWTCvwzEUuIagMn21o0QjaIUWOAzYyVOxmpNYqHUFr642C+HxzOi3M602Kq
HGuXut2rVmQD1BFsQFO8zTMbUqw1w4tYh84tT3QXYBetVidjZd75TQfEQF/B5o2r1RhEaC9jP9oY
Lnz3wkox7IU+0NxcH1eDba5MwwCdnL4mqSJbWEKc49BM7VFSq4t3NAqMTe+Z5K9VVb7xwwFIvG8B
Eg/JdLZLa1qbMThzt8DY+Z+/EpbtPzcViHLge+AHZXJUox36l1nlhAQEGpNC/5UO5SUHLrixNPiZ
dsHgu9QIi6u/xkCmN+6kvH2XxAffLKLnDkLzfrCJWovcz97YpBdbSQsdjztNK6vCc0/pvXddVNhM
WFW3sUNrZml9ztqQtU3SA2rwB/0CeWojQdEBEfzYdbXxmAbjS9c7OtQEkn7Sq96ThMwG07e4M77E
0tkSM0WqjWfb0ePQC+cp7zTyOhkOiET068Jaj308bjx+0guzjOW5UHyk3iIOt2SuIf1QX3HGSY4E
cjBMzx7dmESNKaJKQsK+czzAzV5DHn1EyKvjKSKFmaqu8tESy7Zwh5MJm5gorPmakA9jbh3cYDQx
ngTBiSCvtZ6O6dWuh3VeIpY3tYbA+qxYVaGsCfnQyc72RgOfpXj0J4CLRIA48lQ4Q7Dq6uQ9vB+i
X0R5GBuf9M0UVHszEdwMxbbdRmiOstqNr2Hk+Ys6qfot+geXGCDdBCEM6LQb6MizoxOrSOd8pYP6
QgmAMqzOPqjGMPaSZKzl1JLf7Izi0NeaOvmVka+bFhwz9UATDOND4FXh0khkckFGSWc8wDNpjvmX
SaZqVzQRn9O2LqMlT5rNu8mW0KOaqwnfG/hsazCORdYwupilc70r1yNJXaCx3hIxZEd9aC95n+lb
xwvGVSNJQZw0+QAfxeK3zK+3yt2vRqIF2yZS2nka6qUd6P0l6X3zxiD1U2tOr4VXRJskxcKnGKRy
zjD2vefcoMl9aKDz3OJygHqAj74x2CESC1IDdsRdnTokiZXtVysTYj+6pIM2+LWeG1CbZatPR762
eKl55YHC2EAihQcpa9NLrI3TOoHRttDTrDpmyrkBy552Y+V354qeJOg4v4hOXinfvJmQ7Tdtcs4M
fE7CIV8vCtr2EihwDlnjrybIM3vP8PKj8BUiIKdektpEwFxN1hisnfyMWOssY1dfIGieA+QYkVWk
SvQFH8uho3T1MhLIci+qNjEgrE1pY6FyBwIgB0VSRx+wCmNW5c5oliGDAMYPbMxcqGxIAX3ec0DJ
VdK7PCuTOH1pW/jbBT0dst7JnfLTBmyo6Rw7Bxjg0DD74K7mGk1he7UygqgmUmLWSaRnxyarwjVy
l2oVWRhnPX18Z/Gqk6YTuVhNmvd+1Pj88Kyr1mcWNln6Les6/aYmNdySvV2Qzht3bKQ2qUhXzk2x
yP2qWKZRTDJrHxy60rJPqAheJYCfte3OeLzRuRoZMjc62yCBbI0MRW8iLt41q7Vo/C8qspAJmp/G
wNO2PRIhHK+dJPuYPX89jul0MKeQY23UvbldMl78+cJFPLGoSU3YsLZDOhcF6bYfs68qD8PbRD7C
XhPBrSQBU6sn67nE1d40QXiOnXmS6DcEZkfNu7xOxZMTkv5J6N4l1rf0k0FHmALbP7vtZ4IQvios
/FsI8GQkdSQeTpUBBI0jpWE047GyiVFhLZROETQrmvGWP7m3ey0TJvG1HbX4EkCJQW4d7cIqD7Z4
tsnjyGalTl9bSw4ExD63RP9CcMOUFrg3WY6faqc7ZPUYPVmptQ5sp1335vQBRRoSxppQaENCB6kJ
l3gerGuVIBclMQaLv4hWskp2LRhreiJtsHFTQmGdHISWw+zV6EdyF3tC2jrD3MsmuJklGqrWl9YL
MvIXjVyt9YgFhdmXjSRJsqQ7/Okqq3dub0eRFwdWs/Whj2V9YFlUfb8p2hEky/0RL/GvHJURYfpx
dWBKMOnrCYHA4fttnbyBIG5hSVZOeaiRlH6/iEbtLNzW3RC41B5kbTd/umh80KCVvXcLi/1j5Ci7
xh//NUAicLBM6iLHDbpVarvqgKZaHdxwUiB5XXCjosfCCpaW090hGvp+K0S+TxgvrnPVv36/O4pP
kSPSbdUV8tDMFzmg6YOMgRA4lg3AEmDuIbeClcuSfhePIwndSpPt4X4RGWZ70HQuuiz64uQDlPks
y4i3hRouSlxWQ5G9EET50jiy2Xo9TAO/yLN14pnFIQNbOEcy+CuzJx3ULfixTA2oo2pSTyLiQJ2L
PKMUwrQy0odvu5IPmf5x8ctN0qiK1aTVJJ9AelwPVkVuWkvuNqBQioOgPNwvJrevvl+732yUZgG8
Z6qVRDXLSC44F1dgxP55LRxMQovvtxM0Uo3BUB8n8rUZjacks8K91nFKJodA2w4c7FeMkBZNJPyV
dNJpWzrgmAgkArGBr7NP1U2PZyq0B1CtLrW1a7zplXMeBqYipm47rGl7Y5l6DpPFmhRmK4RqMlrk
nHT1oK8wdy49clUugIcRH8ab0A2gkAlSOP12Ow0xah/LGReyTx10iBUB6wG0xSpYysgmgUeV1qIl
IWMx1Dkbin7FYWj0b5qvvfrIF2MNKloYscJNO/Izk2HddOGOEaG1CuFmuZQ4Jy8l6sMuo71Xc+7P
LKPexcVrocWbwQPm0U1IHFrCTmdv6UmMM+okmIlBmfbk2HG6ioKOdmZIBHpuuP1Sme2R1tCuyDx2
iHzwAReoiZ/afMHpa++HTbu935VodXG4P+9+7X7fj+d+f+3/9+Eff8GOaA52xElgBvn538xbDqnw
Bv75z1S1HiO5Go9/+tvp/Tmi7rOtUbiHSqmZJjG/2fvrqrkqCqL6rWkrMUHn44GSw9O0TGf6zjCx
1rv/hfsjP153fyv3m2lYCWr+WWiptJXdJBIGKsLphF9I6QENURoLJK/sviZJsNVGFCfUadNK+AG5
ME4Qy8P9YhKCwLsEbomddBzwFQxm1XfLwiAYZwRevPRsCB7JzJ3SnZTYHL9nxWERqrqsxBd0Mc4+
1iP7gFzbPqSDDZamwDi90broafA8fsn3h+8XknXQARkT8RU16Rt+YcYWfGdezVnQPqgkgR+YTNv7
8+533S/uN3ObPHfNJjV8/iP3++0MJMH9GlYZugZ64q9+vIBKPuNMzOQhr5QHtj1HpaR1e8KEp4Pd
cPIkD7cVS7J3ll4+2bvkQzgET3Zue2vaT+UhCG3yw+9Xi1xrp2UL4o7D2vzY/WJw8IGtAe2Wh7Ki
CJO16a8CgzPA/cIv+z+u3W/eCakuoSrEfv7rOd6/rv247/66+7N/+TNj2GY4DjyOOYM+WStJjskE
xpjdM8XGP801+3PYDfFGMAOgAMrH/PDjAuckqdo/bivE1H96+Jeb9+d1M1H3xytCFXlq+eP2v3sJ
5UBPuGdaryJJr+P7s0HFkuJ+f+FkjryLH69s43RmluV7m7hskyiHXUCy5x/v88fTfvyjWgxp9sfN
+7Vfnnefhv24708f/P7ILy8Z/FqDwXP2zerW0D7trO8baZQuUY8EQbKZqmBquyd9vhrkaZ7v7lum
QvWb7ybdRWPs2rv7d/bjG73f9DvBAiwvMy6/X7/f/eOp92v3Lzom/HVW8M0v6HtDU0syrKEeJjHu
X0HdP0wkRbcg/2oW4nI+/jQIN6f1fQ8YJ5DUH8b5SOLfDx1Ow+rIqAcWPi0ijKLI9xhEOvAZ4x8X
TesJMkP+dTuwQ22ptcRsVrDn1u5ks8Jg57r/0Wg+o9rCCOlLBMdMw0Bjaw0oH9CV9616/14aCt+N
qMvnilXdHg9FeRDzFzx1L1ncre8b8JfNf7/vT19Rdd9Nv2/1H1eDtGK3iaX85Mnwi6vFTLHsuDyq
kiDOSc5h57VbPDCDP47I0VfZZI+PZYo+cgG+86Z7G09rvQ2B4S4COqKvxnmGaaXQOV1XRuuq69pt
74MkLiklITBNzZkRxHkkcfO9fdOcwDzN/hPDDvepr/ahHpIpXBJNLyPj8wSx+lKX+rMN6nIvuotE
cHv0c1h6XiN2NFo+x5u4tRXotTRbowzAKpQxJWrrBpNw7ZxjGT1PDWwnN8NWO9TJ1qm9zyUHq4XM
Eh0SEWAeDU70coz9T3VTGJdSkns7Wmaw1xWIBjQKx9bRP/kRFMueILNd5xkf7RkqrgYYlmAZSY7q
qms61ZtGQmgjNWWEA8+CXrPUazyNnwpCe45xQgdK11k8MWES1Aa+s2lahFVm6sKcMstx7xvjl4kB
8GbINWIrwja86dAc3FVbWM1DEqp3NnmqWD3dr0UA+UBvpb8jDXTAt+M/1kUYP7rtVG+rPnnpc6tb
MxzOAKdV4cpUJQnv+WC/ip6GmWlMBKWHaJP4MVyJPTeXcZSRzR8DlEj097aybE6xcDPiHB46m/1C
YJ1cQq//ohUYJPsKql2GzoM+6I0DUn1EaR2R8ZldksTp95mTPqDqzZ9lHwI6sazPo1D6OxQpummX
x1Jz3Y2vwb7whNqilIIXPPXJPoDdPSji/BkgQ5cy6RnwfXyZXPPS+6gXY8SlRYB8dNYIAspmyqzD
P9ZbYFx2Da/nkDMHOuXSK955KWsx83lsG+81C2NtEQpkpkYZZltIrlU3ylPqcFCwjba+iRYimd0a
yFIM/1SX3sLrtJE6O5hmKO61V7LeucaoHuOo2dnQyjTXlmSwEdA+mooZZe7Bju1garlZwkKPE53m
uZfJCsJ9kTDETAqE/VG2ld1DJ0GJyZ4g4ayv3oW9a+wtdGJ1H2QbCTx5oduVt2oCEOo44OzjSHSH
RM9lPagx9U9ZlGPazqP+GBufNU0bllrPOEG1oVpYaM2XgVPbewSiW/+GkmYSnsbhogLbhf4WKG77
NcdjdsFl/o75DRUsK/SNYQxrft3lZazZsdSQL00iQo5G4z5FlSlO+evEyPld538WlXpUcRE8GLH1
CTLneMPGbR9Kpc6M8PKLDVeYMGowWU056ktVtu+asbGfRJ2eMwGktSU+vmjoUYUE+pyVlg8rOTBH
Qhq3mhiuP3tzCIKewEXI02ZXtOW7wfSqPevTPaIIfRub46m3FPOLuN9XzE2csmiOvTH5yIsT3h0b
mIhLS9tlanqBZts8p3DPAjHeUnMTOmH74OUxukLnoMV2RquYqaiBUXorM7FMJoVsK7YggqluXFJs
zsEtoX7yIqfclhnzA9Di4dGPHcKfSS8VnFebtLNXRLBYx27y34+9yE5WO03LXshppU/0CJU+ZRC/
LfNI4QVDNxfJzqjN5VC5y8AoQPfmyQcwuTPy3NMWdtN90MoBz2SfBWfNLd5UV3yIKgjtEmS8KQL2
bl1Wx3qU8hHpwZNoBP0Ebq6CqTKZtmgds/jPfjYZl4LINhml7V652kedVfGlm211KgLgY+IWSLMp
B4TpfRF6+eyP7XMXKm8TVu6utKdzklcfSq25OHYzbnV4Xpo/ftS71FiVSGnWid8Eq3n8aJhverIf
DB+Txwfc8VBII4jOzb5ypfEcq08xAtB92VufBiGdnUz6x85Ovtlp0uzGjLkJVu0qy6NVz1r2mVQy
aKOuauDAPXpxra/70XEITi0gZfZ0GE3QWoXptFuXVWuG0eTFEPrOdU8iSwTZWN5qZBxwsmuBcc/z
Xag60MKU1+tHFep7iNOb3lbvcR6TPhZCorf7IlmXZe2vffdJH6zmFBYYokbQA2PSe1stYAWoNDfc
JvSjFs4YLop4OBUYxM62XFmdrJ5E69HSMisCJ4Ycw4chT/n0uRxU8+DRrkPD/kQp5+A9qbZjNqgP
ZpueTWjVrZlET34IrsyIkvpQt00FdmKIXjQz6B9cnUbY5CP/ISPtoVdfYmE1nzX8o6uqnogoTdlp
6UYWLKMHsXDdUS2bPhzoAaXkQnec0zz01Et5n5RkdBPkhPPEkof7PYEJwMcci7c08TMiXMmwxAe3
1cfihOBb200tNZQgE2rVEoh2rsoEvCv/jpXAhQ0TUCmDPfC7kHlKazhNXuY4ebILoiXK4+TaIcVk
t86ZePiA8oaxuI65DVgzzpo1+8SydcRRtpwY5piUVdWprw4aeSxp2FtU/KrpjbsPi/mwndOLJpiT
3zdFJaVX42+yjmBxqRA9yFnmqeU31+m2BxKV7P3oae5a72vgXbqlPWV4rtFOfiuUHN5VNiwvHRA1
mJH4sc3AIrVxuNVL0kqhorySW1ye277AVcCc+oAnyGUI6ODYTTjQbxm7sJS33G2tipB+d845jK6o
cPZ96QwvtFbYfefkvMY2l6UZWgfPceZaaXilOa9vs4QlvFcP/tkiLdc28P76YzpemoE01Y/8k9N+
YCtslDF9iJzGWig9qlCc9y2Te6zIgUXLNGDLLKvCfelKUJO6ZgN8bjDkGWn6PsxmgrEjpmU0iHbT
OBgfTZ3ZLnyAYqG30XKiUv1gWdlLP1hUsLRY/aDuVioeHOoBFNd2AUU1RJ88DOEV/3pJ5AtvItFM
dxl7c86S8ra0hWmuhOVBd14Z3mE0d+WWDWnm+fDRLKCfO3b4FjZM5krmTNinNMrKLjq5/m0Me2cl
iuypJPFm1cdoe1uDwz8lDHuFmq7GZMKVZ608dG57nQy7XTvh+C5m1UwHeYqfA0eewxBUWU1yGIms
PoQ5a2cmJHfWY7bVe36uHQKideLiFk+7hnhDc520lvtet75R1WU7X5B9W9gFu4us3hjmPNpS6F9N
LaaR7DvvOXtV61S5KxKXxEOVuS/RlE+vUegEC5lMxLObNTVjn3pHK3XgiYpa2yIVjhaaPfj7Ft9p
Zerv9Lr47AJcw0w9HILYACJsTRpttkCepjDyTxV0d8NxqetRj6zjTMa7NmWl0VBLn1iKSz91H7R2
rrwCMMZIxnFDeg9TXTRYhmmX6BP2UGFU5SbL6gq0t7OKQkvSFnYi/H4DAgjS2OE9JM5HP8w+YdjH
0ZbNMY9GvxqGMTwiT4epkg76rktrfzmE5s0rcu9mF8M2cOlgZEN8ZCS4o5VNX8WaPtZ+Xh5rDgYt
45iVIWnDlfjIFmjbgkMtzccEzcwys51uV2st1bKTQo4vcl49MrDLKPajDEiz7osTogT6xdaIrf2l
crUAqByut87VESL53q0afXWAW/FxzLNqlRmcUFyGqsXYnygVOt5BZe4qd/xa28YVLHI1OByrczc4
1ql/QwV6FQbNFqMmrXZy02WXI47PbfdWJ+XHygCOJCttqxuiXWgT1JmE6RvKct4OZRXA9anr95GR
PyZKQ5DuyXQ1at43Ch7zqBH2u2h8fICjMewdzm1X4fj7ph6oKnqvoIU7vjotAxhLk/GLrafX3GoP
4xhQNjnttImbOl2n3Yy7M21+9KDyuoykuwjToZd+sivlvhVt8GqVH2NTHx+dRL9m0vxYIi29un71
vvBT49AJi6DzqlXUm0PAFNCGk2nIY5kOFT5qpH5RYeRnp2YFzIkFuWWfX9BiHaL5b+Z2ly3F0ql9
47nPqp2pBTmTtsk7dBF4Mtw/jynH30xJ+5iVXbNMFNo5xIX5Vq96sTUswnFR236jN/4Y4eGKjNLl
6yMDzalATU+h8bEcgjPlUXvALrptknC66MAb42a89enJDfOPtTUYNxHh8DJq2GcYMqfryDexqMwm
WJP+B7ZXQijrzG2gupvqPLlP7eBQWk9OnVlno8NKPoZGeRZR/5AleLdKJz77QabgmRT9JjOqQ0hW
FR5NL9re5ZnkgYq1hZlnw/F1Sb+kZchhN0yDbHwbUV+tmrkYT7Xx8hk7KSerJFzc5SU5UcFEsBGo
otovhlcuLQbUp94bdrrXTnvpYMdgKwCyjKeCvwyLbt7Hkcmu0hB66ICTARniNjJqXpuSR9IzrFmM
gnF1PFJT6taxltlbHcJZRYajUxyVKQETBu3G3HgkQuZd5IH3rt3yEo6ftAqhpkcT8oYgOlmFNcqI
+0WK2PVc5+r9kLpyR+WXn6Ycc6tXsz4rIniTCUqkDGRnZCk8iK793HowCNMPbWMhlfThxwZORUg1
uhEyyliD3MdOpegPyRCY5ySo3/3RGsg0cx9ifyu5c0xPPK/fKOSmk135p4L1yCJh4UxWeN3tUp/8
0j7YcTCQx7pNH+o0NY5h4lgbbGJHhZWas5ytnQEKTcugFg7oSyC2g3pjfd3uNGV/JrgyWyVaEe2G
qDQWrImOGcHjDPi8vYdtFUGu/rWcqgFtUKFtQCG0RykxNfK72VU99K2ohXTMVCVY6aJDpWvJtVlY
9IVKevBWk/lLa8AXnvl5vacFLPZ1x82oIuDMxGxy0Fx8C6UFE7Mlx2SZMPjYsiJuFjk/riVtm+xY
lERdQWm5OVmurWahDaHS7aHAwL8w/BEx0rpAfbVue7ljEGG+t8uv+kR9pMrh1LEa21OHv2efaY+t
+djR1XhIU/9CGjNMVF3HrRbp403NMWGEa5PxhbonDC3rwfYxIs5wESspzllnboowN3eODgyIJWG0
mSpsjOSW50tB5/Ug5ljwPmup55F1bcIih0drxe9beopnuymCpR123dzgitdZ5PrbSOnpEh3msNWw
Ay0Jk8mO/DFFSMfSVbXaOa2D2q0RAURbGiRZ136t4j44j1V4E2F/jeLAfzd2BhLlQoePrsHLTCqv
BZ2ZnEhVE4fCMihJMwt7C0LBtenCSrdsDFdEDl4w79fbLoXErSmyzQkQHlcQDxytE49k4r+VAzPW
ED7ZNiXs8uTnqb+zGZQti874ppFucHZbcOGyqa/DQMCoE8eHib0UAJwnd4XD+Dydh9tRkBkXDVtw
W0Yn8nwShis6IDlHHw+l6w+3aErIe98rLRquQ+u8AGs6O6aKN5YLEVL6+h5xh4KI4luEBYcE6YbZ
VavBzTjzgiSs7eSSTxLAWbRx+1R8HXoXrphPPIYlxcswm147J37uG/LTrJ6QrVbUn/y83zRW9kWQ
aMN6XDzVNsnhaYCKAiM3iTemzB+kQ0VCHgRgqoqEP1zUVOaVT7OiuCG/NPdBw68hq6I1xVgLHd7B
vUPvYYlaJ1mhpZyXDIOMiQdyW4GAzu3PYqwRRZVi7QZOsGuqwKKXxeB8aIqJPVKxWp+LksQwkkNY
sUZgfMmkvWpgbSK+nGLEjpU5PJu24hMy5mdgEIj1mODF6NJDMEbtRgRgEoQMtok0JBMMLAxtZ8XM
7/RXnwrKrhu2cVp96NNUO0hbJI+GyTCkWnsWme53S4LnsXjRLTDCURUWqz4MP1s2IXx+8hhyuLhE
WvEtV2JJSnSy89IRKQ9GqrXqEVy2suC4P2X6smGpt2SOom36LD6ESZsu3WJITp66YlIvWDeqgJQB
Y9p67YuWFP469WJtzwjeRM00uQuogN3BK5nZt+QqkZ2sKNNSCX+8jA0GTtb/Y+9MdiNHsiz6RSxw
HrZO+iAfJNcYIW2IkCLEmTROZiS/vg89C8hCFRqF3vcmkKFUSO5O0uzZe/eeu+OJrhFK8qB2zPJi
7cEkNbWQnb1Ncn086YW/cQhw98trMkzpnViXWTXbdjh4qdg3sn0uSs9HBH6xGOGDFYHxFNT27q/+
mt4/kRq1PHQimB+IedHCTivz3VKTpCk6sU1MwC825uEHS13ZjbKz1ns/by2Y0lN26KSmcSjeraY0
mOEiCAIexuO22BNDRKlHfVKMe60jK5Rk0ilT9rWW8rdTrcCfWG37XEepXyonJMvu2emhs7eNg2yi
BcbkNhjkAmO+K0THmdWaYrqk4pu3/Wi12WtVJ2bU0zINLQfTVy0ciiNJF0WtEo401j8GI88jPyl0
ZLdDFVXWxL0D7eXBHPVjNhNFRDTWXiDijtylXnawf9uD6cHLYwTHHNwS5ZNplK++zJ6CKbHvkiSb
trakAHF1cgnJtrCJ2XDuJ3ISToIhgn5vN/F8dIT1Z0RicTYqJ5qMfMCsjHoi0ztut8BVBM5ohHAX
7HAZlUq0ZN7EOdkoQrw6FBgSjWMvnEtakJSdF/GDqvWd7zXOLyUu5pL6Z6uijwQGPdk5+fK70Dpg
WvrI/dQt7d2YZTE1d/PnJoaPJ/+zFm7/AxSXm0P69eM9BGW2Nx74B1fNkWO+OtOkvherCWdOTIjj
bAybxicFV/YwLCZ9v24qL5bfXKWb0WxsSmuXN8hTSQvVoQWrEEpOd2mUf3YSo36ib2uGRuZ6EdXU
65C3GTG9GuqBzPHPCI7ebSG6U5vgkRih0G27MjY3eV8O27ntUTz4E6OPzj27ZDvOeoUmKW9OsRx1
JtuAo7wgSV9mRhJIddGH1A0xy63rRKiKx0OvG+elFPYlRhY94VSx5+e5TMWdk8IQoK3khLfWIySu
hdyNq1lMdOm1GfzAkP9sOQyfc1d7kzHzFx/N5ykpxEOfreLFQItMi+lprYzkqIIn4eUAzdY/Ss3m
nuurp9KLLZSb9p+UMyrCYdRzG6XVv+b8niq5OdeFO/0oMg/dKcABsO0PVg1TS9jBc8mDcEr6YOv2
wfpUFzTjppIWV5EODyjh+gdT+HuQpiVr/FaHwk6j19p6QfndBpIkXbGwkfXiYhWVfmLIMtzNBP5s
0ga+gIPm3yi0c1uO5Ws25cVj94kjf19nTfHK7myc6zmFdtLubc3Mn3WU9dvKmBnZGPZ8CYwuJGG0
3089qcWyB2hy6y0Y3RNHFO2gK5HtlwyFYcr8Q/e77KD/nlItPbWS1Z6Uwud64G/m6ETzYASXuSru
SEr0kNx37REDHBnmow9rquOJ8tscQyxd3mwyN4qi1rPr6YDHgR5WalphYeKYt+3sMOdVwxJkxAcU
IsiF5oreUuX7IakrdcRhxI20uH3We2uN50l3Q2p5T7U3760BrV7jG/fQhD6GZVXQSNEDUvforikA
uJzVTqJx/Lu8plFoZM1warV030wm1Ni6eeMjIHd7oQSfLeNqpbz9lUsUIm6vdi0Ip3CsPTuyqIj3
aHRJx6HDAtEHyZ4LTbjUPjUl3X3tw7bwmq7eiextSKrpkMZqJrcYRAbajEtcF7CASjmcSz8hGH4a
q/uu+AwaHJ2+Wf3KWU3h5XURjh/S3opBbWvTyneOAUyhdjMolxMmDk0Z1k9H0hwuhh9FQ1pw2Wsv
lhjEfZ+wbsFIjfdtZ0TpFCyP3STrazx91wzliQfmdEHLZ766aZw/TAVBkV79s9NFDyF8aZHm6cho
skWika2Hy1gLcysdzg+mvzGUdC6YjpyLGxRfVdKWd40/aw8M+5+DktEH7bruHk++D+hgoRn0zJ4T
EJ5DEGNvbklyLTeEX2g4lp/oexfPmvZdzkOzZ2a48t446ihRnIk/RDuplyhxkoy7Lc/Ss1tYD7nd
NA+B4VX3Zf/6119MyX2BJDvUyPk7uXbtnTQLwapWK3ub2TYfMoezl8xU3CRGIs/WQLKNHGexUd3i
HW6GC1NRQZk9J0pGRc2eXEJGU65/biUjKxNk8Rkk349R0cmDc3ZtGFj16QhhfiKZ2hNGRyeKQGmP
6om3gOo31w5eP3B9c9Z73xkQ2Lre3syWMfT0GTxgRvOOIJOrk3DiTOLHLjWmB14BFbo/70plltsi
bqYtmt99w8UKqWmMCHWod3GX9tdS5XI3jUg42sRwd3ZXvCfreuJ5MUmeg/aY9GDxdTlPB3SMWkQZ
6R0k3nAO1Y9lbakLcwNt36oJLvE6dhQ9276CIhjYYsMQi4q1pixGEpNvxMjmQLPL35CsGGzqgXxl
SQqgrrk0n9iHWwOefkp0BOjDU+uMwbYXyOakxG/Ge0KTOMi9DzZhm0zGm2w4lrXqiwYmqGx7Tnex
qvzQEJ0HBw05v2UO1lko4yT0JSekA0Gn5ZGR7acOs4gaXFJNpMumGxzjhYa+RExPj/XgeGp+sXM7
f0xYspIZqKTuzc+qd/gOPfPRlRmhFGt5lhF8vphnmgsYjXKNEUlDUFfcjehysNDMRmq+eFjcByS8
lW1irwHAywom/rhWYd9p1MX3tSLjMrOjQsvcDwuPoudOoTdaAwvT6J+MdfGsPH086Fw3rTXDTswu
xZ9RRB0E3YPZePTvqpNEzYeLFl7/hDFog4I6ODPEOjZJm18l/YzQnWj19kM+HAVyC2aa7r0A/h4t
HLjOnWv+iN2PKXGHNy7Wa6Z8sFFZB1nDGlEXuDDADD21d6ltvkqr+bTNVt3HmPGroOf8zAFIxAH1
h0sCTIohGYJ97Yzi3fS0LWb/58oETamN7nBdmurObvMQFHgZ3iZzRcmjLgzlHwZj5uqZWcKGYxrA
ovKTN7+MNgL0uSkDFshyfmjgerClq3dS/XiTkF7MxjponJTOpf2pIcfdJ2MSMZRo2TZHL2KCSZho
6aanodFZOYwifqvSYeunuEdqY2BM3C5qmxEAzkqBgrlc7CTqZ0vsa0CHwaBO4yzV9SVBrHQim2tT
5W+UTm2EmJlc+qLTt6O7HIgnZFSiudadWVevSKXJl7cndZqZFE29Yx1HVbSXDsHKPvCXT89K6pNu
WtXp9l+NI+qTKoy3pO3ELraa5ZgQI3S8/de0kAU3aTO9pLK/eBqNbRejLSnPVOZA0kLTRDbmZwnK
aUKwFPYhJslc5hpUBwOpgBh7r8avUCzGy9wlXdgCIA+7xCekhrjsS8f4/mYvqxmvPi/5F0Ksh9aO
3fee80oaGO9i8sYnq8zEyVMt5ncFKcXVvJNVrKaCjGYgJMWLCX6UkLQPZInO82AXe3sOJAKzUQ+r
UyP6MTIa0wyL4bvJqp8plf+e8QNdXdTrbMqLt6O2PTIyo/6qsmOWTD9tHYKskUL+JMSDQ2SV/7rp
I6Zkpj2tsvYCmymBGkKmbqBqGpm+D/UhldBpcvNMNmq8pQ31a+SFrOShDWqKb2NwWlCWPMad7q56
leEkbfuNDN8n5HlBlOTNV54t1d6ItWg2HePoLM7Fjn3wMgPu3cCGYpbNHAx9eeoYF52CuDqLMSki
QuHVxm6ouq1hxK4RNEdmxq8JvvcjZZIbDUy56Z6yOwxkrN90srIz7zMxE6O0CpfJEBKMA0FrlWPV
h2QuOVv03f6ur+ieZMrSwrlOmSWLl7H0223is0rUeozxnOlUmNfzEBYjONV+omHeBeTTp2qIsaUX
+RZusmS01ziPWeaW6FOdu/yCBjJ+tfqWYTyrfRi4KFIyr6Q3WkOYgcB50J1jomnuhVYWZT9Jflmv
m69+6f2pAGkr9s19xeSlGnvwkK6f4bqkp7s4DvsAFHeEVeqgkCDUKY3nVh4spesHrfrE6NLsZZM9
pDRkNzhL+kPfu9veVftizL0vRVJsR06rGp8as3vwU9VFnaOVkQIvswMs4W6yQloEFgcGlbZpPLRy
uOQ2tuWq+VnRUiOUFIamMITYmMIbdgroTuYhmpiDut0egnLA9+J6025KwPWOXlVepnr8mnKDvmRc
3Fmz99oajEhaKF2byc5xixN4vR0EOQbMLbAINmbkkkB54YBCDp7RHYXTvSeWfm82fXUdHHNnZSq5
QLy9zmO60Kgt44iFcD6mCYZ6vdaZhzF/4vy3ah7VvWYDSgZZ/HTzEwy28YJEs7kbBuoi286fcyhv
h6V23wbbKzlaezMuFe23AxjyUKVFu9XmIMBuo7DpMXUK3dKwzvUw/Eq6djhlcl4FpM5fxuf/J6L8
FyIKQeQ+/JL/nYhy+dXN5a/697/yUP75j/7JQ/Gcf+i2t8bm6fZqo9Oxrf6Th+IF/0D85JAG7ehr
Hs7fTBQr+AdgXkBdvsn8g4RvsCz/ZKJY3j+AEsLsdR2PW8XTrf8TE4V38y+mWQSxay4M0A7s8qTT
uv8ODKr1Me+4rbDeLCMCHLmAy2IgNXt6WKDJCTn/FGDJ1sFqGzihnBRHicJDGNUyCZjd30Fane16
AOng5f8FYvEfhGJenGdh5HVM3qZv/zuqdCgx32gLEyONFsFKiNlgUqhDZ1AP84C60q66t5nRu11h
sa5Q+AucVP/FLLtehX//hFCFmPhlHRhf/4G0GwgFQz+dTod5oKlByYyFVygWNMGH4sUvgmi4KrHu
487985lTfm4dCSpO+6EXvER6XphzjOfG6zEfDnao+1kVCr38KIcPmy5sGPS8Zi31/6txE+TTf7x0
w9VN9k6gNVzpfyc8j+PssyB4w8HBKx8H4w9Jb3cLvulQxkkV5pNL0VxlJ0wFepTonROtSm93ec90
3uWglVfwafgD1s96KZDX6HmHW42CgN93QKfjr+fdV2noL5OZdscscNE6xe98SBZpqwN2En7NkGaP
WJgUIxaH/gYkqkRnE6pGk+Km9bNDBjZ4sxwMD3VDNY0mzI18puTO4f6VWHl88WTalonUwSh2ADei
OMUWgYZpCBlfs+Qi3Fzs0K+Ly5R1W7rxipBc+DiGnHfIcPOwm2NoYU59Z6PNSRLtqk2JYETJ95SV
y5WpGWcWjh96GcL/jjdfMjSiFyM+PNoMw+S0MEYqhshUmcPiYMgP1NEd0zaynPWTXL+7g0Dp5lcR
UNQMC/CJXEtwswnaT71NIWcUCa0jJGaaHkRp7/pbq/yJnCU7pGlb4++zsfeayTeTQeRTlaw2nN/S
PbqAj0TZPxsfaUi73uCxSVoQDhLUh4Elsc2ID5XhKqmKVTjzVep2EVm5X0SzBjgjdR7456Rx287K
bmlV5IHznpasDl2LZkSWv9lj0kaZpx3igMaI3VhnL8eLxhz92kLM3Wh9mQJIoXsRLKuxCAJd/8GZ
zkr9B9vWNm3bz3vKRqb9yg8dYWDGordBR9P843qcCwct5uf6Roj3HWvR+iY0iecl55f4/BIeh8R3
XlpYD4A+1I/ezT+YRt6LGpNhUHx04O6sFrVJXAUvQDmB+jOJFp7dbzoOhIxNDjM/hCIjOdFlQQ2c
E2Jk5T8mp/i4/Z/K4DJJpXaTYz+T1duD2avCkbZh2BcL8hZ/3MhUkr7horysVf9q672K5tx+05Ji
i0Ou3K1Qu8KuUasWdTi0ayNH8Fi3S/rtieQMhvsVzhUTJycN4YHgBPEDgs6wCBV+sMUMAjd7AO/N
zK/zWDw6eKCbIm3vY7QuYa2AwhkcPQabIABGYDDw62mjGoNlmZrm9g6SzIOiVs/PtppkmATcqbQ3
eTAlcUbrdV+k/a1cggs7vMe5elHL6t4yWgg4XLqmgE3cw+AULEud1hecJ+goIGzTUu+ORhiqQbfb
1daob3xLXPt2Yq7j+VHgMK7P+Amzb9eRTRkyNuuNgaxmG9D73zCyh4PZNWXkqOU9l7NijGjWqObk
Ayddn4KV70+244wy2fQczkHtWvdr84NcyrfcMQgtUNYnUZfZpmVKvEuq5rXr3JCV408y0ny7DTpy
pd7qmfAioTkIabH+I/BC1ROvkXIWd28WEF1K6tMrhRzE0ZJ/WNXzodOGMmr7gEvqU43elvFGB6DY
V2bBKJhj9KCaMwQx5o2SW4nL7KWU+7fFj76KDLXYfEi0N7LQvnDD8gSi3O1aGaadEXoDpuFgfGM8
1fKkIEG/XRsxcn80QfkxLzrYUn/f0CJmXMcBa+QhUVkebMqE1TV1oVwawrjohv3ZVWwRRTmbyBz8
DZ0oFBYTj3P+ID01hPnA9msXPNq3K0Kosr5RKsXmqP1xpvSpm3i85pql3eZVo6iswuzgGwKUecK7
q0lIrDnMsbrx00li3ldVHKU116hBTt2I220Kd58kTFKim8omvzSamtcFXqXNwQxuxYdhtWJ7+0VU
KTzR09EZLRONNOOVUs/eer99sHK2l9ttwt5gbhOVPC1mn4X1wqMhe4dx968cKmbTJj9vt8iiWM1K
PfnuG8zgZYowf0l2viHzjZc9waL0N56oP4KyQ4lmFN+mzgYkmLRvxnya4I1wfpFG+QAwogll5myZ
RUHXWncvuhe83qhogoe4kHQScX5iPI/QpqtIq+ZoMMwvynokPhkiiPXet2K80qTDNrwHPlBcy6v+
Z1SMF370pTGxK8R3txszntm8s6T41uJUjzRO1bOFOL1Z+s8hi5nWEjPZyvH5dhdZAcsKlGB0hcVD
1/mMTdkldJPL2a6TvL5gbmajw51NcC9jm0IYYIztjwsH/Y57G7EMoZFu82GWARO2pNh10n1flfCB
yaJSrUt00y1RVQFM1mfseq3j8xr4f6LCMJu0X3AbAiKgSoLiM8LJVbtFnsmF5YTJhIsld1h/EFMv
GkVv7vqb50YUm7F4qKz6Q7CtAl6dN+g1XqTOVXEqgpZwD0j2BpZkHV4RizzPeyDb3VAuCwoE9p28
zSNDQ8xn1yKE+fsbaQA3sWhfez7bGLwF/bFCbFuHvw5mQu7W+IHQMOrswgr1CbZGFgD9WXdsg/RU
Zunpn5zxcO9wFUvizVFPWzs7dvA9VHjc/erjVgdoE/f9pLNNck02S2Wy3tf3cwKyKfbggVrTj4Ee
Jao48hlWnlAhxndhe9fK0aBrDOd5FXMYrC5LXnzX0wt0VbwibfwBSoU10RNr6XyWzdRgemVNDlC0
IYffjIKFzFyqu1qfw5SqJVo/M0tPfkk6fLc3oqEphLAQlhq70KJTSLed/9WsTpSR/iGf7qL4TDPT
3HusNhvR8+H+VYIYGV6mtorqgHWMVgKllt9Fs3ADkJsPwor3rmnt0pTHPFHtsxyWt8AFzW1vEHPe
W0W9zQSucBgxt2ks1X3QHmwXde8KLuo6bqQx1rZQ+hn4FZfOup9b7TeHEgjBJY/KGA/FvvTNE7Ms
nkF7QmuKsUWsyypzrp7ah0+na8RHkLDateQrh+a92zNutVKgK+tn0Y96ETEdZ/EhWDZEOrJJ4N5Q
VvES8ulIiI0Mb4+siZANfGwL5oVnGSU+T7E3/058fQXLsZCC0K5CCjEnHBztT2CTMVmM0wFHDsTX
eC11Q33BHMKAd9omtvbWwD3wfLZWJ+D+aTKtotj45ryxQ6CURh1b8FybP4fu4M0r14EErD5l4E+l
PO+XtY6f7H5XDeWL0MplZ828yRpiXToCljRZlTXHc3HNNLthtg9BxedZpCygcqYNmheErLjQBMyK
G6buq68eBb/ZMuZoMx5zC1gV4rMfaxwiJnyi1t/7dWGn437K/MYL7YnAG/TLsFbJDZHfccmjg4od
ufE0Es/DmpSaA8NcrMZxmX5jw+SgIguI/YSN6Qqjh1tdxw5eVl5fhfZZThmRafEa+XXbR5vrgA/5
AHcNcUvxwRgRCmPDPqR1w7HKIX3ljW5uq9E+zYw3dfSau8TgXu2tCrF0Q4lYNB+32y+QNt01RK6N
3K7jiWpJtjyUF4KGVh4kj14zVddbGZSZ76Uy4vC2GOeG/3KrQW6LeN6zuRqIAWJr4J8VqEv1ogMw
jJSFSzmO/WvQQfzDXutvrNp/EVV2ner+Ixecasy99Kb7KX21hBElC2VGkLA7V3oNvKkvvm61L5Jx
plB0uX1LO1WSGlysaXKsB4KU7/IbZRRPNwU3Ivv3gOMNbANKSFRUx2zMvjOj+EjjjvXSrR7xZocq
74mROhpzd/WXeNeMM/ufz0k7z3uYzwV2yLVEXdblfynIg27BBrEfUW34BBt4xnssWQI6wBFp73wU
FRupPbvPZVA81jmftczKD6+3YRB0oWWtZ3cj1JX/MmbBy1RbrJGrGn12Pm6746JxcDXd8b5S2bGl
BOdAkQ1R7lyRf39kPVVN4y2/KVAiplaUOFX8Ag2aYpD3PqkUZa68yrVuwH5H/dnzUDX5N1UixxD2
PccuUuyn1AfrFhAUzZnOB0VAe+7o/NG00jdJhvms/jNmLBJL457q0rzCPtCKP7d731ub31lM1/P2
HWUW2dTKoRypYuqxf4ZgefHqdX8pFoqW7OdaL9DmeCl9Dt0yox4GvhNV62fDLP+SafSOnUl+NsMH
SuYyvF1miJLFCDQ7QHi665z0mhj+AR7kWeHEjNqx/jB7XmtnYnAggWzfZwG5zP0XQ0tjzgwW6/x7
PSKh8lgXtGe1sNrd7uN1H25t+6DPvCwMaBGG1qtEJaGMx1mfIG3llEizOf6h1PyAPD/uejDw2CC+
B4uYLSnnLa1SzrkqRZWcSDJLkAdCl3lSKaMlNZyFXmUXIYqTJrgQNiiZFjzOAf7du5U5r4Pu/0qD
4N4rm2vp8nw1BmkhpVv+rh1P7pkyFLuHQmeJaeVLtrjI2iBT7JlarYc/fT2lZI2JxkOFi4pMJsLT
gqrRhH6BLyB0ofCDROJyrD0Ao+e43jhEydgG9sL10NkkOxcENWUeBaHBlBtV7k8sE+fREjLyNUoL
4ppeXTbITeBpE+cvNskFS19TAQBtbWwSLXZAkRnnUeB10WPmMq2hBYc0sR7qMviWsTdvCoXYs3CK
HV60ph32seSpGZN4NyFACKexPrNZnxOfSqxfyjtzTVALOkwyiKJAgtUTlHgg63rHRVrvc8+TeO9y
b6O7TKQh5T/zMOLKXTkigycgakxlg8MJovVGryuAFNPiNVHulzPvoySn3sq7o7rWZdpgUqp8A2uj
e+9mojn+/YdYkSN6TRz3RpngxUTSZBFLA19USWhXOJ2bDHCR3cpXa/3VtxcRmxQrByD9K3WIL44x
+k4kHNnWxMWFTT+jN564OPZGeQQ6JoGjMIVILG+MimXFI9wczbc/0LVjKvBhA64m59sff32LfyM/
3PzOt69iVuYf6mbGCTgGFtVO//pjbt/y9zf//cPk6pK+uZpvX7v99fZff3/tLw/131/8+3v+16/9
20/NqppOFZ2af7696vYmpZODJvr799xeXs/MOxoGZAy3/3H7A0XNMc3nhq4hin1SeXjJRHAgLL29
gNsfRfC7CbLpzmoAXho6SUmWqxV9qFc2WbUd4V+rtYoLIhVT7WKFqdz+nnju4yiARd9850Hcm3tV
Tvt2Bbvo6cc4MKjgs8T7AaA3nPp4Csu0dI+jZzfEkviDe+R1w15Yv3j7o23LNLKSHDtgAkSRLhiO
s7hAfNdP3jEpc/94+y+WU++YCT00UdEeMLReB9SYu2ZOzKPWCfOY0pA5xrN8NBnd7TSXEyZQ+K+C
/VfEHDjuEhmEPbKBsPKqrWtULX7IChqhnuN6c3iDwMLQMqsKDXh9aAJ5iFNI/m5dMLyyMQ55gf1a
am7we8QQOFvHrptbJm5+j4ZBhoaJUtBxK3dr59lFNhzl7wJn0ZHOw1FqTbKSYhKYTdSpu4DQsyG9
d3rkw2mtWezR5pFn1eKhzyggek6d0nnJC/mIdJsxYl/fa5jbwroL7mO92XrZKz7yoyoJ7yJXgdBB
5VfYipb4YGHOQ557KVx1ztAzR4R9fPVxcRUWgCoCc8ZVV8iRpqTdWSR1ODoLdXicPExk2FojqCdY
YREU4cMyms+jXxQnVWbYz1ofU6bl/zFn+8tHDwQGCtu5VNXvoB9JS2uHL1wScpLwjnApUCGi2MyG
q5OP970wqIKr6UzWJscVl4W3dVQkRqi9jAku9aAiZBUcSi2Fe278DTxMPvV9jxLajlEmVN6WlBW0
udwQjO8ODdCXu8lRxEoCDulKq8Fvh3uOG8ijZ+Ydqi4jqQTHy6FaA0hc2D+kChT0drw6Mrv0aapc
l6KlsE+60/mbGXb0BicRc7GetCrlPztr4kZAmj0mCzZoaQnmBMkm8zEZLoRh4hyy6flW872sNOPg
5TPxDK2xayHrIe8lPshP3tvVnWD38gR2rAkbac13suyiXhCWR/cWo4f8MOC20YHBnhQ8m+B7yBsF
5qqkQd9WncVg+UztfH1j1O1BWCheK5dDpoiH37wCzitGHCBKE0RNJlGNpAKKWbxwtEoRrcx7W0+P
BbkKUZJ2Ay8DJVxW3C1JRpBPAPoZm9AZdgxxNFT4BD7Sj9NDJpFbqQ/OHXAE6ElMYcdefHE0PCTC
/LDZGvcFlRiJGYgIQCxwjKGHmHf8qjYDs+qmO5JiTqnu+/eS3jU3EKF9nd7yEUIZ0eXBcZfIU0hO
nX7A9+UYH76DDblL7Addxbu61wbue6PaDJZ6c4f0Shvh1UW7MVosFm7aXhs3uMD4eYljWiKdT0q1
AR5MQwiD4v2TgystFRfOodb8MNKRiDFvvIp+opdloNC3hQybTPp3ddB+Ekt4MFSQbrAdjii23HsP
NxTobsnT0ilyPaY7TiqftIY+kcBfpIEdqnS5Gep7995O83HXJcxJDAXEIWGM38dnrWxYZ7JpU0/a
Y18Vv4wRWnzfJ9y2MU0bLMtYAzcw5tjMXLUwCkc6Rl1+6Frvxzx55YPpgNJj56/dpb9rm/ZPhWhb
rmfexZzPRU0XoYIuFgcZ4AlIYNESu9fOWuXnxMXjk3hBvgztADvdPK69x8B4UFJe5lyNR/Jg91ZW
YC4LFh7UMt44OV6SPtkusTA3o1qy7SjSsJc2vApeQOr0+7jQ9XPNkPyCpuwuh8V2N1TFVQ2FYO00
xm3jpt3p0ZK286xlnM4gJewgyV31ATH1mJRY3Wb3jWSE16nGxsjppeklEhsRDqZ6m+fgSiUXBdJl
QO4486b2UWL2v+Llgnn8pW3sPUvdS4ZLWS70/hoyVxnuhZ5D5pOk39s6h8G1joFsjpU5hZbUAhTl
HE4bNA6J1T6v4izBKCieD8Tz7YiTYMLBGbFi1pdmZmgK+QI2FJu+d8U/0ocQOUEZTY9ln36hJN5m
cXOPNJOu1YzDFB7lVIWtUUbFykLzy71qqVXs8StPJ3oTbWPiwQvOYNc+7bWXodFhpLXOpESLQLAz
JbtfehO/sXgZXOMD0/wDsy0XzdNdLKtPgo0OznpLowrcYbrS0vPQWFuN1FaVxOzS1XkQWHL6dyMu
t8jdrplAb2Bbl7QtXmYMbZugwaQkkcGZn6lJGUzOwAETyptKzEfPbXeIAdBLoTARrtNubIOynKgM
ZODtqcgT5gDjwZbDcf3Mq47o88X8aUziapTJ2cwUHkD6Bw4MUKQBKLfsIcrKCjd3ee4SarVhBf6G
SQ4LdDHqnIKcNpWdL1Ffek8gmuUGovu1XKYNdtxt3nVv8N5OFf2IGmXLemnWH5V56tCysvl0xszu
kvs/7UIPObGTVNXJ99h3v6bWe+kjO4BXPE3ea8nlGCfxPvMMKYJMfePVidNPh6jjwE+iuHSYeKER
BopwlyzuUWjAgQyEPkW5ounUhR78htyOnU8LfJxQ8U8f0yybCJvSZpWvFGkSEWP+i37KE0CGpOTM
qOeQzAbc1nayKYkmTReknhUTCpalYY9jlaPqadEguCs++LlkZcu8x96vftVLAunx6tPUKfvuzsnb
DxjUSOJS7VfPSjbkdJZsv4Jpjtlkw+T+YmmkBV+GyTwrDVpWl8O8NtriCSTAH3piPyhVolaIry47
+Tm3Yc12teK57jCdF1u7Ok3giCYiQHXEcMvSxjvXAMGEWvsRosWHpxzIh4M6jJ1tbesiB9NpeFd7
rvWV9lbQFK3OsYcmDrPZyaW9BhXhqPEwKxARuU/cNdLuiT1pxvwZOVn80U7tHzH1oTv0AQKwxI10
Y9tWGvyPWT/Av2Q1qId1yiSiwZ8++6L9dHt2fXxqaAkLRqwwtjxxRvC0Nehy++QppY13nnr1jYWx
2pNmFvYONqy4FhyjnORdadxrCN8ZrFIeTIHaKrIdosp3oFaMGDxHL+2JO8D05uWv1sz5qK3MPRZp
jhdpLSJt4khVdeWbrSxEtkhqQLg90eF+dDV8/XnJRu9O9GhN7Ln2rI5GbjzNFElr56XAUG3QUOY4
uPKE8eQfck0/5VNh71n9vgwjfgOehCZOyPextpId/aVp003jR8MANZ24pNkVfyhIi1ohpWZPF7M8
2wqnicaObdt7rWl+SJN7ROXVjzGgcVpARtlh5iFniHYbm+vFnC3ueTW+z4RRjHrJUKtpcccjfIBz
rr0mkAajqmxfNTlf3Cx9BVwbeSZGDkT3HbK58ZSbzl65JtgE86GI6Zt4OvpiIgy3TMsgDPwPe+fR
HLeS7fmv8qL36IA3E+/NogyqikUrFimSGwQlkvDe56efX6a6Y+5Vd/SNmPUsFJJoCigUkHnO+Tsx
fZEBU2wQYMykQ/nJpXWCe9itT/CYoI7+sAX1NbWei5PzZi3pheHKPWRLe5iRs9tm8zqNdwa25L7x
oxUgr/xB+gORFDBzhn3X4f7qTI/wjYi6aOYQNtwGjJepWFsx7HJsxrD2RseZSf6az95t/uN7UO+3
NuV9VzBGz8Cd/BJTNtZvDuHy8vLVUlw728Y4TMl7R+7YP3/VTBpWI8gi8kcCsKuFQEYOVzvBUb7E
CKUtx6lk9cb9ystRycv/mla1s9InIb144Vu168aUycr8cMQxxsT3MHPLWQk5K2w+CBzGeii/QNTr
yCNpmJ0RxxAabEhN4u5Q9YQWaVPq3/J7/GkIsg+4c6xm3KivU6Qa7bjvMgYW+o/52NXaxrIS9XcD
vEtXAR3n0CHWCXAJgazO/FqDYuaF8t/ycQw4Frou2J4kX9ah3Z9N+0564RtM7KZB/5InVg0rxgS8
QpbOD01mMpubwoHfMLIz1MXtVAaMcCoenENjYwnGl+TxmqS5SqD6y3N1+rbYizJ6s8hKlAdvOmzB
5RsAuLby5QSWvLTVTr6cPC95WE2+HQyg1XvnNVrnENNtyd9OfP2uA8k2SiYm/Gg3R1t5eeTbk5fw
n28VX92dieJYci5bQTNBBnYKsFYv6M+kN1TG3cbXehCw1ZMaKwia/KnB+3X3h07bAgn/SudHe0wm
5I+nsX7QCZ2R0UR5EG18tLUGcywmFG0CLZQv4Yy9rXsSdPgRLGl2Ao7lSs6rbRQ/5UvpGrNrlKEu
Q3csPn7MdYWLJ3eUzILFilPcyZ+Q51TVn8ntP08q5ovyDGI8QOShOMTNPGWs1Hg194Y6nHw5dx5J
TLu10M7QomC6jYIYvf2Y7d2qvi67F70GxPKr6n4xGSx2sbiCGt7tKixDKxSju8kE6Yit9Itg0IvF
U5XNGkQ8zW0OSaxrbPfrvQLwmyH7Yru9aAu3a+m0oUjKS5yZwVkv9eMIYm7ioYBsS+deYhatIwZm
CYf3GEXLATrCVxP0x2UBzRa1noZVjtxwdtojISrQQ7Jr6LCkcMxsNuYD3cKPclpKAHfvTtEgoGej
6i1v2SQZlklQxG4vdt1jX1R6PSGra00j31cnos0Ts0xOMJkfsVq8RAK7QRPBaUuNw7ihuOrr6UH+
KYPW3DeSJiapYD2kIbzyRDhhdd+DYLGJbEn3+dKjqQ5T7ye5mO22w3BniLoJpIYRtZ4y+RZUbNgo
mXur854skWEZ4vl4EHRbrCYIT2SHaN5WZ3jMY+oh4TBkd03QJjicTNgn2ji85BfMO1a5YXUZthsQ
5Mut21B7+rF+UeNu32aarmRI2q4ry2tN4pWGRGAY2BXbjmQBQkOOONKmx6DDuIYZK7c3Q+G1XO+H
MS8wUa5v4oLC1l0cZ6sPMCj6Kv9pd/i6YwF3DsyZ868+a78GrLWKV/gTex0VMqCLwQCXdA29BEAy
Uxi/erRvB0wbGqO6nm2SjKIGSZZFOITBKBWlIG4Ao/5ImDUomVm8RTUOxDh9EGsISFHHUXpsLXod
BU5SOx/ROgGAJAy6TXh9qE2tg4gGkNiCbZiQK9Ko0bnglBWay3TWG6KBmk4/dwHDiHVOMaKSYKZj
1tdqhF+cyprTVMyrGqrYRm9m+H9TmKKA3OgRs2y8UYrtbMB7K+rHOKJIVTe67+GXNFbuvjMCZ28v
0RiWdDKrNyGc6gH9IOD3VFjgzqO85RsNvq/A4jR02mt3dSwE1HyqmGZs55y6USNfq3LW+YaIzR2w
inOHXUVQa88iWn6mPiLiFG8Odeh2kS6s6C72i1klKBHi6qRTXzsVPnLsqfRkVn37QSso+0oPHiMP
KzQ3SQerqptMpDMyVv9cptwXs+4+F4vfbRGcmPuxcMIpoG4R6V2E1hdXXH7TQ6vs6FRUMMIuiJ+D
zcwanRGgumiGYjIgmWgvZcWoGc00kS1rdGXZJlRnPPIwKd6l3x0s2TbYAD26ZMuG6ASrwyx9AKN6
v2areYDTcB56gSLMfNENwIlkLq7pA53tuog8hNuPKK3+Cd4NfRxS4D7BQnmM2vuxx4vfzb784ibA
vhCWQWdjX8XUWT4L0ci9rZXLE1yXcdu4rAEG7kjmRBNh6OiSjBPEeuTYCeytsnI2rqT0/YJTJaCo
WFJlzflQ5G17kb65M+k71Pse3jN7HKcgSmRUgz23EmObJEj0DUkjOpjiDNSFC1eGkHr0sX8GLlKg
QVeAy1F+vOErA/grmQvyf7pd30PV/4blzAGwB+CGB3hszNthtJ6djAauwrUFyDGf6uvJbfdsB6Ge
uWA+85iHEepcgYJ1M9RhHt0v+sgAF6MhIeDFVRZVmTwIUmJmq8b3oqnfkLE95gk8IMnyYuugegQs
EwNBgSkPcOlymxV+EUal/inxM0XMERPrMAc9Oxa8CWbFN/EagdPSo9lJDvf/mt6DKZLsc5eY+Zs1
+ec2y99Mo7y38OEEzk9etRlvph5Q24Qpj9wLKri57JNh1HdOxIaPvdx43Q90oPryHab5K07ddJgT
TJ40cTrE4XBkIKFcDMGMqOIddkuz0JNY+TZLkA64McRK/P8+IIhh8ZCRcR4zItNipPVU4P7O7WD1
jwXGBi3ynFLzw8Yxr+18+iaAvhkdcoO4E28ilR+SHVWUESV+m23d7/GueWz6oMWdfd2l9bhsXLL/
SL51ihNhRHdW7RDSZP5sxv6HnoEhW4IaoNKHbTrxEZBQsmkJl/C8XzAjiaZXSYSVcjISJAqnZ9iS
TBZviGXgQkqYCUv5ZWOPfkie37EEnOvi/jlfggPWyqzqHpi2N3xVmX/5RZ6a+/eq+dLmh7Q+Yep+
zgvJi5WQX5G6pMQYV7qkdfaS6ZnjvDmkBnOTBnNmve8gjcTVm0TsXAmyL4A3+3VNvyQo6PrNc2/O
j7lB4JbsN6aVu5dBMCHmjfvAffOt6rSNrmGmpbAzPFU3TR28dLN4mRcWoDoD+2yDhEXYwLFzKrK/
CDFTMbT/N2NHUr4NF/8oE2q151vwzmEN/yEGujN50ODADgSvwqFYRwWKgvz6Pu7t7KCPAnIoFtmM
EW28lzIRYC7Mo56NXKRKA3WX9Ch9YOFb2NglV6lNuRvqrr7XJJPRiymLosA7qf850SJv9+KNa4IJ
fuwezGTA8NGiw9GbK+I06d8m4MhAAnjt2F7RgH4T0svrD8z8+1/v8I8Rlc7v+bzyjcu3TUyewXv/
PWwOGlddNhlmM7Rpx4KFYxHGTeBBHtXYmjeY0mI2UK8Lkk4DdUvrG3jiGJJzUWc8EHRysAIoV2r4
d+gSWYJhAuxBlr4oQt7bXhZgIvjht4hCJz8cHa6e2kUZsG1RRJ+ngm3NTMrHqYt4EKAgR1r6Jcum
RN6nuSQ2LRafxy+uvSQ4VBWjoKhd76myXonZ8KE81G+la9ISJdPJ11tMPpJz80mO4h1ODvZfXDTr
z+E/v+4W3qhpuTI/FdeCP98txO7l3qRZOOzgN7UhpfsiwCiRmLGWSSx36R4HE1hMkSkVPQLU5VTb
jOPk1kLDcu3VAamljvY0kaoVt2aoyDGK1iQEi4fn4oFhpMU5H3qunMstlOjJA2PS119sNtt6mkxw
XEGLJMkN6DePIu8ehmlhU01wGA3jhKG0fAL/8z3j/es9YzksGqgwfJiM/yJBiEeiOoI07tEB92aY
FijZZNQAKlxmuTH41pTC3Gat0M2MmaCPQbwk6ZGMwspYShK4ZJNHa3TnNOIag7g9i99RuCx15XTq
GyiWqmBY2vVhgWlQy00ltsu31efKVEFwqYqSAxqMW+BAsP5o56icwYgCgmNk4epkCZQ52oqi0eNN
Off72SMaKEbmiSUjDI8CJb1eHTE0VTykbLZbYtmak+vjXeTKvc1OjODgpPaplkQsP54asgKAgSzG
Rykt+CHoYH/mb3oE9yhen3KoCcLrXfQA7K7AVQ0FORIxVSibGMXD42YAZmOP5Gh/ERFm6t6fg97k
LYnZD6IVC68qy/X038IPnVHDp2OdyUCqS1ZIitXD4OP2Y6LVK6v51hWuhfuRx1ba4sTvktfZTckX
e3IzQmw2h/hplZy6RvKsqrY64/Ny4zuxS14Cv6Sl1feOEGAc9ClK1KLUY83rjpt+ImJQM8x3fRYf
Xhq/wT0L5z69mDgyYBkD20N7ZPDBhtqZYCiwyvLO1ZFPeujWxjdR4vu3thGfh/vaSh6nHTEb0qYk
3SdrsS897SkaEPmWzTjfBR4RqWI4a+2go500d35XOahaZ+eMeQfufCSNd8AkCS99PZXLVRRMWIo5
lXGKZhNHu/auZ1Z3tJYip/DqyS4jwAg2OdzZXUNcgVPo5Z6lDfFG/SY5+F7rMuxkwZPMMEVnswYY
6I71IVf8rqBGkkWa2xVfRRCHg8/a5OCJ8ItJpb5vUshZnfagT/EXISMbLUMmbfYfqqDEtere1UAw
u2qMN0pnIYlbHSZjIuquZV8cN+mLl3WnoI6eWCnfZGtKF21tVzkbSorhZQ6cl0hvsCgYofROhMaI
oDswhrxuBRVXoFEjiHoi3Kh+5V4i5dve2tLTDQ7jlz0tDy2RdqaekPORwaFPLapwEXzg3vkcd8VR
MVWH5L2Oxx+aKV8roYcIiFiukEQ4ZbnQbmr7KedOEQmInT7Wey2nE03bCrW1d8k16XwDCUpWnH2B
rYHqLSGVX/sFmR2xg5PZL37bKPuOauKh08uRPrIjyAMOqc8QwUsYdUgCnZ0AO+U600MMDpHLlyIE
e5JJp2hEDfj8bY+4WbbCVLL7HmJk2I/WA2k6L5FchTxBkaIP7XPami/qAU+6Jtk51fKQZBMMAExv
wTvM+yZbsM+TplI9g4cYRC/1u+9+PN87lsZiQ9+zcebsgNkShoEdpVxJ+WcQY7E3PP3b0tbfmrS+
X6VuYgBKHmiPg57NX4+KeZfa0UVjeE6GAy4QFulvqu0eCE4hkpJRgKC8NyT9sSaIAsL7CQnx9Ri/
M+nXNHXbJsmZ9CN2DzCjwvLPjQvDPxus9NxxkW3RQJKoqpe5xKzbR8iG/7x9Bhl/QhNrnEfoaQ55
evOcp/eYq5zWFXu+2gwY9Hglab5iikIEaYwsxvxbXU3sJ3rg4N+W3Dv0lieNZLBdE+kAgP6M4YP4
4eSr+ZgLZsn5hBoZLZhAxDJ4T37Sshx1pY4wgIlTCt9TT8pd5zUD4y2Mh9IhtcMq6c3tbFrTng6d
8A+EFeNYHNxBc4D/x3JXB4uckmJWKmyAu6GB2ANJs8I7wsHOD3YSwYz2mm4yPon94iTRFayyKytv
2pD0ySuMUd1dt+jWZtEQcDM1PyQTWTRWVZ3KYTWvRCBuEtII90hg7rXRaHi5BpshkR+EjQ2Ilb00
a9uyebcx3r7912LyVUdjxlCbhnUFJc268jxCRtW/gA1R4JdXmqk/CMM1Q+hrx0Yn1jRxrYsboHkP
hue5JdakElBRZryHSip4/jkABo3Y6dYJ2voBnvHZ9LozlIfl2EZCO6d47lx14kv9p5dfUf9CUQcI
2qHsz6s127OPo0q2/BsBef1o215wjkaRHfzK+p62AcYhMYYWlih3gTRqsoFUMBKob0b6n2M9i9vY
87JjkRUGyhGE7SnRSzj9YFJVT2mzZYzonJPJvIdE5xzUWaqzsHCOg5XRf9URHJYIG3LIDymQir8a
24g2dFvPlnMoffKfiPk4SUcHF7n1NZluwdZJOZxepzJsfjg2BYNzA/BwbxnweHsYgme/fG7xPbCI
1zrlXueeG1mEREYNn27pibId0wcbN77j7PgHz2CkklN3ArQsz9j4hyJddzhJflhzlu+xXOzOdjt0
5yUxfraQ08NyqcczJoYjDhZlHNbuus+XyThhwgOYw5TwPJu2t81iYEPW4sco9p/zdMLDMtKhs6B3
nnDfHyt6SMvKzvP64AzrbdXzuGAvcG9qtBZMTOAPan12XB7jShh4bFwRqPhzFHHFYCgyDpCcpkNv
FFfxuA4H/PzpkttW9FeO5vVMMqzNJABRpNnovYrVgGCfnbI6gnuMcoEZoZGj+WdfQWSCLr/kIzEz
/Ibka8RQeY8zsoyt6WGyRDTubQpDfGdKjQrNWIpRBGBcj6eZZADnPUqUukaljyvctutjxupeclQS
rhqfpU2XT1+xC18Hqti1WrUqWfZBr/4oEvfJLsWTqi7Kaa1lLuRhNoHz4qF/mfA2CH3gPpjcWO+u
LFMC1wtd6hmcmkF7ZmMWHe0VNbpYlvSQIKhaHeIg8AFa4/is6NmVWbhbj0IauK7jYUS0Nrtk1vpW
qM5SEabliEhE5f2S7CA1XhmJcWvYZF4CqmzFGAB/9URYsZF1K9vHjL0GgSkJ9WyA+RPhApLsbDDw
3jqVeJDbp+KQI36B1d+x9vMuMqYU30TE9Lfs87dZUoN1aOeU6d1FtOWb5MNK9rlrwUBH2ASUuOx6
JAEpIsioFrWams/xumPXp5QmCI3aBGoOIb09Qa1MOpDi5OBwDSkPbXGVMVfcjCPHGaA+5y2kM21s
aa34ihLJiLjRN2+K2z8ldO5eGnoFM4Iynw/GOF/EQFwAfnYEnljJTVfMdaj3ZIFSdyuC8NIhI+h0
elF8qKGRtSjLIFJ+WU0Mp6Rnzlla9LftIvxN6pZXxoDyNcNVmGfePC5ae9vpwSV2BFileU93izbE
nS8OzN2ySL9EW/CsAkGN2iVfmDi4LtqBbn2bMLffDHq7N9f2vvVswoRdhCbOUTXQnmQbj713B1vi
bi57K5x6WFyD150KNU2TesBAO3VRd48vEpVovCKJINZlrK/6oNmJwnos5ECzkeoaUtaCjd4G5zkZ
KVqsa8eEN0WnP/UoX/g7nZlVrh6eGwCh20xv87DFaZqp8ZWFzRqADCqqOPqcEgzf1R0hEmxHFMiQ
mc0tRfS8UcMWsm+Ju5mK714wHDC2eUGadorBV9AV5/NOz7C/yjjp/lSO0FXsheqJkIxp6yIYsEZc
74qyfOs1LewL7bs6QOxEEHpYH6xqwSPU6S9StGOzPrDatt9l7anmB5FNJdI6McFcxRdpMI850DUi
GWrfkqFNltHWJ5g3pZ3WkOnmfStW67bVhpvUgwUddTCdcZa/6HEKqRb81g24dIHeIJzJbh3T9SHI
M5ccncvsFNh2Ld91Az606fGADBjsbmInNeEh8IMG0+etvnofDLfg889SBEZuE5+Q++lPBJYpm71B
SlFTKUWKdIwvNBucTrWIGi8ReMmNP8UfWnxTozlnWv2kW9FXg00bvMn8UCPf2S1eTU0+i/u54lyj
FYNiP8Gw257quwK8ldUHqctS7FMt/mFUXENZpbJh793VexNz+3YkEftVL8svgyhWsI/kazCSB9cv
j9PQfErbDNyc6X6Z/KLr1U/52n1MTE4teY4L9W/jjdkuC8TAKQYwhyq6j1LU0ZXomhMRRtDFXFun
0cBbhEcniGxnR3zJLpnI287G1j44CWxda8m+1ETEh+kQaxGRKgwCdzagu/oy7i+baDIe/dx/95fg
lhnUXtZLyTRi9e9HkmvFFZBqvzp+qzD3wdw1xzhUnHPZsP9ay2I+6LnO3vDcf/fj5LPCrIRpNFY4
Lg4vEXZZ4WKEa0InD0mc5bBHN7GChlozRbV1aOqRBkdq7noNSuPUeqEUrch+XLYkzkp7TU3GQfB1
a+HPKCcppa/PrPc0XxEMSoWH6o8arBo3cdIgnhkIIp2CixJOKQWGIW+qdtWeKhNqEnJqNYBTc2tT
Vs1ejyhlmFHfYKgArzRG8kvhV8o5sz1X+dbiQc0ZRB7HxUBmnye/AAClz9HROW6imJG/h9es6jps
jJ/SPpwxK3Ed6l4q+8nQMB2B0xHcjmI4lLVZbQy4J6e0NyBjuT4oTlrgs0ncbJU+jbbLh+GcMwIa
DTLttlbvFWHmuvRjEP8R6Wq3k3C/DY00E5aqMm2YpIv+z1WusoTIwJnrcAvuIJ7Tr6Encwl9ZZRh
L1jrQWnV8Zsk72lnDnyKShGrpys7Ea6ryGnJgOq3RkWjX850e+oU7IwVd47aVzvBs1c+3Npi3/VL
xe7KipSVNIstHpVcKNa4nuIgxyaujdZ7Ay/2o43qYhRBdbIacsnqFSERYo0rJRCdcYh2RlojPH4f
W60i7oKuRjW5Jp59jeVdj1oOzi6Ne8r61Rq0MK7FbS+N5ZXqNvLAKx2iW0LrxxgslwCT/91gI1BL
l8o+ZfpMZeJ+1MggwqH0rpsKAu3qMchvVp1EleiHXSfMHnRy9+LoqGw61lFbb0z7uYgdfJrmCWGJ
nPgQtY3mr/era2bTV7gWk2/CEkrk2RcJEvA/vZyHrs62RXGPGdImx0+M6QGPjdIsK+VJgvEoK9ol
sNtXBbmtK3udP6yvIjCuM108TCXBfVDhZdRrLlkK1Q4f4Vc1tkIpyr6ajD+8CGN3eNtz7V2Gdnm2
i2rv5e5ljqabrnYOvuxfR0YVsMbQbElfhwjHPbwqAWQk3Oy2iGU5edVPajp+DbMWY3ta54x80hrC
ebtBcRD82vmyprvvR9Bj0MxQKhDV05Vb2Oy0/dmvTKhL+RO2gCyTGW5QIxy6aNgUsrxrB5Zn9ciV
EpFRoIYEisbph0fiGRNwnbzh9bmw6d0Hbi4ru08d/QPnLUiNWhJOLitnUOJ2ICfH+BNvez2A9iG3
ZD+Pf2hZDVWZq/wLkjZwaYMS5UpN1Ci060hzHhXSqz5DqBZg9RlD5w4wv2u60+iBTfTeBaCJnUXW
SDVxQ+BayOXgX5+WhSBlCcZruvY52dPLEM2EV4FXtnmc7ZJj6vJ4NAww1N2gdWmzV8+FmiFoACxA
Prwg88nDqmOsSc0MaRNjLIlcKABrcN4jf3hUWqIAafNGg9ToCGLHFz9eGSSK52TRoDRECQbkVNLq
XG2GhpsCUyqgRl4+ZwTVFjha6Fic/RpiDlQFaqi6iOtY3pDNSO8sa+nRwk+BHvSkddV94EttLwuv
UbD49tRMaazBeIDtTSG0HC2542FISSU3FPeyHrPqZVdiXSP1gnhDyNmXrLQMSk91lbPE/j5Td/oL
dbKSeBlPnsBWF5dhcMleYxfLNzHVjhGN59WOvyTWlybwU0RLOHV2UK/lSFRXNCCpWddeaPy/Kg1J
9KJ5Vz6f/FYJi0u5jrPqM7YjxSc9qBnQAutEzZsJM4BwCiYhURf4ZwSeUe2B4DZhhvawnQcRSggT
qhmYl8/HUnb3yJtfeppb0QZPSB8ALphlwKg3b/IieVHPUEvoV+gtHYIVr97HhBT4g0z2YyAoJXEY
BHL7+/G9EtL6UoAv1bye9lEwpEDFFBzQllBmyCfTn4o3Bke6oA9WK8UIoG2syz6nUFoyU16MZwVx
iBJTgsZ9XJOn8dNZa+ztbPaeyLtFl/NW0VJvCAlCRwrI21bFl+VVb2k536dkXbp6bCj82/bC1oJ7
rPSTmE8y3G3YOcu+ul6lmUDp5RitYi2MHqC26Rvkzbpi7rYd5HRKli1gZOmOxNFQqQplPYfhMPLR
Evmr1Cgq2ohjlWEh7cEasiiwDQSgRHFnefXWRRW0r9KIsXHGXSsfLGAfzHftBzMGL9O1lZh5xM5z
QxxNXH8pwgAUezDTatjNVjzs3rpOM2CUl/f4f1KgxO4bWhiMu8s3VroXPVhD2c6kUltr4zqWeFTH
EvyWq17WkFFA6AHNUWxtZrLI5QxyHqkhlYKb/eM5xksHJwfuaz9HGqyj9WHcC+vsl05URM5pxtht
q95CMi2MvfFub2vCsp3kUSEYBLXQavrRRfla5Mis2SNh/5KLUOMJkDf6uM0d8w0DUkBxnitykVx4
N+LbogGctSaXWxkG0YY0JnrVuNdcyMBoWmzU5rQQ7SY22m+YObZ0vDR/Ix9L0KCPHZ3NpCEk5rZQ
xQpKqPuq8tHRJl/yisqjJVZHRyYVHb0JJCJn0vhy7kDPGrwA8+uKCbJwqiJUY36dxtTYVV35MRbp
jaycRE6JRm0bFlmKqrji3gFWedYNxjARGtHSmOeNKb635BdgkIxOSxYSjmkb+HeIs1ozeqlLzzII
TTn6yQ06lnPULSFj8T2nS6MHmP5LFk9lQ/4prbPPLBfL3G3nMiatF7FuqTaI3ZnoduNyJ50vGBMB
70iFQ9kNnzqAh4aNyZZckKwrv6COMtyNvNNoBMxT6MBsKbh1hmkHlwxHday9YGNMP90sO8jbXa2J
+OVyuDELFR7i6qj+Cw9IiRJMlZl64kPld376NRKIsbzO7CTZ+n4VXYFpbudWc3dyBq4sC/zUIRjZ
v1VWBYYUxScrU97aQSxVUkOq5wcXZgQcjHk3ZVFa+07E17L2sj3w0Ibsl2UmpRHHbVh83hOG4A00
7ic1TFBzDK1fiQKdzEdljtEVK2zbvIftiR5oyllG/SChh7bIrynqB5musgo2Gxcr+7C/CJutO89R
ZpU+WRHN12pjgJRrSE9bx3lMQMA3lSaOy8A9UFVs7HowGWGdH0dp81J69Y02EjUGTPnuz59KpR6R
0tMbAdd8ZFbj06Q6TXqdoNT1/YmtgIiTQzDjWi2JAZj4jYzhm20x8RDVEWPIhHXIilq2a0IuyL1N
jBEcrSJ+6lHoHtPHiXJ3mZvngSVZTlbKmnmM0RxbOiMynoFyuPtVA03a96Nljc/TvNhbk88nz4v0
oDyWIuASDdR2Hq3dMi9YZbeQb2caDM/NP/OmPq2FTgnoio3tSaqvHNTDLntd0/LdTFgiQOem7Sx0
1jooW6YHOUNDpJO2e7uByDUXLmGc+gqlzn4oJeOjmKfbtiNsbDXTW9uHg0XGDYMxSZ5qYop3h6eS
4ex+YmuJV5f4csH0rWVKutMxfFWUi8H16Tyd+NqlSNm2AetxJD49Clu4OaheKq+qcOiiTtJF+VK2
qDGcDhegzuP1CI7Y8YRC7MrdvSIPJZg279aY9rSPWJTsonhZHEuxGHpjes+GfjumnLLXvRGoWPBR
UhzLnVxiYsp5J3UBQFqHF8X1/Uuz9b0aoPBRt1Ql35W5SooDLHnrj3LfbOGgM7gfzzhUISOXLXwG
OkRyKH1iXPysx+9qCVXrWZW9pS5NgdXApbS/F0F6iMgGo9SSqaJdd+OBvYa0+W8aJsBG2Twk7efk
j+9NC67uZ3xmhUnJhm1nvl08BJhWft3LGFwJ4ymrEIrxZoObH/PXN9ndVXFw9FMcmCHqWBX5ZXp8
aMW1OSXSHqBnXgN/ObSb4Kxp0aE08h/KlKPUWOFKOZpGQ7DpJOkjjvxLMFCBRRYVmM9yLqdfHqYA
itMxi+Rq9tMXGIcM95aNGnM2QD1b9ISHYPLSozKGUkyvmQSGmH1AEQck+Je7kGj9OP+E8kRlFI3R
xm7zT2Us5LjsKEFt7diBv4+Z/Zn1xZM0MJLbJuF9iDTq7sOv+xtIlB8KroPtd1j75rvwqYNw3Wnw
dpG+DUw5JWdoGmBb9iC7iXz4uqG+INE8KQDY8EDsyEHY2EFwjxfgXQTdb48og6U2hvM+RI+yfVoW
yvsaQyYgSYZ5kycdrKgOS0nxG+2SiJLA3JI99KmGw6Yr5cTLxHhq3IKQQGR1+NyNHiY8yahwrKW5
zkSAjw4+h6hoDCfIb3i0cj8BjE5bZ3K3ZU/WMkD8tzGBPSuvPjc3vB4AyHJorhkTXkuuEuqFo6r9
VO9Wa7dpGe1J/iPNyE0dNCMe+q8O4iPEbMI9NlB008OCze+Qud+JQkN2Ekc/EkmpTYxuH/QmECl1
iNX533x62qt0ar4PBNvvgHewmR1u4ZpBhJdWYrJLW6QlEno/Gw9vDFTTr6kkbIshlgjleL3uL70N
51q1N4N0GlMw6jiaH46Ntf/ofBTOgqJQ2knIzkZOR1N2wKrHj8FaPGSJtGwF3/akfFZSQWyoIdnk
362jfpPUAqqARX9mOy2WrBTwXuW9ywciK6GmmehqZBWtCHB5T6XlifS1vcs6GopSvtFEVgDDeKcd
3a6s9oRs4BJi9A/Kv4tkoBK4NIQ379MBmnj3AbfuXajhfW0lPMuRFlbk6f4ygWxGhJume5HTcVGT
46x179LRSvaMAB9PaFqObdHeS0+ROnWuBUMPhsjUjIstPfQfsS19QUWIDpOVnOWOdeW+FPpFeR8W
8vQD7XrRNX3f5miIyTVnvjMF5SGyoOn2Z4aY72rKQoiWs016QSPaPWEkLxCeptAAU2snLyEBMXjr
ktDqSzJPXUcWAAokGFotq6ieC12h6opCKRtP9eQK6a4nezA1e2JGcWVRvZDa9NOS81N5lf1G3JSN
f+U1wHXC/VnOLTIZKLp6+bVKzyPP/jDT5UF+PJbj5mECvMlyDxjgch/yaciwHTCb1qM+5DO1229I
+NjQgfHkt01KtAWVxqaVlZW8zKoiluN01V8vHg+9ciuSP73iDgdbnJJZdYAD9gooj/PzKhcKuYOj
OSKTjxpkySBJNBmmbJrUbTLZtrS9U9IP0zW8oUt+dXoWXq1zKbjxqeFKCFlq+3J8j9flnbugV5Ms
TzHCuO5a/5vaSSZYPtgd6ZTy4Psq9Ypb9NXFsLAU5RXx0Xi2sUSNN3k1vsq1Ru39TiRuiStK9vBE
7TWUVmwjdJyNGadfET4YG0dPz0aDt2FaNS9D/bhazkU5SMmi17XEW1EFZxR40n6QiAMRx9+HW71P
XhvN+mge7DC3a2fXkUGrqgq12Wg+atB1DaFE+pEsVeX0wrztMUvA938iQGM+IZO6g6L/3M/BskFd
f6lIAixBkpFEXFrTtAASM5YusjhkfatVtrYtow0p7k/Eec+/pnGGwTDAcVA2mrH1/x2NP6shHda/
dDR2bOsPHLjd+/D+X79+8/a9/Pyfv9289/37z2TsP8Ex/2xrrH7zH7bGbvB37IJ9Zmz4cDuudM39
p6ux9XeH9ROSpWeZtslP/O2/Kmgjyf/8zTb/7mNe7Pmu7zo46lp86x+2xrbxd9PyA6hdUO0Cw8Ym
+X//98/lf8Wf9T+onf1v//8j1fN3V2MfhoweQEI0HFxF/8X4NrBWrDoarTnq3Xxb2zrRDbgYEr8a
an7NbeYjI//DRfo35NJ/d0RT120LupoF9eE3Um1R2ZUtFgp0Iq7wK9gIv3kyXTQddANzlIx/Qcv8
nQIn3yAHCizdhp1o+9L59w8c3hhDVdCUvDkaRYhFIUR6b31uRP5OpOfzf35n/+ZQsIRNW8esjHdn
2n8+FJbBBpWUaI5y2pAX+ZfkrKbWXs4r//ORfrcr5k1xJMe3SZpzg3/51AYX2XPisPVF2kz4ts9y
0SfM4fIl/avrZ3DPN38kQctjuUbAPhk4eG8b8l3/8QI22LjUCe/KyjvkeOTy+m23a3wSA/QRWmSr
T7RYJ6MjzKRe2xBc5NaKW1xcq5v//K5/J9iqMzHNwOTTNFzb/+36epDDtCGYGzR+ZFLm0Y07Sqn0
8mxo6zOk/W9kFH9GmIv858Oqd/gvV8ByXUbOJrxe57croBlObXlGzS2k5WALw8n0yAWu52/tsHwD
nYYSEV9nlXjOfAL+ai197+wOpAEbvtTumEL67iVz88v/y2nZFq7onme7qNT+/MG4XT2aBZri42D3
jIQK5+h6HG2wZkAgf/iglkNwxxcyimA5Ah/q4mHNyxZL1enRdzCOpk4m8ff9P5/Yv/2YoAKzPFEb
sLz8+bzEmOHdBn/8CNugw8raRIU6Trt1pSycbZ4IQFbPHF4bs27/Ym0xfichq1vk/1B2njtuI+u6
viKuXSxm4OD8UJZand1y238I2e5mzplXv5+ivcYez2DmHMAmlFoMKlZ94Q2/7Fu9/8tgxbXe7DXQ
9wci+3vEeIg/qJGvghEmUT1eRsH6LeLxMNj2lyh6yWu//ZfR8neTAILzf5z9b7/KkGBwS4xSHuaQ
jAHO88Ue4+sioB0zJfzzpZZC/+vV9lzTdRmXKAZJuUCAfznjws8sN4M8fyhEuQOCcWPTzRmE6nQL
ajMmIjpQX7FgfOnQKl1NIVrgqTs8WbVxaL0e1IOYblz+Zkon/DsYO4bmncbB25WNuJRBBNuov0OH
/Mk0sJ+IkYUuPqqwyoviq62D4G368TKnOw/+ZxnsOzvLUPjge9TnO1upOBIKD8W+mIznaYJLW1BB
aNwz4KabymaAJsiarSwYOyuju8vnulpRL2WsWFSAevBz3FBjPzyZJk7xkk6pHh7QY8hA51FoFV5+
u1T/NZO+UjVdh2Z8iCr0hALjhO/TsUA2HsYM8M8kf2gdbHYEKknrLOsMVfQ7ZlVwmHxj18Tzpa3E
wWy+YbpxTR1xkxjoS/fejvQdNOLQb6UXv6sUUWXPajxJjyGMkI5B1PhoWM1XV03F6sqIBI45tshY
alNDGuVXzUGzTihwdRjtpePcIkfkrwbOSx/tA5iUD2nbgbuEVsb1XCaP1h5vUNkhza9LbT1O2VVn
n2bNBZLMeINHy3eYpic9IvYW3XXQODl37sBq4R3YtyE9AsbB0HrtutBpDWcOP0sxorqbFeDEmMDU
5fctYv4k2cpC+2AhRg62O3tHHXLn1SAanOBWgugCIpchYxkKrAbLr7gNrMyRU9UGph50qS591N/F
3tvoljBB3OESDqwTckZkwGNeLL1TFer3QAAGrFk5Et+dH0cDFhKLMO4xTx5E4iwDMpj0/L2H0d8j
rrEKdB9cPYtLkPsVbfBvVT/emCK9ql3kM5EyGFXS5G6n9hdN1ecGGIenpVcoZTeWulIEP3djiQRP
Ii5oOm5UWSop0M+Js2vvgA4xxktVAS6jNOYWwaNRSJRta/0pRiEWCAVjKsA90w+6xyQr+HKjAY+D
6A8NBj8jRTz3OZJnnhvemHZaAYSYLjNHtM7DdleVkbZuqlgRjUFGTtW9HfRvbsTupMGPVdvetK+S
u+INrzP9wXKQRsLgDtO/5rwcvQMydzXq/ZNad+OqgWVwVWQppBauAyBS3EzPXkshdqSNh1azsUIM
+qKGMi4o3MrCvgOsWqPIlR1ind8mYrXfI32KdFh/Meq43DV10RyTeHrRo7w+A/RE4iENOzawD2kM
+zgxVcIfGR94fAVGfL8MR8BC77G6cWeVrMCneTVk8KiMCFEKZtfLVKLEMAcbbGXKvVIcmG7pZgwX
I2SdQqYQ+o6P5KwG3yIocFe2vfDa9soULSm4Ob1kP03PzUxMuExbvVrqQ9XNHBlCZWCuxxGT2rid
LhAwiw3oFfGVzkaPCoqYyWbp8j5h84PofFFWYJSZ+to6QPIjeXHq5KpV5qGK2s8WoKWJe6BnuOgB
6BYN8LEAAmx3LFneQAg8upAGKecb++UDXrdHplkZdPYXMrsEeA+HhRAZl9xgVzp78VmHNrVm3KHw
ra3dCVUSCkbA9fA7qh0T4nI93og60jbQ+m8FxLyVN2vdfhAHy+u3Y+1Q/zWicTfgKYJ/QRDtrHqE
fdEVm2mUF8Bw3F2YLfNF1cpuu4lyLHf6d1SejgxPiZvklorbpqj8dOPjJh5YZzAL9LOovW8pvuGu
O5yQMQcrEg4nw6iOTsss2pRqmSwg3Gkguna20D5wb8HQsZUaHFmtbJtbEDYIh4bY/Qal+UwlEMjr
WHrbtIxfkKKCY5mb2dZLuXCpLraxxn2VIqIOCX+6LMC7ZUAuwQuWku9qORBZ+g675KAJLg1TXNsi
Xji14lvli2e8lNa90B8H37uZaMlQQC8Q4ceA/ftPNLXolWT7MUPKTg3+LhtQBD4ZqgamRQyoPM6v
up5MSPVR5Gmo204VzFqLYR2OfbFFUOWto/aztQobcoo3HQdws7pn5LuIktEqRTCaIopPPyWoX6qO
KxI00c4FVdF6mrOpK/2L3TV4rc4J+CcvwQe8pbNhx/BqgHni/BLgFEiBlx+Q9qWFgxSAem7KckaZ
Y7RDCO3ByRk4eJDjzDB+i/sy7vZdPBebsig3cpqhJyHeAMlq2lS6i4FW7h2jPDdWIZgQGvQh5rLc
hLVd3OLPRjcKXy2G31vltkgjM29NrJmUuN5sQXEuq7hIfYLoR2qE684dy51hsbOeybyKcfDDF2UL
Y4nGtvrtipR7qJ9hiJoX+J3348hwabMaWTdPXtFsBpwvIg0AcgWqn45bmPKzO45+5Q/vpEmrPkd8
CTNJDU1b2uDIy3/1YoskyYMNNWkozSaA28oUPAzueAFtVfKLcDAAAbbaulOxrN+F8bp7GwUME1w0
Cog+q9gsnvLWvuQjtwDe7M9zDmBDzeWWfTcLK1pbCLCug8F4dfCAQgmJn8Pq4OnHerYNS0APjqSZ
VH4tG+tCdfptcaQ0XPHiDI7YzHmMgcKMZGQRedTosPDgYOZ0g7LQuSI9oAeQnUg0241hBsjLUOxu
uw5VVWlt2iBHjquMULBvu40dw/41WRc382QXB9Xhc6TOHU5g0HEvQ7QarXOXR+Eqf5at2z/nFb0Y
SYFezu7XKRsedccdvsSBuw4T+xTQHPqMX4Rwdk2rDR/iwjz3vVEeSL6jTTxEr27Ti5vMi4ez5lo3
SZT6e4w9b2TV7ytkFG6DakTgH+nVdSsDc2Om4bRWFHkQBNShoFzvc20rIv3igRayKTuu5YhTLksp
ihQAIoA3TVXNIijw76rmasuAjlD9z6N9k7kFsBtN4BJfTZtJTlusNY51aNxCE3zOBxvpn89LTm4y
7IHfbdvOUZJ3Or4WI5oWeHZFtN1qSz4ADcnxzivuExsChKW5hxLNezq+uPOlYbaNJveiRxMeYWCy
qqSd10HWPQid/pvl4KMjm+DGzKqbyuyqXWeDzbDbqd+CYkB+pmq/aYN91+Xofoyy3UWoyezHMrux
gG1xUyRPHqr/VnZxgX8Db+D+hClO9CqwTC2BdICjsreZD6UV0bN3y/najiwfohv0HRBXPCWK+9rQ
Ebky83Wk1cVajzfCJd7qR/PV1OibTQEzOSYqBFoBiUlltNz6Nvf/5JmHPsP4eCzCvWOwQw85JDim
ltL5YQnoZQf9DHugdewwLqet5dUwDycPlsMUleD/uk1Q4/bdtQU1QxsyCQpf1iEEzDI4U3UOgWsi
f9qxIo27bmpwGfXqe/rrCa2fctrkrbnR28TZNs5kEcf2n5qIO22ehx5tspowyk03uRvBgJSwbtxS
bBwnrA9KQ0Z126pmKPEgQgVj6BDu1RA1QiIV0F7oTxu7FDAe6GBBH/W2uuZ/oRfDcFI4GVPt3W5b
fB7RgrRskAw12q1en+6XlS43CpJMWOOIckIhUVbkcw0rJ6BOwHTm7f08f5KVKfcz5PjIDYxD54EY
ZlXYA7hAi1GGt3j9rUAvvKR+le2mvvmSVpq/mwJQtJieIJ6F8yoWREiOw0iX/Q4dWIKiNgr2JkRb
t7U/uE4S7cje7J0f9bf21Lx4yKThuNxXqzBS0ghI2glJbDB37sEdAwLEnDBd7wxU1BgEIAEJ3nXZ
7/vOQ3wToQ/c9C5Q6ZABmgjTNcJkK1K2C2V6VQvm9+oSFIigWCcR8U9MQXjFvQ4azPwI2RMELWgj
WwUFiTP39Nq1m0KrWN8lcZYtyMxQrEfhikkQr1SITIStSYi3bDkpucyPaQsnwyebifu23NVgika8
2tfCQf5AHzlSgx9o0KCPYdi6XJPZcD8UefHAnPSxcIO7JdRtY9JMpIzGVYOFkkRnGluF9klHUUm+
tRPnDRrw6pV7FSlDDLrkKaIXkia4nYt+H4k6X0XaJ4u5g0nQx9IvyLezATmY/1iGoLhc0x2qaXr2
gF0RX/LvtRQBDy/npXLApyOrup0ktKtzAg3lmqDTYjiAmnfr+hy6W5PEdFdG2MeYNP97s+P7iS5o
iDJt4Ozgwzz3Hah6GASB5uBnjFWy1alaS6euQujCC+ki58Vv4i/oDSGzUWtQF5OrNLn+w9yQcZKn
IaMX4zRcIDSLqUhKRrKXORe3SB+cfryDMf6cufYdUlzvpQk0N8Zm2q3uCl/dYtZ8sVin12VUAbks
GyQJqmd0f7PtgIBFKVB01ao03ekuEnm4R9wYPYh1x8x2ARZCWz8Cr2ACxye/dDCVgYC2VEMDl9TU
UFcW1WbE7paQqs0fAdmuQM4SgVUAF8oGB7aZBVWlpXbrfZYtQvARvynQnmWEBl2TrGpvvomzdOOW
PspzoKeXw+5c1NMLPVj3OtkCBM+DNMQ9AijFxnYVQFTxLaTtPEeppzwEgMBm/ZORecMqC/VDYAxP
xjDdRDXBcedw4YnsSdAQ3KQR6XlIPXb9U1IR92RpcAqy4tYusECwkMqF5HNZfoNO9XERo8Z1Qh2D
mlfzQuUWKj8W4fTRBLbSZV2BflgEtM/3cFc3QNAsWbKRgntxtDthEWrZgmL1zH2IpwGDSx2EbIqN
p1Lb3M5uVTDFdQInrZLVMp5vOuvFieEfacV0yqU82xX3RGNNj+Cfz44z3aRJey8pQ0z6fKJlhzRc
zifUV6v6hxX0KHm9mHgXlN2EnDtjJDfCB4+SniHtQ9G5n0tlGlfq41lHIYp2Z3Q1VIo+BIRk/sel
/LYcvK7WnNJkvEpsZGGVgMKJ5Htr55uh4C+1JKPO63VHKs8q34U23DDgk8i+86HTrPQRmp3+OOqR
TQlmvIXj0601617rAR5jRaUmDKzO8RtYJ4LZxhnBvEcGBqYqbdMqEh03bc4EGgTB5Hp4t62M6nmp
JlcBM11tfdZcm+KZJL1MzOlGrcuAbzFzyd/qnntaJfV9Qcje6XQrUE04mwBRWoR9162PBl4VuFtC
DG/bkgkzghVsw4joTu91gbaLumtnVR2j4fgNcTVrvYx516jgCy432s4dT5gofE5GEhA10aI8FfXf
6qpHVKfbqV81nLuDXVjXMQ2vsf4V8gYuD3YCDjxnmtHuJ5CjeARNmznitFUJom+4e4JxfLKcD0kX
fkXdec6pqtS2DFjVj37HlAGukXnZfxzn8VWdpq2pmjKTYolZteVSzHTQyl8Kl10jySaR4szjF8nd
UdkUKgbocVu0OMPN0hswWhq/fgs+xvcNIDj6fKk02Kll+lTh1DAPOIuF3P7I7JPc41YLORlnXep7
4AuA3yNAGAuKXn3+OtmYqJopeYcq+FgBqCqTqoY9cNRhox1p9ex1gkRHDe1lg/YPxalVpCBZlYjw
O5rCg53ad6NqUTcVDSYaFlt7GB8cO522S2Eh/JBayCRg3desq4GBF0Qk4K2nTIAZ4DoQT4nFgIoE
uk7XicyosydUPTKUfJaKh+GhgFp3d30qdz21E9tSuTWjUiLwBphyD2aIbH0pn2Fb4RkJmn/+7QDM
ZWqY1T0uTiw5TU5xrIcvFA+3VY0LTOeDVtAJ/DI9e217/Xa5H1rcS2q7JrNHa38LYnqDbvs3a8aW
J8GDmoSm3QUjporuR8OWB7edGeLL7QcOwPCRK1hSbR8cDHJcJ50aY1+Qs00j5FcEjHyV3rPe91Xw
bgdM3FY6b7uBtAi01rEeuqd0QPCulAj5UvzHc90MoJOMGLKoRJIq7JJpBapUlo7MDHkJ6arN3I2r
1kcaLqulRpphE2xGFN1yCw1Y0qM4ZDawA6K3HFZ/X6IQ3Ib8IFbKkKxmyURK5S6jix5G5YH0VINp
OxRUBsN9BQgR+AV6atUUPTd2hcLQcTDgu9RJqqGLC3bUKB5D9MuQgIRq7Td3Mua7K6bXPn5pA9hZ
fcMUk1r4cdS9frfknvlsQylzw03acIlaJ3up2+k8xCCiJr/T1mmb4TFnOVdHz4gY7gLDvDPH7H2p
0mgaJ13jlFKVqP/ayImj5SHWVsjSBvPg+2JHqIiLIS7QkUVq7FkIhMUx4SmMNCcE9+ipklzmmwya
2H1zE1LeGrgXipRIkKqCWFkC7awNrl3igdHC1Asbee+hiDNnp6aSRT2t9OghhXr+0Rzt925EhNPF
GaqgigDXEqjyQzaxhMQzFaW5eG3m9r7USL39IiGJSi0mVJY3ZJbRkoLVv+TMiN1TclZrW2ITRreO
/VahFAxih+BIlaakxY2J0w1su+KeKsOKZjVGnPiR14G3Q3cs5iOglswuuyq1FnfaoQ7e3S73cqNJ
ctRyvl+iueVECb2mTWmZzM0keVRmM0/96EbLl5ravg9k9BiAVG7c8otHg3GfVrf6JD5hK0K9gSaA
H6CkEcHaMULDp+SAspCqCdgm0fVQHYs8SNdq1I/JU5UgSqzhILJhhOybfPoEz43gzonuZu9xcIC5
l6Hf3hgpeWhrS/w6bhvWUqbSGkBYjp86p3Yyx6NwS5KCevrmG85HDYO1Hen53goQOTO9qQNEmb2W
VXsKSpDs6JQq9NKkANFZDrSp+oq5or3DKhSVxiMcmk9z4DrotZLr+m0DmjAoj3niIDZrx/0GATMo
4ZG8HUXfPU8ie8mSHnyhhduWgk9q3m62xidMtLStQ/luHQkM4jAyBLtVaPUFech5tE6Fj9xPMRsw
qI00Rk/PvEFnatONstuJvrrrk3RYaWlf7hKJnpINuRkMaaesiNNml+qEDXE33jcIE50liNCwBwWM
YwBFJd/vD0E8fKg7wz5mEewiwm3SoyswF/xj3RcLfpeVgfJqSu1zW3iqRhrEh7nEqbMUyUdwdpC2
AT2ddcRUAI3lDxh0Bjoy5+LJrrp2t3DQs8ZuT4naoExXgTaDFyKVKYfa+Dqb7hNSEvqJsWD/2FiF
c2rjifBfeBqFDrgOu34qH9NKGX6ojY0mIMYzEJmCoDg2QcnXp/k92mTBduo1zEphcoY6evh1SL3Y
VqIOehW0VAiZ7XxAhhu7gNTcpOnXRmjy1GXiU17SUADerm8zFE1WxaBnp2UTJf4nr568rTQq6zS6
4a+b5bUY6vM2rJIvEQ4lU1pMR66mecJh0zwtj357aoSdsQ8sDIEL1HVMsxu3toewpZbH4vRzUw5B
SkGxjLd95VPCqcaoAT0End3HRFnruwNyW4hyh9VQZSuHWcCIzklgPMPnQ7Dc63ajMY5bEUbnRc1i
2XRKkqJu1H1FwX/7843YZ0dpQkVD1wz9tGwo98vvjzolpwM6iXecQdUmhTS5W6PqwdMEzb1SPDWJ
Lp4KZHt2SU5pMPTtYwhc/JzI6MWw6+pstiiPDlqUHTRcqU78Sk9FG6wznAefhV2feXu8s3VsFowk
jY9eisSIG+XRGp9YhP7z2ni0dE0+RqEot3aMKJDnAX1sdavZmUQEih7hwbiHz8WAUk8ptFeQJIP1
8mwcLH1LhV/DJANPgK7jcIJhKp9mIyuf0Ht2KI1Tp1hew7GW8KOzH0ztfsSj7hG2EkUxQGTgHk1R
pPfRZiQ1VHpUYU91fzYTk4UI1ZCm02zK3+qhlYff9DEA6ahEQHKlCbI86tWv8Mtrwm52fWC+Qr0O
oVT63WaQzidN4IUzekl1g9JEcJMhewKI7NSrzfJo7MNnCmfzqilZwZ1GjKfATt9jGu3bhLbhaXlp
2YjE+/G0rBGcxOg6hTaRYfxEn0FSkzxZIWoE+mPSM8pl0UIMSc276dFr/Z5uExt3mr6yHJkr25n9
ZzQ3i6F+toAG+nUxHfAL2Ep1Fzvq7mwnT+xhBZyrrAkYfpAAtLzdUXGH86vzigwk8b8ltu1453R1
ovQgkYGukVaImGo2YaXi03o7tToyYuoWh/+A1mxb4hoXCQSnIuQC4+7UJzZmIxg1tKdUTTSFX+yj
pPP2BmK+OkqIfog0LFQdQU65T0d5F7rxllaiPPjtrnQSdwc2G4lJHcUju/fQx+CrbGHB28jc+y5u
Q/QP9XkdzSO2qbMGXNHOv1YoBZ+mvdkJDsGsuxP2mh3zGiI4hIQ8FK6JoY0bxFtKEeM69yOIpLMw
T8ujZYOj9Y+nkVXKXea5rJzdEdsR+G151Z9C22QnQ/jj0fKaFbzg2jAfqR5jDuqPlMfDaIYXDAV5
JSEXbgG7m2g9N58hmtxYkcMSPfUPZRi9pmHVAAauN2FZTwc9aF9k4vDLj6twmgTkWSOl8DAEZz9y
TxJ9szUmt+W59CyKdHZwNEl5cO6ANViKL75r7mPnponFISzGz15VXmar/ZiMRIw6BucDcSmZr4xP
kySEDybjxYqhzHdRHTOThPcip4aBcAF1D/OzkDV1gr75VhGUt3Xa7QEOl9t3A4HhSEcmbRhc6xhO
0t7qDjAyODSu7ZSbIoHj5znNa2xlXxrb/UJigioh9DirC77gQXqdzBrYf/OUBxbT+mzRDxl3gRYe
1QkIOexx8XW5JcYQLWDFc4ongls47gRGEs4tUpMUWdZlH+wiJmRUsZjb0LzXDecuDZntavtzlBqf
6pkvqTG7dkeWuaFD0jKk1Khb2ccAGzN6Gu4H6QVf4Pp8gSBA3esxSmzgnwERnGWRfs8oacOWPM/G
aa4kzThJv9fO6p01K6GJqZVnLOBemYVuExGi+6TTngJvu5dd9yCrEtL+2E2HOW1XWa2ZWwzzINZH
LHAz9AJ6cf2qfkTBctgSzdbn2aYCTivqHfbA+L3KY2odHpboHXMaoUoE0vhD79SonNJTNkdg8vTr
fK+VeFseMr9+1EUPrZb0aanoxV7wrkpBiO6QUAkqLG6GFbj08XRQ0i3WcKk9PD0todDklCFanwTS
WFskOlIjbzFjNPcap36AtbQ17OQaeeLZIFikdkjOjOvcOsKS1e2pCwDJJ2oEStBRFkqj9CorV1sd
zMo7/TPexlQQsz9BwTxBVgCsyaMraOjmb/iiZp4Ds2soXyltwnwiVyl1EW51xNhHeiROmX0h0sMB
pUpZzjLqE6rU5NFQ60C6e2GM7hhRNwUK9GwzlRkslzKgzGhirmcMx0C5txLyqLJwczfGNl1mi+Sy
88m3AYEP/fRuGwyCLiYmFM4hKiwQ4VR7itjWd031CXWB64i/21obVOkg3SFIPhHyx5us085g47f/
fFF0Bej6y0UBQ6o7pqXwj7/j8gKkmlxKIoc60y8dcKI6IWVVhxThXKo7N/NwCDycsUdo0f+8b/k3
+9aFLdmpDgAK46k/A74as7cySv3poVQd78wn/2JHenixKDNo0ror5PRkgxaZRv3iOvLoIcqusjDa
ok++h09NDRScOIKWcovGjXccTUo+/3yU9l9AYQiqCsfyXFd4hkHT8M9Hmddo2OMMy7BxOcqwJUF0
m2ZYMQ2TTMK0AeCiY4NgQ7CD8H5VkLFqSN4VmCOK+BUz1GRBZLi7gowYrMHVULmcm4L+dIr8CsHx
irDTO2NiZ0qCsiAOEQSMCG4fFghiIFTersqBbWXeVa/xhGTwGJAULjgN0gRY0YW9cVI0sXsSeZmk
5T5mwQ3m8QaVfHZmhLih9LTixjq9HWMTlSio5pnVP2Fg9IaKzf0nz06fVMJGnedq18NTWjeKifFR
qiJjZFdHKye+RTJwpvVYG9NzOoaHf77WuvEXcCwX29IlbAcHdci/AFbLMSo0l9IHHP0E4pMwt2BU
yX4V3qRWM5nZKFRUVh6p0fQr5NAgFMBLvdN7c4cNaMFyQEXZdTCc0tKyQVstGg5Nr+1TtXJPA/Wc
OUsduIgB9ZPa659MnwZwqRfnufGyXS/m92zWeiY3FLTtakLNQP0mIRULIwjXWXgNGg0gnE69GmbO
VTUU84giWTww9+MXgoMyLuJGRtQlKYgasTyUDtU3ygwFPKm1zRK6jduHIaQxleATBmk7fXVmMmJ6
2tdMIu0ACWpdTsw8te+gd+IQFar3w5TN0m/ttLc0HsodNQdNbyHk5u1XCD6qy5BlkkgBAgxyCqHI
r52kHZkZYo+/Ai0vxDDzoMfXzXBUayRC8S4XLwR61Kuo+JiU5hJZnzWKXGAYOGvLa5+WWnupFXem
kxzDUnsrpNIvQsBoU/jWJ70n3PPNmcZIQoIlwJU1QbOuaffi+TzstUxi3hxX5Y52SYwsU3ksr9KI
p9MAbGqdpNbF4k06BKegGL6YQ4gHRr7zze4WX9pjqUAC2CMxBDz7gO7m50AZY6pDrY5BEb5pw/iE
+mF/P9kpIkRK0q7vxovhW4A14NwkQ1ufIAS9/Mtw/ZsVRUcASRcwASwPs98/Tw1BB8bE1JrkYKhT
VquBw2vEcN43rb3JnZikFbYXiJwIvTzVvFMNs0Ih6UyFYaja9F/wu39FfHsGQjvS4j5CzFjK3w4J
S7XBLiM9OqQ4HpVZ/ED4fFSl73SAv1pPR18hzoqhvyjoFbzqqy+qj4Zr/cu1+ZvJ3fDAW0soEiaQ
yN+h513UIZ+fF9GhVdZFY8ddBbc3xjERZEu7Bin+tSZV62frq13TfwmAnDeqvmEr/Bh4inWDXykK
Vu4H0UUfpBlOWyphPgrj478gcb2/wOQ9UzDngJD3dN0wf8fhEmCbtMGH8DAmsb9BiQft0Wgj+iaG
+yNVM5u0fk6R4bH42VAwvAmlP5wcYdZbyR9SoD5PSTRsu8jNtuAnnLVU1agIaVjXMKMNdVYDUWOA
eUXnXSDoAngQQ0bymGNMU/ZecxyS8SWb4gJVCVCxMkPiz0/MjadZ3sUjF5LiSdbPWpLW26UmHmgR
q089H2RibKj0edt+oLCWfiytNjmkVY6NTheFO26LdQuy8sXOJJbF3p0dTvOt18+raKJvoRlozZul
fYprbhsDoTlYZTrSnZ72sS6bFFGenuKqJ16nFLCuZhxUzXGBiubU1FxP+xDSwMVofRXK8KG3mZDn
PH9G7ptZ08gmrHO0oyesB8Rw361CdHvbOPhxWh/wGqCgXYwxzs51uLbn6lx5ZfmUTmgo2gmzVTa1
46GOord2iIrv0cf//A2b5iswgxpbyfY7ueaPp/8XVVz+/R/1Nz9fVHycn89uo69gKIv39h8/tX8r
FK+o+f1Df/pm9v7j6BQd6U9Ptgup6bF7o6ny1nRp+18WkPrk/+ubPwhO/0KNgnMiofX8z697+BM1
6uNUYHUY/EqK+vE3P0hRujD/IyxDd00L9orjGEyLP1hRuq7zluO5hgGyHXLUT1KU9R/BrWUjrm5D
f/Yk2Pr/kqLEf5gp4LUL1xAwo3T5/0OKUhPcLwGtcIWFwYzhEUWY7GeJMH7B1OuzbJLaq4Y7o3oN
IStYtK8gpWKPbj4ghvXLlXn4/rW/MrB+dxn4y95U8PjL3hAjEeU4sDf/dnof6epcinGjWKiPFj58
pEgfi+QmuDX2xQeQPOZruY3egn10NHdZB4RiDQrsPFz087hxjgKEECZCJNXbFkDjzT8fqm6L3+gG
Aniwy+8mDQOPHH683yLZSW90GjKmjhYIzeFSKYbmauMNiGevTA0B0j5Aials0R428g9OM49HjaoD
2X5FnbPVh/q0PIoDDyrpWJubUFr6pjIRUpFdlNwsm16fYxZv8ZnZZDxpwYCaoj7jGRmXxXp5LfcH
HIjtCaQXdj2bBHvitV9VPelOVgLIxbJ72biLOXc+A0Qy6YytjNTNT5EowpQOT4IrtXreN21xWp7i
9PCQuxArk0BiR25FM9j5MqIepVWnn5suKOrT5MT2DvXsu6RLlYUHm6xGoLW0gsPPl2o9ouE2OzpB
pzF6G33EiFykODp0i1l615WA3kZIs5HapeVQj8qrck1prTiZpMtUmZbt8oLI8/I0m7RnQlyNwT/W
gPn6fleYZXUye6xsoMn+eOSpR8vTpj4XrS6PVjNxjEbYgH/FwfC0bPD7qk7Qm8vNIGCmUsatT77A
ftHB8QPJ8j+eF2YKvnf0P8K4PrSVkPteKckit9KeZkvcCsDGdFx5qV2KYy7hxdZ3o0+YL6As2yKL
2sfVFhkV1D/+2Px8qlfxK7rZsIIrjD6X07XURYjbYJxRxODMl1/FrYOz02TRfjnf5SyXR35vYDa/
PISUXEIIjp9/nqFMAMd8P22nHWjzC6P7VoZas/Wrpka2qmSQ/jzZ5ZGOBMaB24G2btecNIFsyfIo
qgrgT+Z8dEf0nj3HUj6jzSmN/ODYAArsZcP6owHUo8GNl0dOt2LlgWHYASm6fH9q0JugbijVSLAs
t8TMnEfL6JCIJhwGJSerXl9e4hd317DfbBLEhEtUKYt7cN20rfSwRTi46Z31GKCS1YINXJms4Bst
JHyAVDMOp4F0PEN8awKcOedI/qnKcaQKwwOCxUkBLMZR+1qGba+O+fujuXvMLKqjv4zXMnbovy8H
1RSFu2v8+nY5mmI5pD82VlQWJ69Ee3t511d074iq26GfGCG+y1SRIREM9p6ny2b849HffQSTZZL7
ZtI22LDVJzExQoMsQcXKosuwt4lwdI+hu7w7q0e/Pc39CQtuj7TYjHtr06DyuTIMX+r48PGFtj47
2zLtXn9+/fKobSI0BdL++6fqsOGuG6d4XZtcr6Hhpp/UZnm0vDaVI9N3jurHOulDMkT1wVlHyN+q
vHT7/e1fPtmKN63XsmOs5qyEiPW0PBpNFPhel4dTkOv48Kn3l03lWteQJWOLIISbgEX77xvLX1c/
X/z5bctnNIA7qzR3KQWpK5/8cfltcwANq0mkMarhWLHOkogNzFMBgDN+7KzyDsNsrobl1MhQfpzv
ctLosgP7DMTN93dNG2QUZWQ1631/P5TuNqqNjzjGkP/HxtmfCIPVl3z/7PKp5Xmhyx/fvDxd3lhe
+/51v/xNrnVI6w3pjV5LZ28IbTfG6ib7u6/5+Rpmou6M4Vv7zWmA0xvUJcEuFCd3oBSKee91eRar
l4Qar2k425vltQGH2NPy6Ofm99cyUDSo8RhKFgLAtaZRJF4+k1NEndTJ/+3fLn/2851i+bufz5dH
v+9KHeHP14IOlU6PyzCh/lIL+U6fAeEgteAaob51gPsctFy8mn5kbWO16i2bQa16FUVIJ9XkWO57
pQhGdxSh7QLp1jmqe8RTlRG9amssG9XURXmh3qGMX55+boTT//p0eSOPqrcmUkYeaj+iRFotb2I0
ktUylw9tRstnkCBvg67eIA9Oz15tpFqQfz795TW16tVJBda0SNWwR2tmm5tc5HxAFKmbKmXXC0GC
JuhOeubRTTsczOr2M5ejVzXyM0IU6R4tVOV+ebJE1jOn98/m/f+yd15bjmrblv0iTsMs3KsAIW/C
Z7zQIh3ee76+Osp9Ks+tVrfuD9TDVpMUEbllYDHXnGP0IdI0/fP/RHNSHMzHGVSLMnWnNGcYOMEd
jnU+nqZJvVmvzV0Rx8xXupot1np9HPKWgcbjLhExDZgqbrD665vICBfXIrdnGucAO+yPx2eja1JR
7sqiWvatemHAUbKK8CkZ6/UuNdsrWOAEewnxBfmo09hDm9bDIiNz6atumTUgedjZaTvvbJAvShke
RPgaJZy87VphTWt5QkQ9uQpDFTzF5VBvH8+thwMwAnq10zqBaaXF3o/qaVS4hLQ1wZZRkN6xg791
1LrzHKYkdR/LRkkpkXIDmUS0/zsKfkyGF9Ff8Uynu6Gbdxi3rEuFqjhSlxeA98M2mfPDMFZPsUKB
UypmQygCgt+gMO+JaCoaRhM8K4Yeh8fNutge7Hz65+GfH6wYwjRDYAd0na7bevPnCHjcpc1HEYxU
nSlLx0UWkaYZIYuT26Vxm0icxmC0cRwjvIAAtl+nWtdugsinj6iQJqwMyKvMq7FG2FeyPnBBzZXf
LfYST11LtceN8rhK2/E/D8HeKT5TE78oxc9qgrOfkTiRWtJweNwD/jOBsIuYr5WchOQjUlukC9/M
fzy2meocyDBfn07tqP3zMxI4j4PeZP7fpx6/8effyPuBkozppk17rNSddr221OtNllnaApKXu0xb
ga3FA6HLoqcikkfGu5vHr1YpNcbjlx73pvXK9bj39weP3/vzJ8sU/8wStfUez5mEbflWQ5O0KvoD
fEtGm2QV8PGtdznYFSTmRY48MGBsuj5nwuXGbdachlnR94+nHj+MwrFHB8KvlRJIz6Hm5WU97QqI
zB55u9a+6PXbFBhiy5HCJV2N9lkTjERGAxN1/jzXNb9CK6R7UlGZP57ScwVHimbDAlz/6u8P/j4c
rxUVriCo3UMhN4wMo10OAAUwqq9YwyXzw2TbaUecc4SDj+/FL5x/5xEAP1dHv3WNl+zCtuOJvqet
Rht3yOl+Yx/zuwRXLVNXVJiU5+7cPLXjqYkv6y4JyHd4mIc3+vbDUG6i1M8sL1W9KH0TyVVJfLSN
Odr85GomfqdyzvimcrTwPksB5/epSC71dOqnE6aowKafdeykvWU7hn4PYdbZbhjv03yfEkm79p14
X1vjUJwsRyxcsZ3uB0Sn2st/kw3QdMRFO6b0iUwKWuT43Jl7HRy3PF9ROufpu9psNKQ5bvRqhJv6
uyIxiXMG9aWPPNqQMJV6cEEbDe2dtDUY02m+KdMT2hMxhFUQn3QtrhZ0qtcmubXy9+wsb6vNST9U
X2SvXhAlcoo6sbMctAPZNZ/zqXWBJ221L7ytg1e60k1nJYJJ9In7xrH26k/lXnjjPv2Q3eqtdi13
2hHoFV213bAjsHET30zPQA5wY9PZbOQ9euyzsqu+x2wsuwuRpbS2wWtlMeK7PTMX46QNbtVvFSrs
zqV1Frjf2412Lfb6dnkxUIF56Z30tV/zz+iNlLtTfSJDSncaL/9YUz3ZZr92hcvw+KX9EO6vbrcc
9/0nMXW0w/zFjx1eMHXIobwdNALFfHCBs/Dk0KOTTcrGgtrZL3KGEh9dsoujpzH01NptGiYFu2Br
E5WR5T7WJ2bZjvGMzEsgT/8pEEuCJfwWlltYVYaGucedGCmio+l3E9vahNH2BlYydT0j0YTcCsVj
KLaRm8/meDLvDAruxd5wimdjOmD/xBq6V8hfC961BRSUv5BlAo2Fg+O13y7BKdrZdxyo53A7fXa2
QzDVCfdX3mJX3YWxW00u45vUNewtDTbGEGOwB/taGk+Chv2XVh3lZfutY7Si3osUdehl3Mo/KonW
pudFXEnX/5iwzN/RVRYciSDdjkgTTRzmlMKjo11RNaRv9ewc9RdGItKREYtbvus/I66DtFVbjqRT
8BTiNPo2FA5kgezT7giUW39InBGWqc/5xa5OqtjJJ2qve/ap/CI6k86E/B0dUXYYvmSOSlR1pUP1
4xckamBS2q85DnAGJmcmuIKQJ2Zi74UPKRQ+q/lmfB/u+c36qPfTOQcCvepGT5z+0rC3And8Hgzm
kJv+Z+g0v2xOH8UrDISbTCW3GSnowucV8s9nI5t+RzlrB+1ezFiZPTvfjckm/iWfxy/pR3YTXumw
SXtRP8Kf6QuK1Lrc9L1jbNCBXtL3+r08yne6A+E28vojU2DjUu4YEywf2V5c3uYn/Rn07i35xaDD
RPnEBNCVf8eFaxymbenh6WShaV47f7irO3EkoIBE5Tc1cocvdsfpHhL1RnhgdUsH5arLINrtX2Ic
/OVGQebOX2+GDBMqJi4nZclmA3EfPvN902zQFCcGauKNfApd1tR3oRxgPz+XgctbB9S5AfSOQcnH
CL9Rt9auuNvfyMV+Q//mLjuAfL7uETURW1cN2XjrEQvpZ254KBAounDxGWyfON2SLU26XYjM+Z3j
8AT2HJGqR0sCT0MIjs1fLgkWWDDt/nT/EezCEzvPHZBnTtQsdaxbt5P3SJaHZruSilkBNZimG9Wt
n/lM991xTY9z1dJhqDCHO9rl4eBmsptwWt/sj1pGpQ1mDaveNjDw0ABQ29QXc0fcI43p1g9oe/mh
h//NT76N57J5Ze/FaB4DUGFv9XeQaiXHHjH1J8sN9/Up2OYH403wmn2UigwTnKuZO+aR0RYEHq4p
juCq7oS0IwOMft6v+Zqe7C9xS1/Dc+hH3wvF0S9Tlo/O38ufVdQ0fB6XSI1lIx+ybkfz6AAyqfGR
3l6g0Va05tjhBCX7dbHujfpxxJncGr0Xq9aHkVjU1jth4EvTqqp3NTpgh2H9k8e9cN2QPO6NutYV
uz93bTnG+Z0Nx1S0KO3X38keu5v//q+1tKaKWZ0SZqcnbtkbTtrB4bPM31EJchYqu90f+v99kzTI
riQtG5g+cO/xgxZkm1TKTMprxLv2iLYqXJZtlKbqvqVzZY2ETS+LYKV83J1keo+tXtUuWNRWeG1E
wYl4onSwRk2HqDIBEhOfSci9Rg8ieTwO8GsdTDLxZsTQkA5tymm5yGmFWrSKHve6aN0U/H1MTDq7
D7QGBkxXt8oa+HNKXhzk9caMKWsf9/4+p9jD6OdNfwvkwY0VDn5j5gtme8JOty6Uyp0TRfKD8Boa
snxABkMNYhBrmERN6/drLf246VL9gl9f2ZLFVhAm9u+bcN0K/n2ojsiCo0G+Prps07ofedxrKkAO
6G7YpDyeFEYbb8y4iTyGbdXBIKhEFovYPdrB3dr/e9wz1m5wnKryLo8QSRnKc0YMy9ayaU1VE87S
ueIyAZW9PjYyTg6hsR73bwR8jvsxHreSPtn+3waSjF3BmVNjPRnjPt/EhAwc8oVOjNY16zQQrX2k
Unn2BG5NOniXx0N5jJkxUSrZRBiYYSsfonwCLxktykvVWPWWGcB0YA4wHWxl0nwttnbhsn7jjdDf
87myvCGbysVJ1n6dSEGWmYFVuRaYH/6Cb+7vzd/nhkGeEVSeilU8zGyb8bvoMQPNon6R2/aCKcrV
zMDYPSScjxbdioaDU0qkaLx2kkW7dpH+NI//NpNVdfjUdZOFFZAwmroJLencHdn7Rqys9Xdghzbn
SN9F27LV3ofWUti5cSMTaFDIY++1jaF4j7bq47t83Px9aHVlzJtkYwiLYfP4ekk6oak8mwgfldrW
ERWMK+vRor1Tr03nPzdrD1mvGp4MmejnNtZ9rWbUKi0KHbpHhzVRk+bw57ElT7n3GE78/2Hc/zCM
Y5RqMzL674dxjB+RYHwV/zmN++eP/pnGWeq/hKIyPhO2oVuqrCFr+2caZ8v/Egx9mPWwh5d1hm9/
x3HWvxSLPSrjOM2Q0U3zKv49jlP+Zdi6rJkroQ4tAUO8f88K/5mI/b8Yhcr6P/nPgRwwLbR/zAIN
YTH4kx8jtP8ckZGD0eFkUI5SoDx3TV2eg2WgwtZ0eP/294lm9IF00Qj9Uid7pbomPNdzdLQXbEPr
Izok1iHP7PucNeKeR/lHXS7j8fFInzKKBiXKt8SI/xBE1BPDeqcLJ04RSnPq6CojNDGID+poeD3e
zGOYGjrtElR70oqRmtl47rS6qJ+mafhWZalxNI3hqW3a8Koi5XsNEjxf0iS3B9W0QFKN+ZXP+gau
YXoqTAPEihGUWIvkBgRIv+7vYJTp4KOuQsX2F8g+KunwrugPjloBpFSn+gUAg8yqq3c58/WtxsKN
VEUpniGfR7ihLAKy1jQcLPaY0BjB3hdUEMChjdsQqNJznuhfMKvk+4Rq+RjrEi+6/mGU4fhs5mL0
FwLH3STHlVSr82coy9TGzOc2ZqIPG5EblEzqdOzUSCLGoDW8OaGVlofVDrOxfbJ68iOziG1pMICM
5+vDdEbg+MWa6UsoQQuAX0miE9ro60oRb4pu3tOFGi4lotxKhMWvWelJAhpb+9laSE1USS8ewFNv
2jSRr6UaGO4jciUegFeFcTucjM54NkhC8VWRQ5U1lOJalFARCS09TXSnUMRZJ/hgh2Ll//c6VpmS
X7+wKxuksLnhgiVwUQJ5lpC0pZLl7fDucAyFxs1Y+FoiPbxbo5yec3Mgy49gF8Lq/NlQuwtMpcmj
DgFnNOpcbDLFH9hYn5nNfGbzkngdc5ljMNO3zOq3MO/KozJAw4/k6mms7dHRTdJD5iG1jhN5ERA2
TJVeVdjuLAYUKxXXIUhdubX2NDrjkAB2KALUGxrHdjX+DzrX/1MCpCLXhJXJkoAJSNcZ0/3XmbTV
9lCHmqU5jgYSL6KDDboOw4mQY2r/Pj63ch/taXQ/d1Go7ElH/CYCkmsiUqMovPFZ/8eC9X+ZkauK
uv4f/2MmzysS1AAoTOGUGjYrwX99RRK66krqy/Boh9G4z9I82er4p5ysGtFt5WIvoyvmnGyp6nvj
M1dk6R5U+rEZlE1ta807GUVsw2rF67LcutWZjY4/D8LPUYwnAz0taOLxm8n3Rq5WEr7YP9C6z64g
n+c49LjiFHCcbOZSwy8SK/CSVt/03SA5Q8dflGV0xtjq1iURJF3PH4ZGxX7RxvJNcNpIDBYiAmGi
4uz0frmac3Ie+nxXzbO5rweYIUV1VTJhEJqKUVnmmukkTThdhLzvtCD/LiFycuVAYs4lkcUoluQl
7LvTrETm0QxMy7HkAadHqmh7oRjnVFLCM6KzlF0AxJy+irpz3oCTmSWCCcL5yWo0b8UOp2oiTiWj
S0OVxG1hmBwFSuQgz7e2tj24XVKpL7JDRBR4MbDLeyUcn6ZKTXZIDyN0ppnYi2jaK5JJ7N34Ow+0
zscQ8ao0Bid3TLBYrUmD29rRZV4pfL0pl0cMZCdyNoBq5N/yvAu9eCx0j+ly5+Lf/LIRx24YSRp+
2vfvpoFNgboG9uZYu1VuZ3viz+gVVth5oi5ypbxdvHnJj6IF7GfR+t41lGn3wqTaUYs9L6ncEYrS
eLg1MXNSvOr1OJ2mhQhCQv1wzfd1v0tMhXJ8+EnGV+nECTZoAsYdRQmFp+bm7MiSeYr0pDyi89ox
vWyh1VluO+jk/OEtdDARfUOZIvuSIdPODA3DF1Ffux3DcEeXSBOs8PRBmOAcaXRpt8hY8NtgfifU
HPzcTN9xEMBE0VGWIGrsHFeRGmBJhhNhA9bqcNGi+RPiiEnnhfd0XczgWRgAqxIBdIRouUu2wFPL
+km5ZGuy1gozR2kjI6DrkP3bIt6qQRP7ivo21DOOec4OWn+BuTUbsP3YgRy1tLtjJMu70tLskx6Y
eHSTdJuMuKStjFlIHdiwG/X42ih0NzrrtUYPss/sOUGnFnzpNjT80Kb5USmRjzTVIC3mWerRu2bU
iGexMsFzO30i5TEyoJYUdkmVPw0VtLOG9mJvDdD0a6+sAN2zJ32yyH8xJa4AQSvN5xkbTSGmYi8J
XKRTpT9rkyKukEwrZdH2rQZqsVYrZ1p4n2kcvKDVewPXnm8krfDxQsRenZTlaYZhS9yw0tbTLRN4
zee0uFRAO9xAlW0vKOI30OjgH42K0wGWp5skpDOZEdrhdoZSSK27RVNhe1GLDkca4sJf+XvUxfgc
LAJy8oIgQ5JZ3Xpq9GcS05sd1nswgNmdmqT1CkRSLukHOBXnyfastnwNh/m7qPpmJ7TwlmCQ2KCy
iP3VRz9hf/NrQYtLIunjsfLUS/MZySSvDpG0+kaat6GwX1uSZzZKtUBCK0ghHNfPoWz0owyxhLyd
Ypdki+rr7IX6D7TLiaMrt06WbEogGohhz/hv0vCuE0zgJfjVe0QhpzLSGelmku6TzvSD7EJx0X7k
i1pSM+Ruj1xG6MrvMc45FjFT6230Ez2O4dnryVgEwS0ymp1SJPFGG9aItjhyHmtclRJw1JDvidVD
O7Ep7I5zh/B0ApmXKzq7oLH5LMcx2Uk5KWPgwxq5+6zykoapRaNxqQsaeIPqpzNdFXsmJSdZz1xV
zHiNjMWrRoCQwVhgYX3Scfxue7klAWHSL91YmMT68Mu5hphmjsqLaTaHqqWgalqz2Q0gBIjdre5D
EzihWJpTNdPLrUmzBvMUGoBBul8E97SXvKedbPbSLiDPNWgU6wY5w75Z1gyuIxzJohpJnhi0/jT3
bs1rI6RlFW7W2IVmBgIWObFPxiwdRTW3xyykhC3jaN/Z1eyYoBzWaC2IKIb9EmSasStwJoMjMU+o
gTGqqwQCS4lbhIV6JsYUw9cSYZKKJNxqVrLPLVCYRTrq27k3f48j519EeqorrJhBU6H9IlEl2aXY
nNFHEYxj2KG5ZTS2uFQlAQB7vThkoUUoZU8b0k6Le53SFA3K8psciOTQaP29NFO0yiwmlybT1WNM
BB9e8U45sXvYZ2LS950McKalTUyUHZJzgB5lcQEVl+xbXEBanh3aTA28UczlsWMzvsWA9iUtPWGD
Bo3LfjHDmxna5xmD9F7OjPa0OqtmyItcjK5FNM0uUXEE8cpQ+epe6JsF1ItT5DMyOKW6jHJUn0Gu
C0LDxq++I/IKflPrDR0h1mQ8wpaxupPBmra1BrqwOp+YIw9EkrXYut3cirhACPD9sN54bxIno5Bq
fW82DXF7CSL9ghiBk5SMd6mMTffxaEyl1hFmFftcarCncol9ztRopy/kBNU6WLKCpumQh0xsGoLR
5IG1XAmnfYLg/o76Hf2dr1lW8J5XcKJm5mQ02+WrLEPEWBLIBItuQarFwDnA7vLIz2Wm08I9K0Lx
OjefFQYtr1wX2HhdavuQ+YCBUsuxOZX2Sj9/aPkSnVSLQa2oaA+1KhSQpKWtX/dc4htAcFH01HXW
rzTjup2qkvLSYtLubaqmjJKWuqX5qSSEAlumcqk05YWXk+yKNP41kVmGmFffa2nENzgZuR+G9Wtb
KRA4RLcaQ4LOH2tYRcP6tccY5S8ASd7Ssa9cliIZNTSwJvvS1dJ+hacKLf0dy5Dtomj2ZY5VrAjY
2KIItErKxWBRfmB6BZ5l1T5uFU/iJOMkdHmhE3ZwPtw5gRtpFtLT2pg3ZgWQinyTWXZ3YkGonE9Q
2JooYyZm59/MrG6OdWzcl6gunqqGIGxcdXTl876m7qzYhdnTUywzH1WQPl+0DPtOKhmQu8IGAUKo
vUL282yyYmK77G7MdOAJGEm8jVa39+OmL+SfZZLw61LEBqwJ52PUuWE65Mekp9ky8y846oK1rquJ
Gp8EHeWId7KbgAT6XYt+ujP08vRnA9nE5vIEqiBGq+DQNBL7Kl5yWB1AgWOqQRejZYviWxMr0Wra
RUsA+8tSw90QdNesAc9RjR0NZoD5G7Ui3i6fDQZcefYrCAzbIcp65FeZExlhJPaxCX1sIsPcjvvq
2+OozCF/3YYxOqWyfrWrurpF9cp6mfRqq+rT94gdkpN0TbklAlTFmk7lXYmZ7rZZv6vs7tbYVIyX
dGMJvi8VZygM8cUr4+V1xNaE1PSkhKe5nwwzEJdsjraLho5+XfqJJYP+RT+RNnwK+Hk02IZWbjSN
AdctrTyWhba4ZlF1fhCV65G+7Gwp/47Ysb0AH+nJJr001n6W09rTUkpz/E5PmhQnjImzYyjZP6Ze
lQ+iiX9BSvnOFlfgcEQNQv6Gshksy0sqbItTk2TuCBVta0da+jkupMPOuuWEhIRxkeNU5nnDbzrw
akbQK0A5JJppOgL8UN2j5lROQ69+V2aqnFDYDrIe1esrEKS4rBasQgDsaBfX7hAJkGIytZVukeVW
kn9Kmp6Kn5tcukCguBCM/v22HYKT/rkGrl3GQnnCanKQFFrjWVCEWxl6f6aX5ZtexpMTFDK44MbU
YHuC+Mo87V52hrWbyRz3SzzTTBxRa0jA8EUDayav8dxQfnCt0A4/TGWSLxkKYFfYteEWBmu72i/7
mKg2wGLhtzq3CBfv1OfOmvHd12u02WieND4sjw2+CruaaU64sg3MMMEaK8RvvpX4UFcpbcU1IShs
9mJRxm3ZY79U27bc61F+7+vkLYhLw1EHeE6JsZ4F9jrNVVgA7Lz+HqQt4e09U+5WmEcF4vGl2w3k
DZ6zkWYvWaAaIRhSe8Kucy77gFCb0fwKpsW864Gag+ZcDYYoM88yNfc2ramtQ3HrShJk45ZeuF5z
emt5LN6ocp8zhmOm2uynortQA6QnS3/MU66zokXwQ9L5JtPIUUwSUwHPaU5U4FHn2GT/n531vKmO
o06sem5PR70W+llJYYM/qrlCDUA8JOE5C5i96wY7B3CS3aajdvdyGfmZObf2SYYjOSaWcnzcLOTL
gYa6BhEw3iZRQQh1yGbMUt4ZBZvaRB1/pipnEhhkAOXUVpMeSU9j0ZfHERuf365tt7haG1+k4FAr
0LyxG1wqFDx7sGbDsSmF5QQWahwJlu0xnpL4+LhXK7kbDARe26IzVo6tBHCprE9UaBbqWuUax3Ly
RH+yuGJfY4fGQuCECSAvlecAiPVfWpCkN86V9Dbhd2b6xOaxUtOtiTX8WsNJOAUqAucNEylqUSnK
jpT66bFAr+Y0FtNwRV6CQ0NChzNCL0ZKayU/FiMRpL0V+RMNUGWnzL2CpEsK8TY5cQ2uRxTBt6Dv
4PtG65lVGLYr+sQi3JFtxGCiRBONKr2MafFOpdtDG5hBROWgazgkncwuAw8E+HxV8qVZsYQx1IA6
P6b0HkJSvp6kspwhnKbr0LFBk2aj+ojU/DquTS9p0i7DRCpQXxjo/fswfgmxbB/A3AJ7ieXohVV6
Oc1l+JP0lNh8lmvTfI5qTHeSUoDcmPXGacxO9bmMJ/dyTp0YqeZRLjN2Kg1r45y4Kw7jE7JMxMVM
J6HIGEofLod6663geWDHDk3DTnYAwaGCTaW0Jx5y/3jTxHduy5Ax+tyoZ81qlPPjWOkUBUFJDqVZ
rW4VHN/NowlZEeF2XGhluCJQfwbGwKhZsbJdHQzXJfBmuRhv7L424ZK2ByVB/RCP1ky9bCYuzUDK
4JZosvp1MZvl1NANODeS8RTARyeaUtmIUpKJWbLFqT533a9kicpTPLIsEfQEQ1lC1TI0eeI3lF6u
HsfmsdSDBo77vtft8AxdnZDWPD2ZKvrE1CJjc+oncr0t/O1VyFtSYkQgdsk31VrtCwRhTEVT2u3a
ZrlA70BGmgXjGX9a4Ai1ji9SC/ExA8l01uSkcmUg4C7A+lxsYhg7yxA85Ri9TqkQzS5jQedqC3Cc
mdSvIrerI3PDDN0p26RsWAd8xFIWiZ0fswmFvVDnaDNi6Tw+bkSpdv4yjs/6oJrHYc2yH/Kp3z0K
EEtqDkvY5G7bTqBQFBIcl0XZ470MnbaQGd+Do/apUrQ8UVwM6b8qu3iazPo4FpJG6Gb5FWpY62J6
457KFWprdxaU0HDX0vRAa69Ze0mn90OqhsnRPcSM8XSELMkFGmQL+b1+bSqSSJTRfi3yswqCByhD
El7yQlHOugQ1dZLMHZcMFcYWK2idttaNzOmEete69yacZJsYg5O9kF1pxdqxbqprE+nlcarbD60i
5c2yx/PD2/nAv5JpexB6+RLkhNSuG8lytQrQVv/oLBo6bcvmVspLMCVdARSEt9/OdFIZfH/F7fKr
BOW5tdt3ifyxhUyYvabF5yCU6+0Muo1YVqwISWKgICjJ5Z2zPtoteEdWcu2D9K4hNa1wA5xKabh3
RRSf9bD4iGJppPK0v/R1i5dnDkGUystUDLAH45yJQuI1RuAyDF0OxbHVR3oKCXt1Uav0mwIO2nxN
CRa0s3tGNVsWGsBOLONEzHRQjWO8tKau1j77OPQUQKrcMZO8nkr5NYGyAdMk2hilJr+EOjybtmKW
3FQlqXfr90/pNsMLXJCUiepdGrrCJ7yBrVA2JFvoUdTN2hsu7+4659lloAt6sk2L3X2onpaM8QLR
bwLtfKud58LaKv2IysUuBJsKGplNqtMzAZmLIxgmJNfKK0bMMSUfhc9R21MJTre24ESXmgo0l9G5
RPv9HlWjPresTG1vlVuFTidIMTAakTzqhxwxtbDyZEcviTz2kYWw6U2WSs3a9E3RuJJeAGaziH0c
AhqVVay9GCPbmakyCxQYaKnC3qwZ8Ksg8CKfbcIIpxqyhJ4mzS6eeXEzchvZHg5tUPAphHQxqXTi
g6cpcrgfB+3DSuXl0gjjqcjThn5e+KZHBF1mpFRuNInuXgfViECR4GcKC4z9MNcsOW92E5Z+x9br
aRMUtLk2NNsJo01MrrsG7SWLzvBvs1Dqk5SF0nPPcMcooU49mil9UH8w9niqpnTwliEbdmAkNiiy
AQYaRXLI38COij0RxeNGayithFH+1Jr4MKMN3/Yau4tCwiWi12izlIgwJUg0axdU3kVhsBoDlNtc
2wQx5hblfywA5bTLxjRo2xiC/g799x5sfNS6fTUWnmR8piNEo7Zk3QFVVNyJet2GlX6g8hLbLEgG
Tx6QozxefaIIxHxrxnz5FXXDiGBLfylZOZaCQVQSnDVg3oQ3hC4IM4i3aW2zzVSqb5Y6Qvq0i9Er
yH5xh4EI71h96SrF3oeii49Tj306GBfjwHH6MdHOiumCPjr3Gse1Ker6onXxU2uw0baX/FZ2bHPt
Uo1wAAT222BblyZd2DsEq3+nGaVjX5L2+OhI9BpruJlQbVnJgmQpGyFbM/8Kw/cEiczOlHHkWHAP
T9ZCxAOA5Hg3CC042AOFH8sXPS4jesbrjimu1qBOB0jJDK2PntuZiNdxRF+uK1V1NNcbSD1nuFgd
tFKKlkid7mbZSls7A/2kcuh0igXO2Qo6wL5Km/C6rfqYwJdfewLwF20j3es8lGw1P9nrTWFIb0ZZ
mpuuiUJHITDhUtb2to9YqrtOuadKGrmt9puALW1XmMOnFjYW3QzB7qk2F2/s1HmTtaF5pE16C0ZR
HKa0qk8tpnx5rsLDkhifshTWflkidzVIGL+3Y/zO9f97WXf2M+mISKGAkbqCinKXLpib6NpkCC6h
knbJ4CxJsbaPbNWvmJtuKo0X2piD9h4t3Y+0ZfNNVaQc1MQIXQFY2J/SfvTsqdjkVm9t8k5puY4b
uSeauXaTCd/uIud4j6x830nANbupZ/4bMGIlz1l/pQTaDUDtvHEYyHfN5OCc9A39GTXG+zRqTm9b
y0trUfQnNmMDgI07UANIxpL8s6nGbWTJ6kstfraWbLhmaMq3BSmhPcbZtlbjHNe0VjpipAumLd2r
oRfBVmsqmh3KiL5YLV8RtPAGtIWJZk98Jh63j4xEUE/TPzQg+VxSEe+aBDx5yjhBNp4pUOwBbSjD
QOwplZPQ19RU0PplxziSKe1pscUtNPios0ye3pEw/Q7She0gXbcTUqatzFL6UVTqU5jQu0mLKvKW
kQsLX5Hkx1Xc3gZYVbQPTpwdyjmJoQAFQUesaEFVu8TkY2ZrjAKpzU9TaBNfO8jhFlZStU0mKDNJ
En1I3QzOFgyIq2Ro7KpWkw5DZjY041gl7Y4K0yhIgJ2CuvpWATUhdmoZ3cdPuWYyF0VVl4jiZEj4
L0qGj061sJ8Q/Wa0tPna52zSkr70a32+kQUx7EE4qecBdElizOON8zD2OdXJoQEHRiJg/xpEX7U0
oxFSAgHdg6YJeyK0+XRYz0Kf6VPb1PJ9EYE5DNrkXS9/zlGYMGsraYIHYmSNqKNjiDuKa38+HVcB
ESh16872jSYsI8ClmSHZ5os4F0ZHNkmAOrJPJM5GUzbdqclPM4wARja4+OMloSCpm/Y65rl2kpXf
KqKdx1g7Tajw7bR/Cbq4ebbGd+A3NwN09aZlGXHn2PqBeo/ud7xYG0AC3fNk1AST5tNNmpefY190
T6Hm0cC3XV3U0JgWlRajkvwGGWi4Ta19Far8YoSGvcGanW7dSYQ5AQMSCezhHDrdpF2J6dh2sGf8
OAmvid4/C5WwUjYfHvBldMkc5oYh/QzCFo21hK+VTmLi1v+LsvPakRvJtugXESAZDJrXTKa3ZVSS
6oWQWhK9C3p+/V3MvsCdLg1auBigkF09XenIiDjn7L22pCbXmktLbctn2WwNbQ/1wkEzxu0T6caJ
+ibmY0OsXQKVdBHL7QgDUUH/5KRJiwQA4PjU5z8M3QiZPayXUQquvGFrFO7oG7n+3moczRm+u+sx
QZybxz3jAy3L6Yl3MDrA42RI/6rY5Jbh6GKl66SS3soe6rOekxgYRbZ3eTwKQ+2cErp6AGfe6b7A
v7FH3/FlCF2oanQJpFiSrOsoZLTPj8ejxw9tRkPWm9q+GFV4DYsc5kMb/aiFwE6CnyK6VgE2nLKf
EKgsv0PNFV2Hhkzt1mKfYNoK1MNGhTWUTkXoGSew6+MHgIlw26HH+ft3wTwZW9UyIXGsMcFJ4CZX
jv7zIQzzO2Tq5Pp/v388MnQSKOZekXXubIlhoZ3SVW5ylHZ5tjyXCq2sf7KRs8TWzrScIVNk/IXm
J/2ob/n7CEuxl+wFDWG/JpyTHkuqH2G3vpsToR+E59RrHdBTr6W4qd2i9M25VhtjCezS42neEBoK
WBGwxUtKa/Lcx5Vv6N6zbc8hOfFxsjdZEYKWfh+9+HvOJ7vWWAQbN7vGBR0yEdjvA5XXqirjTyTa
/SqG+E1A1aDyP9JPbhlKTBTPNa2cdhIwhGLa78o6GSOjlVy0cBvbo1PmjKeHH0Xx1bb7bwbDvy5U
xn6od6YBCjVzPmeGZKwWNVsV2mdvollMbcepze7UKirC54Y5aiqdDrdtnaxnOmcrbEqN44HfAMk1
aR74Xhmty1T/RuZMs4reO+O7w7yISsoCFzo6mwKH9NroQ1KQkpT04QJDRk/eSdFlxBEmMkdnYhqr
sd9bVjneLAXEzbK/zkaGsxwPxWygto9c5ymzM0a8lbrKud9StoJFITKB3poV5IyjPe0QBFXEYZVO
dCS7p4CW+BrSFLzarLtq+xHM0mchKwfdCucDBLl74I308drs7ET8QTQMXwsQcPpUNCy79YZNY03r
WGIr5m/q2VIVNvtUm/Dald+zXg6rRALv7+cCxX1grxNnw+uQvjDSceVMBEV8T0cPx3EZLQfpklwf
wzbWg5fSttkyteI8nJOPbXYNpe/yLpT4MQ8BIHMLDkAvX7wKFvIc/xiNle0s94XSozU5FfHKqpy/
5ri2YJul2S5y4UxVZKjlwROz4xpHGc4CPR3rra2CkynI0epCijPLnRD0owCoa/nqMibynJYWD3RY
gtDlTy8l989hatqES0MPbzC949gnC2qfh2LyRVDscDC162loyo3etdj385ehh6NI0OXJTCYsWUWj
qLuslwjmL3CCRt9USU8LlHyTUarPZpnuRjnEa/aOn9JBGKvMrZnClBha9PYeBg432qK65BsoDNKZ
5hpii6xxssutC0FmJzScHM7ARCEEedhjeAv7sNpQZ/5AvHrvFN1HKyh8QfzcRpctwqv4p7MkNDRE
wDCsJHNvTPzOa0K/DTBDBEjATVncQJWuhT3iS4hyd9um+jtDya98rnF1E6PGBQ6HaF0SR7TRWwb0
nbZhas0eU9JGqXC7Ay/kVK/x/QRIIjZdgIfHTJtD1DZ7as6CKZtkCFPRtE97k9iqgRgY6HTDhFGI
nD/2P2msqxqWAx00NhxzCZEUjXqxTY7NTb8tEos0jBjcgm41ftEQhDbnCJNI3VNDqBjQk1VfjWwV
oVOfyZqB441jKjVpNumQymrbgDXRbGLkTZvErdbkuT6VboKbAKT6etaAqWFXXU2dZrEQFszKCvpb
niGujEPhahozWDvQSFiu9O9tlmIOqTnapypjIAwYUqt+QN8R67yiaT/bnkFS96fSM/dZTi9FkQrn
M3B/6YwasMc2L62/8jBjujJ9Q9n0LWVFWzn4b1cRghr45vZ2CABgTLR86GCs6lG8dYMRrZzXvDNg
kEG3Ikxl7zjtpcwZ1QY2jThyGteFUfpyOW9ag2wPsY3VYuYQr7tDuuurd4XkZT20xJ7Uc/MyDTFS
3QIlZUlymoz5Um3d3lpNeqCw+5wk6XcjwiIhWYwLNW28eIh2uuu9TuOpFsFXk5XIJ2BgJDPBetZp
10cuzWXLpfKN0y+g3iICZcy/qjJ8WyLTEg/+YZKi/7XK+T338p9O31S7qiRZ0j2Elfqa213oz6Jn
1DCfS0VyBM0hmhFq9Lu8ldte6+9GQ8JBogUxGQv69zxIWj+zmJtXSUl0lv0DdcB7WPbDwW7dX/3s
/QQ6bmzqTNsOytX/gHBZlK4fxGkgbPjfg0EItuYDMasuc0HgexUcgSP7pFB9ruwKJlmB9CoaSGQ3
Ad/TljAt1v5gk2YwMVPtklLo+zB7440FsR2xpB3tQk5H/66dMz4EbpvkjjsSUIRpI/J1wOb8Uzln
BXPkRMwSjgAjxUEt7S/bi9utE1kbWvT08zPv4okO89pCX+/dyNnO8Tq3GcxqBueyYQ4oUXLj3HYo
Uc3p+Q8vcIFm/lPaR0K3w8vzUBqauv5B2teTm9U1XhigO29STMKK00QBdWqOScvjha+xUYyk/jBx
fOQGZvZamKK8/vvL+E1jzMfk6DqsVsTG5AR/+A4NuJ5aiPTwiJqGIcWckvRm+2Uu30ubQ2e2fJkV
qvagzLI/yBs/8Ib4huBCunwzwIsMxNIf1JZ16DkV6mCw58tIumFcmMSxu5EDQL05G3AG2bCxGocg
o39/z+by3f/zo3cNyfrJlavblnQ/4HwMt0zKIsuxZ4KZvCH7OraD5ntBY+zbMIavQJKB0Yyvxez+
IrhS+S6u8MdpL4fluXA08xET4AQL7KyKkazruTtlieovUpbfcptDPFqHP8lTPyIelw9MwE1yHVNY
XDIf5alTTsvH42SM40jRX9Fm4AQoCEqGDn4qrP4u8Pcgzdgj0LPA5q8Dc84IaWSEHtT9tEWVmAxm
eQ5TZu4acYCqw0kPs/CpaivcFFDFO4V+zxHajrkxIvL5Rz64hHM2OBNrRhOrHMHFGZo0WjnHXtOK
xorWJOaO0fSFg7fx+u/f1O9XpyttCjJXdxyTIeOHL6osrFrnk7aPHX1j/N8eW5qoN3XffWkEJ8FY
0QA2nOSzslN9++/P/fvqxnM7hvSoSaSJJPifC0gWmAPq98Y+GgShFPPYbBFpgoZzAt9Z2qb//my/
L1cu9C/DldKG/fcbENFuhVmjlrSPsan9HMrqk4rwNC3kxtTIf41V8PPfn89clpcP9wARfkIHUMhl
RU/gn28vrfOazkcpj2kQOJtYS8iPVDujsYpV2S3NjmVEEJe0/UPtuapUgcxLsNuWLk3AZTxaE+d6
ECGMg0V6llcenAtBVTXAASyltU1ZsOY2lLewAauj0cn9wzv4fQHFv8TyxQdmCR59+IJIJgogodgW
aATNIb6Z9n3SqLvRueFxdLxxbxjaF8EgzPZ4uQiquhWIBXpsixxxcFGIVGRqBF28yqzJY5xhX8jA
fTPjKnydi0+BrOfdv7/k/3I5e6bHaJePnf3+42fumYDb50qaR1oNNPgl0w7p1sUeBeDBCErDL5bA
eFrhYa7/CWL2X9Y8rmTHFjSgHQuU3T+/b4fmLc+dm8dHfmBdzNPKcFHu9KDnDcE0P1D9dDFaF9ha
0jLrWjS1atQBOjhd/4er3Viurg9XHwYZyzUsXUIAFR9eTa/H5Hh5tnHM7Jr1alEPzYvm5871F+3m
6hNVOTcc50PN0co/3NkPKuU/n93DpSMR1DkMbH5fVpbYOr2I9GOl61/pCVYoR8T0Rbq7XGTPc8wI
WkjczHmwjHD0BAd4tuC3I/vdicHmZ5rxXRnOfu5KeesFPIgQaL+qfDUvxH0iULYxg8vbaBl3cpzj
XRXgxfQ640S4QA/2CrC12eu7VhbYmiNGbhWa2msYhxtBn2WFYURuc8KX0NzaONbLzPMTK3/uRbvv
aq84MZRYlgY5mURGsYLtLTiT4BzA7NoRGU5ZwzHdw0W3m4ziPdHDZzJUmy14cuswGBiCAZNzofix
E4742017Nyy017DSiFrpp/dxEHuNTM1By9NntWT+cag9N/0wMxfzGHY2VFRJp88ry+3dMwbVlzZM
710TGVRnhfGHy+W/bNiejhEKtKkwKSAei9l/OKEKQoniSQvkMRws9zSncofS4HsSNe5T3+onN0SG
keJJ7ghXBiwtISQkxWs3BvKgz4rhMi3YsEZXbHbZzjMG+gRoGRmWVOoAlu8TfHmg+d1s/uGFy9/v
eE93WGVhy4J2dD/yUcOsR7bCGfD4kIlKNCazNv3qwlB+z3P17moTBBPpXNJ5DrA+Zcyki+7eehYw
iortFAkNqXUM8lA+nAOSWOk+C9SDaiQsWBOHNATlYCdvIdMq0B6Vs4M8jOWoYtbQMNYyvC8iIXJk
ZWi5RUwQk3wbmfrRGKv742TVUvef8zuOKRZGbzQ3mRnTQ2a2TGaseBo1ZiGZ+ksBcz2BDCHYneTF
bl/TwVPD5G21d1dUmFLyWPjosHh/nO4Fn/AtDwA1KNxg+7JF5yXN4eu/r6b/xa4D+VzijmNB5SZ+
gHT/46rQIQLNvcsWlrl7j2bPtXHaeoOcDX+Rt6CnWyCqxqIaTUsLD3btGOsxQhSRelW4U+kfVnfj
ty3VhiDMbYOFiLXN+vh66rhhcKmmmWxiORycBkmF42zGUlfX2KKT0D6lbQFVoEL3OOrVNppRqhcO
gzeiUptzFxvRH066AEA/rLO8JFxNAsyyx2758QDlziaabJqHRzOKBTJTgsXoVwRkiIM3N2jPmMjr
HFufLvT7p4OdAbzWe/ME9V6s//B1/XbeX14LWmNDF8vhVX5Y83PcOaRp6tNRhsYSjCGLQ9PWu5gx
INZdvrTANJG+Mvf0W1szfKfjtWlDdQuhIJHGmd+Z6wf8N53l11S7FJNxcprH+f0PL/T33cnmQLEU
JZibKBA+lmbEWMajXTnDUVMgHfBO6oc81M+oYwmNY+y4pwFLuhma/1sQeHvN29Ult7YX59FZi5/F
jAllcOSnKFTqQKYYwFLl5udsGi7RdkTo+1zVY76QnK+kcFYvrBD5iYklhqOh2pgdy3CZNtjcrVRt
5tL7GhTtT31G/llOWMk1vc3RWVWF50cFgnCZWDQXF2F1VAeA2F2JstBudjiRf1qNIw+yFqSSTrmz
ac26WVWYhU4Sczq0sHZrda6DaZ4gxN5wij3NAoE8CMDJXBaxT9r3dOOeLuhKDkd6owHyRo34cRKv
TqNgLPz4UbVTu+2n0to9CpCSgR7qV9GeZ9ySuEMK+zaTFub3m7xzzE8Grny6IeEnmO1fs4YSN4yz
jWa1xgEH5y+lowfpxezieVeXMCLg0e467/ZYRBOahifd7V+muvuqlzPeCG0zoLQ6x4b23JhkZIcj
WgrHAg1RfWbgn+A58LyjTeTLo5KOA/VrLFCwJx6woYqdYF3MoXE1spg9Lg/2jSXHP5w5fr/4pUGl
j9/Yk4JQhKXa+I+1Ki5wyKDmWsgAgmoNfs1yhq4gMeEB3hJPzFxk+v/f/dLgtrcciyGF81sAQxvq
ZtuPEZTPFHo/1vlL1vXeKdGKjCgyO/ZnV+zaFh7NosrKMfP8rVeQne2e//2mWkjJ/3niAw3OUctk
J8QMJvXf7qkC64dRK2kxmtZea8ctztxEbMGShi2y3x32DetgR8FFs7rJX/waM8zsA2Fo3luSattI
DYzK3OESx8V3DiI0jk0SyBE6jlrO2cljlD9HT4Lxn1+izF7PJbkxabMpx9H800rvfmwvWbwXW9i2
4L3AP+cE+8/v08qYVFqIto/RWMe+q0XGcc6lfsyJA8pXj3/GsmgcH4/SIls31RQfBieY4brihCYo
hIdugORplbl5tp2E9kZS7Hx8/Ig5xSNxhzmVKUmECL+XWknzkNbFKlwQEOaYMlBoWzJZkKJ3ei38
NMVAcesmqPUzw5TEFsdYJqQnRBXAhP99qKNM0cjjWeEcF8ckcqeNtJtfuTdpxLHNI/t7061V3gBz
yQleJyG8R7aUiXxvyXSfaBVz7cQKjhlybYgQvO0R8l27PJwwCzGQOBbLj8cjsKMUlHqh8xN3ModV
oT8VssUso5IXMkRxSwd1uKcWzfajbe1MUGh5PUYvdcemxSqGYq5+zdscobHGLgBhb+dEn6I8lDun
xs7GLAG9uGbHK1NFrw9n5t/2K/SCWO5IHJcjfqBuYixTZVZ9J1fYINQgEDmBZha5WK2Kx63ApgVx
pwxJ9SGjcERLYjLceE6M3ngtos5v0LJsxiBlVJAxYDUmS508PEG7jFV6PeWue3Zy4dN7JlLbAtq0
rKPTUN2tJAQGFxKzlVlttG8xij1eJTPwS8Hs/UAeVLzWnUK+tKkZ+17K1UD5wmQeiZBvZ1p71kTZ
nRPETxQXFZJ7k8QI1dJraov+HgS1/pqEurcL0Q4rywte8Pyv05p7SNdqwb7UVJofAeNA7WddQgIm
b3WCYLYklHRtD7Z9eNh12La0VTgwutIU4L6sLbC3T9jlcWvtuQbh5xYR4lWhFbsIRuAqbCinPQmc
q2n+wju7J4jVeB2ghaxScKx4QGnJT6XMz6hcFrWTPMsU5RlRWtGO3LZkh3PLWMUt9ZNXE+yTBvYr
gjFzk6Cu2ZU5fsiUZOrWjTXmP+EbPaIbVivaUIa1d7PIOJi5tQ8p9tGoz+aG1NjjFA9rRh9pURtf
ily+WUX+xW1ChKVdhK8UV/zB7NRW6x25F6GBlY8MRVvH4l9FuPpUb35GOMvZucisDRCdeN9Em4En
TTo13nmZq9bGHv93h1JPkR26iti/BReKbfNhTJ0WWe5Ye68m+i6GMPQyJUe/czF2t9IgoaTQCGx3
B+RVfRZ/Rglb73qXy+jhLg5Q2N4twnDXWmwD2Y++6eFs7zwY5LshQt836Rnxx+TUYmulXMdlwPU6
m08zypjXAY04qdVZhDiJf8zq7oKRx2C11W10I3QXnI6U0TkS4z1WCxm8Jz6HkPZk39T62ZMaGKMe
3zPhMGj2MPxtLJK5cWEH4hm9AE8/K8LvMsfXSa9LCE9fW7YLF4udFyAlI8/yYE129QKZIQROV3cM
T6xsLWYmrEW26I+w3kLPWmU6llMEBNneCksP0VC4bL0TZOlWRwKpojPNkojQNVahRueGKESnbZVI
G78FhuD3DLAutgkby3U4PxG/eeFS6HkBAoUezoLTsJvSn1WKVBRtX3XW43hRpmA4yRBWnr3iiUql
PdPqzTY0IL117SRi65awoTOtDA+wCDll2mH9yrl2XbqF9cSJCcuK11yKtjOuntASPBHPGHeA/6mO
NaZpYNf1rUdDxRqHE+8/IquCxBvdHe+JLKY7CqqIK4CQ1sGpt9KK3LsWNgaIRtCDlLNr+ETJMcYH
vzRwh2Nfa+eEALAgZEjW6V/KaqQnVwyvqelBXsNM77dVeENA7L6k6V9sDExYG+GSv0nVQyVZhya2
TcS81q7FZNEHPUKouzcazStteWOr1xMhvuC5j2MWnvLxSCKHg7Wk/UaghNrFuQjXYZUSmIss6QT8
+rnRR+I4vW9RFx48fDKAPBHBTYjftzFj7ZWdwSGTql+CXz91jViPuK1OMWryfQ9WhyljctIkW5zy
ZIAHpELX6FgcKyuWlGfgmNsKXKpjlN6tbHVnOypd7YI0ebIKWn1txY1fVoXlazqetA6F+YEQav0Q
TvkntnwWKjSqfNo6jT6v6TAkoW9bcyb2sCCNoMwYBu/Czl4Bhx0e09SkQkVkuc2pQjodr0hP1OqK
u1mXVy8Rv9LQ9icRMY81mdIEcpSbGNVUETLvRjhbnqac43Id+HZhvQc1wG1oCOa2dSXn5iy9obrn
a0gq3W8gPTABHnB+abswwyiAW2y+MpKk0UaAiW/gJt5G2JY3uGLyXTCDAsw8ggyVfjE7XVwpW9Cq
wae5DUrg5EfWijaJGGyXnv1ubJVPOrp7RkDXbUpZRlukWzpMXT76NiNGvE7HgxQ1nvPlTzMUBt24
0FqQ7pBb5Iwvj3glhyXUZQ16qc0Q1FTYjYgn7pYU8qVmqcydprjPU1nshr4d1rOyMZz0KRafoHPX
daBDYRxrYiYdiZeSfHEsIzGgugFV3kzMl+692enVijvnqw1vo5F1hl8LtlMyDv0LKrX1Q/tbpjFj
lkh+yx0AWMiIooOntZs60KxLXljTRvUKStj0w4zrvUvi3MHQfYujFIXR+AM5B+7DvHlyHAOcXmlA
cuvILEzDq0mP+2Y209fJqgI/C7Oz2eje3lSgg2eB1JbguGTdhYOx44i26eLZ3jeYJ1YOrUt6cVQd
kUUw60SboW160q10+5CnUAHL2np5jGW6VqQHW1M2r7t4FzoKjra3z21Bmukith5DAcwmPZeJpQ5m
2jFODkKM1n1rIcwbxr3gWYy8Gk5E3eziMDLOsrdPs5v9qNvEuwbIggQNnl07q3s9ipS3EUzrMpg7
EPeBH82nYvKqK/oyJMVWpR2YPAN50RVMTD6OGEgDrSAIAlPyXHpudJHYJ4zJcM+1sn13FpIQreHb
w1nexmiM6jzaqLk5127rrqQHQcZryQlZhiFtJbRV16d+XRuGPyJt3YxkZHLg8EwYmVwcjg7NNKki
382Np4ruSNL9pcttjRjBUoF3iNGUrKIA0JzUMdxbBdZ7u8L6PiwWRhyi+ISVYFAXfUdaPO6rVtxR
tBb+lMBTDuwuOFLkoZPHGr02aleR4dlVu9iU3+JAiIucm8WolBxMPfsSjIO1ZR5qrKIcq4SD1yfW
i/akHPvFy6p1aiXaMcgJjrNLKtC0Gl4K0einzgp9hqjTup2sgmZxszew/ZoczZ/p7b3mk6mfshm9
yhCkByIZJePtvt8QFxRdkZNshxl7M4AS52x0LcaToY+XWBBQ/C2rL23BnIJZ3m0tfmMZV8eB5tFt
ZjMWyFsPwo1YQNr02s3Su9E6sWMElDETQQSWjP3qpn+n+1c92U8PwEmYOuP9cQ5FNL3NPBGdOe8L
lnEk3YRNqI3GnU9q00x+rBOiKey4OMH4WlbbHRB5NH4o3P5J84aDPob6pe2IjfBCCWUI9PWuiJxb
oltqp+UZppkZ4R3MAoQqTfzd6dP5MA7Q6jHwPCtI2jE2gxedxKRdIhqP5Z5kt1kOmMFjKLJjXT0X
M6AEQ7OXnTPcBxXPBS/vcy+alzof32xjgOk90LxNqtS89ZisaQ8BmJmSBjFf6ub7JqVqwduENa+f
T3GjzzezAzyg8kF7n0R2w4nUAej7FURElaKt+kY9rPnKbM+xYjpaz3RB29Q4qLTgfGNxbWSLqQoH
WFPhPOpt8MYCf+jert3v0AFMnGOnumVKNgcgv9OyrjaW9ATGDehOf4uAG+AEiEcZp2IuWtlw/o5w
fD7VEhSyVxVPqLHLQxy5I6OA7skVufNt4AbzZmxBXdYURzj3+nNFBKFiNTnEoYv9eOwSDOrBsmdQ
ao15dEysL3atcR4sGiTJVVNBKEWydmyqOj5E+XQP63kBsc7BFztCbTPaq6FM+nvYA76TSSOuzsyu
rJB+T3Fk3gNhQTgnY8oYRHae8FJ7cea9Eoh4ipH3Xbraon8xqSfZVM1T36OI7KuZcGLqh8d1O6AJ
Xw8KhkvTofztHDE+j4MyrkknvDd2H28jJ/TwGH22E8k5mx59rK8csPjeMB1mjTqPCvvN8gbrpOXw
WDXdLHZ8M59HVUhmdEuGXkL6toc6tFB5+LQgZSqFOH5KRwtAkxhf8hZowZD2ezvD2E3b0H3J3K/B
LAGgGN7LAH7lb64It7VaN3PMtr6MCzoT2xNXG+bFMmCMWABuaawlLzBVKxpnaK6K8ZDrwFeBg4Oo
6cmQxWu8KTvOA1kNFdXN0nnnLWmVRlZaZ7aaCT4EqRB1VfyileFtmKoA71d5tyaJYDroBq6IYJRi
myDSu4hSbBHzpKecYdOhddqzORJtMzJkcaW68+cQ/yYTEuY0rXath1Rj1Fttp6ap3ZWB/lIwAzhN
NKQf7a25if4qema4Hs7XVd4FyRmLNUuzab8ygn8diumqNFxdFie4icwCHI/gdbUmInFM4fU0duSW
N+t2YRk1iSSjEw8OjFWiZBZXE1b95lbVfbMrQg+fleFCI277Hf5qd2vS/PLjrvlmtp0ASdbPTBNQ
7qz6cFnDikn7pCNfDiWVgT3pfuaaV4Zl49dMYkGZtnmW2RxtAeUGA/L2sCqot4rmOrRteiQE9Zi3
WXlyyaAP25rMynDE0WExBSsF87AHIqlFP7tBthWtoEUSo+sWV5g420I26kkkHCSDRH2fIm/iqI0u
y42Jrw5yvJ8mcxc7HjMfQEp76sNWgLaXNMxK2R05DsdnmZ+qYA4vYx0NW0wA3koxKkECDubEZsgq
Iz7DgiTXNX0L7GbjcOgcZe/jYLyGCC73o2n+ctQkQSu758nFF9FYeFLqKRn2EbJMX9fEu4XieGNT
UVA09fO65/PbO+ptcFkaTMG23g3D8wMExdlI58b3AL67f2MmkJob12CKV30dqYsmu9ca1SI0aUXs
nmsHFOxxt+lDI7vQQg6GcjwPEmI2NcSxAgHWoazboPhNoWrZ6uQk5s0Y3OaZ+pzLczHI5vG1d/Oj
m3oESyxW0y4bEd1a4Z3+vd8nXr1xQrDVrYOsctKi+qzqqltnqr4ZVTd97rZoyleVHqpbgxCd1MK1
088N4ejyFPYR3zx4iG0gy/dB8X98WA/lQNDh2BW3FKuQb4SoL2tcFavUbd/qTrz22JCxGU3ATqy1
kwRgwmAQrVn5v+dahActM+vLwHMevEG+aaX3zlllVVtutsNWyzGXpsYuUwUGmiy51A3k8aXKVJCr
H02mrLLFoSAFtTEYvc6SvUtfupZen11rM+LA22UvgfhpAOPCHl5PHKvkXq9L87MbfIOi+D0c8cxY
zhBAB8/wRxqU/aMp3A02S8MPGrKTcLbtQ9wx6SyajdXDjom86IJz8Adxr1g3aAysbKOWq6DFEYRg
Grea+ZoKWmKG0dk/5rVdvGuzCC9lVFDtuMarl9kEKdhfRS/7mxlnB6U72Smp8+dQUXhZwoL7EoxP
w2SBpXc0krpSGxRyXLmHuDVPTRdOm2YQ8ltvkK2iTcQcpIW4UYueueRLuxkPdIdNX4vxGD9OcCWr
qxEzvYhRHfOWPD+zgTA6MMwD/IK7WQd1bNCPwpWJ0btDFjBM3KsNitXIoX4tB5YdrxFfGq71VRRO
7UHM/YizSis2nj5tWCbibdwOJ3NiBNob9fVvEOQiIAP+NPpJoAsMDnQlxgQSsSPpvAcT12bfoTMu
SuwsKc3KPHnx7MVe2SAcRO27c2tL89G/VWuhBaDlY6DXTpBccI0NK6LoC9A7WITmefzp2MD5Zj3x
6AiO0eIVXBb05keVxGoPSwTreT9/13ZweXD8eFeCYIYjdOlhPYqo9x/4LqgCsJPIxtuFZkvWkkmz
9iGaZFCcHm2al6tUAnSR4bizHFImAso6t6ianTVw7PYyyim2ILtHz1tgLF+1fboxw5K8tzb91rV2
fOEoX6+ULdi7ODcdorJ9GlpPHETjsKVM+qNpSidv+Z2upjPRIKEvZNFvw6H/SiROux3arFinqU3v
03HUxnMHCr1xsai0A0KbqNH3jx2/ayFJlGW/VVRbtcAXxjWJDRWo3Qiv+4vdmAcio6be0a+YaHU5
VoeC+DCWCPBiWDWAm453JJ7OylFMSnW1GTtTHAIW2c61m9Os60+zmxrXQQEI6ZSGY3sYuHcoRN2l
2Mna4LsaoCa4quNqroFsuJLcBd0bEvJjunA9u/YuW4aJOt48yqgBOX1Z75ifiEOFPWg1Q8zYBzPG
KiOo3/l3mF/MbtPGsXFuhvpqDqN90CYM4PTS796xvK0htth0iyq6UzhdDkmqN35jVK5v2s1LlZnN
c6YS65BbLa1ELb+rqz1I60mm4Vm55V+6S1hG1Vv1zkWcQKPC7bZ0fI3Xmq3qUDD1KFV5zyQstyHG
zRewIWAwPyBpnp7jDLxFOrmLfiO+JM8ZyVknu8sMn+Xj7tgTuIChDtdmwhI9R5N95iTaTzd6yL5Q
MDwSaKdPaFYZ0tX2tJL20HA3ptNN4HLDOAzvGB+keNJcFlvLbNx9AGRmXXU4GqmVJaOI5cqtocJg
9e12wE8BdMkiZBDeWGQeNDAaqiHa5KPpbFOjY1/TTNrVXmx/HaYfboQ7S6sCSkyCaq46adGBV7x3
kqbJlL02uWl+MvsZtyn6R7Ae1cmU/Q9q/sjHNEX4G+rfG7uVb9lmcW4AlWwFru0VbW2YCqH1rKTc
zCycLyWL0RS5R8mhaRuN1veqnuI39AZfXKPagPlVPyX9zjD95BauOHedHl0sFmQDTdnZ7BgfuLRb
9rKYf5K0GmFtyJhcid56C4KvVESvOR2j5zIkajaO0lvbZTqTjHjazlGEwXSICewOwbMWtNO1JJhe
VKVz+7STxONdk2cTDHJdz/SkSFRqnvB4vZkcgS6iOmtmrO+MYiJxZorSjmlQ/ZbKrvHrVNVf3cWK
EJBNdqvrUn8ajOILfrrqPpXNr6KDRmYOCWk7g+Z8nidzIdTN2rWc8H6kRJ5t/4e982hyHFmv9l9R
aI8JIOEjpG9BEqArb9ptENXd1fDe49frQdbMsKa+ubq6C+0UFYGAI8giYTLzPec5gq7Xoe0JlSl1
pb0Jp7seClK5t7MAgneCKJghti0EEu5V1goqMLs6vWpQT5+CeGEAcBanBYsMfh5kskeUnAx0udka
gFE8jsn0OSiVyY9A6F4F2njW16ERax4GWtt05vKymW/Q0c03glvZTpkICHX7+TntQ+NumDnwxuCj
1fVIazfrKEL39fAYYdk8WIPKxbEuzlXQP6ru0bAy9TYro31pl9pzGI2eLdT8a0N1ZZ+BqfCbUuue
7To/0vDfDRZu940X4FXmfIRQAypSedGq+esI9OQTBH4vd1zo6CT+ZF16lS/IyNzcPNod9Cl68Y7V
ncuIiHSX98YBQgY7JekEvwP4ut7y9g/8vb7eDZthg/+dP57XHlrLPdyqMwErd85T9tn6yWiwqDZE
t4w6Bn9ILpSNdh0tiHgXb0lGNj2XuzB0gPkA3ri5Gp3beHxEx05aR9LsUM3ujZ3n3Xg3X29wlm1e
yPcmQGLyJk/45qk+xnfx3fDJ+aL/AntDq7eyAAsynLPFI8pi8lB3Xm9S+vDS3He+T5SriI3IzvPd
eEcKzFeCiyhGpniibNhPWwaug3aHE0zp/H7cM5aPexUlCA4S9Saa83lrVtFT1Fd+CxANtxSFyr5y
qgMgxGEfJL2BFb9xt4k+E/MzFjfY7sobp4++jmU+caFaHnVr/XtKQ2BDc5bAiza1D2FRXmXpML6U
FTCAflLK6xnJ3V0/qp+WsPDbccg+M0MoxlCGtDHj7DMjyVuzQYKQmlGNt9wwPusDiXdLQnMzKc46
ho+CD/H4ufFInoTD6t914w5H5ukuBVwVPN7Z9/gq62q0duYaLion75Dw6zo7ShhHrHD9SAS8vQam
XYjwci5tOTX6PL/SKKedqHxdKdFVzsitX6+BkpcUgA+LDdWRw2IOu2Sl85e5DckjCmumGvUyf8qc
B7llCSxzG5sNI8Qrsj8ghNCmQOjLjcGK8q8HAi3WTzCOQnm3vipsBuHw4EiUv5yEawJZsOY1XNbJ
ObA2622fZ3aGa1lb37MteF4HS7CmWqz/iRkTgmFQ092Ga6wsqLtTQJLXfu6ypj2rlej3JXi3xSQR
TR6zXVMc5NyHdQkhqQxYZ82WOunzUtSR39gCI1Mbxd2OBxpEqDVPj55PcSIwGs5MsuzRMQpuPaS8
oL0mzWzNNbtM5LrQJn0sZ6xRWcM75YR6LGOnsUwenawJ3I2CREJXuesPJhG5tIPIiljfaKS8/6Yd
/D+y/z8j+2NEQRr2j8n+N6/jv12/TvGP8i9s/7eX/Zm0rf+GpQZdhrtq31Bx/cn211T3N0K4sQSp
iPRsYbFpDZmI/vPfdXt9EfkvvApAsCNQ8fzO9te133SBWRMmv2urAo3fv8L2d9wPwlDVRdAKO9s0
TBIEXNP4IL+v6YCAICiSq7ZG1FkDwt/oFaw5XFIU+6w/MnlxgJG2Y9Ht2USoFxUFVTLjAYwARCbQ
/kgBm3BVjgTatrC63ia6QRgWHjlCjPIZJDhxe3pFWJwr83DkbOG4A4mI61qaCc3bdrmY2gFkitQN
sB5yZ5DhtpVe39V5P77dHuS9Q2tbBY7NevepXLug/PbzkgIi7zX2XzNCeoqI3qwpEQl93EEuF3WJ
XJ1W4khgSLfAJSuATu/kFdyvgS1vQS4yJXNdlBsQ8GJWmJeDjK6WaS7wFYvTZWKSDLrvDaK1QvF7
eotM/JBR06NiKli92iu5qqKaBwPAibdYZKD1D0gcqDzI6OmhLB8yjcZjMPwZsfw2a/eCcsb08Jb9
oa+3+0sqiFxMYkr8Wqz8ahSnH89hXHSrxB2Bv6kk09l2yl0WMc5jBsFuqYafaFXvlF4n5mkhdal1
82tGg28btNv+DIfOIXIGHjT906aPO+g0wxNj2HstaNSD5uQE1WGRrKLmZtRQR8927alVEt6hB2ec
/7wwaHk21jkUMeQJaNpLQHyADeTRa0Zj8PU0pbuVLrlXjksW6zyzMhCD8pYvf5vEqp+zpWN05boQ
xif5+5EuRPYdDuOGymDJo1DDdsjgb58gMTVm2vmq9dqVBY17ajFkjhKnKueoQf0+d1mnVyOhiZdl
uc9l8fI6uU51A0A5NfHEACiqw2W/f3KYj5vlYUOxcp7l7Nt2iq0LoS2X9zTlh7ssX97vX1/HgLiJ
SXIJ3t5RHiBfQ5zk3GUi1w3Z+vAyXb+0/Q9v9fYVfPiaPixCSxgRerV4YNZfIBq1at+0aLfWywVy
we+T4s/FtCUJdXNZlvtQQUwXZE+8Rm5520lukstGvPAgt0EKia7e/N1hP6y7vD0DRrzfh81y8bLP
5dMUHeltjJR3uE357HLD3+13OZ4Swm5rUvfqsury0su6y/92WZe24hY3HMAI+Z0Iy35mFJzUOdk8
WAPDqhaGl9evaWB0DYgk/zgrHALGlBmaSE/Qk7BqnPFAPrStpYQhjiWOcTnah0V5rJR2LhfFuqPL
xQYEd33zOUiMQ8dov9zn714n1729WO4jP8jbES7Ll1d/WEdzWxzTRi2PFNuGUxV8QwiVE3nVWYg3
qDlO6ttynFlUvuSmd7PmTJhvlq230Y+bqv4AdnzfrY272F5vFnNBSi2SToYH1pu8zCGmcsAj4d1O
odxVblPXFuJlV7nYYwH2Z8K+kjVBKlsnKLsh6a6TVkNaiP2hId5xbu/lOrmfnDNl3NRlWb74sng5
zEi5/O2AkQpaxS2EuSWIZjghTxxOck5OzNIdtrWzFNt3G7rW3FF7Bqy2poRxh34/+bt1Xcozkv6V
TIGe5HPwrxnR6bJeN3JLqFEMNwYN6ccaghVbBuMB6JXAx8Q38gDvdn6blWup63CIbsHII7LokOS0
H+QEzgafvgphLEfEW1nrw01O4jXJSs7JDVq65rFV5We1wb+mKlF7khO8lOS/FQmFLtMNv0zrV6Uj
730rh4IUHL0JLsPG0HSc/yM3J7Pn9ieDti8TuY7Y4O9qMVEfjwXK2FUyO6yTwuT/LYb22IYVge6t
1Z3kXEJFdDDK6jj3jnka14lGBM7e6q1TpOZUjoJBND5Y+4cmQG0Ct4AK73rCyN93Xn/kLFg4YeTK
Xp475trvyc5LFsa8Xhf0PAoLyUE3rk6b9SuSX0xgOAdDK2wkO6pxcmGFn+RcZDa/z81WX3r0z+JN
nhfwXHQZrLwYa5glQMKTunYCRVQyYm6oyc6Z6/YgpnZnTsYyPvJF0Y/SFXPTVLa9Bh/oC5TthBiR
HGVsGqmdN0FUAFQbu6csB1UROwoDyw7odkHUnzMpI4IZWnWGbL2la+tNLpMr8sdKuSy3yEmxuLTz
KoHgUC+nYPO2fNn+bid5ELmcZYrlC9Fdv73PQssQc3XSbhZFf3S0MfcRiBACpNrcTvQ/E9XhAzJq
ivNMyw8WlcCjWLfLCeNpv8+RUkNCm1yWr7zs071lt8lj/rn7ZZ/Gqg2AEGpAKY++qJwsdFp58K/L
nGURJ/PaV/3b7bMVomYBm7H7sI/c+3+wTu7y9i7yJUE8/kR+wwDDnx9Hzl3+1WEazQ1gC3wa6z8l
v63Lv/thUf6jqbI3l/tufSBdJpeUS7kuXJ8gMu+SqilotsnihF0fLaV8ml1eJ+cmO+O5dnnNZfPb
YeNMLw4fVtrt+q1+eFu5zz9cZ5HIuEVc6ltqWCLk5kyXkw6cCXl86/K7WblcKNrvO33cjMSOn/If
b393pI+7vlt+m3137Ilsqq2poBqUh/7/tstdl7gsj6328917/P3s37/T5UOns/aEeivx330COXvZ
5d0h5JaPy3Llu5e/bX/3cXSIyC39LjS84t0k+3MxL+FdgZBD9c8el/WXF9iGGpBtnH27rAqMTpyE
mZEpK2flFnh32ttblDMDUZBpZ5qqJzmZZhda7zpJE4OYdzkrV8rNAPDpDV/2lHMR2u/dnBHxi3v3
j81U2uksy+3vDifWdFIxVpW6lbNy+9s7yeWkWZ6Wys38FouR5l1eLufeHfPykeTR5WZ+7gew052v
EaLgDY34JK+VyxUhF42QULbD23VhDchAQcNwFcq91BziE8BhKirrI36UoZmRbAGRqJafLhOnIHHY
LXp1a081SNnA1bpTUna/T1A8wbyTyzkOWXUrZ93Xpjfj0wSSk4faes0Ya/NsWptzl8V8QiV6gkpQ
7GeFHNfWib7R9mEEAS0lGT3969wbPwMe5Bl1sSktw52pPYYM05/KfvhiR5sctRXctk4zvkWz4Xqy
b51ymNI9u52ee83638nu+2Uie/jLmqhqhDxmlB5ZsNqLXZOGNHCjVD9ZOg9zq7NxM4DJRu67Hw3r
GQDWxjSnMxoJX1VphHHuaE2eeY6F7wceV9Kkt5e+qxyKkL3YHAwV7F9U7+5Inocchfq/Abt/NmCn
odP57wbsruOieG3L7uUv43Vvr/oji9P9DQoFtnbTgI/wl/E61/4NvQOgFsdS4bLDbflzvM5wf9Md
wNrk44kVqGBfxusM/TfDdaG0w1pwENz9a1mcvM1f7Wuqq4HIIKYSFwCgYyEto+/8e3qUunlnFGQK
EUEb1f22spGjnksD4K03t2DnzsCP9FcgdAttBDKJHZ3s6T6yn+pE5OEvW9NH8ydDx6XybATIBz+N
VdO1v8LZyMqXxdYH5edAxF6zSZaW+6G+wB+eqgGxde04llZvqFcReFRWVtY+NqY9CwwYbfspFgX1
/aStop54FKpwaxlFK30XjHXww4z6KdxmlgjFuYqG7DZVHL3aBaMC72golS7fGCqJHlc9MFCkjAUl
7Y3qRDO22x4Y4t7KHFPsBZ0CtMmJCOOd2mfFN9VxYDZ1NpmguyYDtbglZNU1iGcODcqSmJa0VzFP
mENoa84TvuswrzZRPXUrmhrqEM2wvrWuIImnQ3TbF/hEsXF2mdu2vFsyqzDUQhOGYZ5kZqy92BF3
hSPN5GT1aWUqkWxjmibHMcpHvAGR8WCMEGESfSEvHuav1m1Rt1X4Rcog/U4YIYmliuFm0XUXDnmM
684O8KKohpHBll0iQPc6rtfgK48LQKBq0C5U30ydx9gckxqOIltPdgOVvhVXaM/uXQ9hanzWR6fW
H9nRrX5a0RQ9h0Ri/1CxJbf7Nq2hLSdNU0EWZSiYQ5l6982iWht4OtkhN7lLNUOIQH8qNLiKsUaN
nKQ26FhIFYkoIWBkEqfUEMZ9YWX0lzTEQ/W20soi3bZ1YD/3NtxNvxiqbrp3ewJZKFIkSbITgtzM
U9Pwr9KPZHyv32mtQMBoLJ1V3S1Ta8ZebM3U55q6rVZ/g+jBQLcEUPhYpZZ23sTKUNzBslecX6Y9
6u1GcZeRjJy1pwmAuASnsgZi2xTrhziMlTO0dpiBuaAZtzWqaiEwurAGu9tC3httfGu24ewTZ0Ss
VNFLML1AbXNooui/xCGJqev7FvoI9aaqBu0R+CNZ9mNqjvV1BqggvFamcLI/FSaI5wO4bsc5BdxR
dAOlvtUvqRerjKFH4wZd1IieoqfUOeNCsAQ663QJlS+Vkc+Pg63rDxq4ZQ+SGrUq0tjuVHsOr7gC
kDZ3pokiTUVjNnVZ/DMzRPqkNO24HwuQ6XAM4u/1QDbFpAjzjF6vQs5oBChg8mIvqqnzbKAJHpqS
stosatF4UdbpZziX9XUMhAIbHEopxlohTsXK9JQ1ltiPsVOec7u2r6ZITfduMOa7ULMtCoZGfmzM
cHy06jDYIQGZt2QWJIew18VRDULzkzrXQbSJ3NgEoqW/Gvk4v+Dnbm4MZTDuy34M7kfaBvDxtOK+
KoaQ76ON0OkODIeUYf99yLTq2Kux/hihUsE619vRtZNN7AiZed9Oo/YlL9qYsN8ES8PMpQL/P/Xp
v8K0dpK8BUZd4N2KwxQzPMVTUirCq7AMYmeDsxkBCnfIW8ZUi2/FZCRe3bvhnWU1+M6bJPBs0+4A
psD+WuapIVxCtBg1UEa7WHZglHTNtc6puB+Il/AN2jZ3gxEoLyImmbDuy+rTEFfdndMnSGQKZSZw
ICFeA9vl0UrUjHuDRcK4GRt3kCEFcQqRkd+kAEB2UZKov3I1KR6bPm9vtMmJoObCrLHwWeXiaLSL
8hkvOnTfwc5Q8swzVEE1Ssl30jP7nmz13CfGMNwJVNuI5V387QOC56TEoYl8CcGeTkIp2FMuc+iF
08Ni1T0juZC6LLQTEEkI1zsEoXC2AqHwPs0djDytSZZhjtJnE/d09UcUQD96TSScIVAHGSuOHrHm
WDfNZLYQzaPSC/h9DpCLzCP5D9NRVJ0CBjhR/CrS9VMdM0aUZqOJ+UJM1woDPjytZuIOOvLTgtxd
k9tM+welAAUIah1fqfqquW0qXEhCr/ajQxSuHrs10TlWc8OAP1L/uYqegzabr6MeE7EQauLj7Zn2
Hbl8ngsckAZl3m0TtLIELFhih3FW7PvIAPOez84nmpUJwQ2JeQaBgyIphYiD3226D3KIGXwHNrfk
IkkQqZTl3lVX4w0pagiRcHq6BD3v5wYRWCmWyke0F++Kxoh8JdSKYy0IndesoLux5wrIUjYz+J2u
tbMMXDNVDLAcoY2qthy0w2INAUkd4YAHGwQRDwQHHKoBRzJcgn1dVUj4DNKPOyJffiIOa25Qy6M6
t8HBFk6Z7/HzxduKLsVOyck/cZxxOiop0RDJ0iM5TyCW6XbPLz7PwzHCsnAo8h6Gua5T71dt4BJ4
Nj/bOFOf08YRt0pg9zsemPZ+dJPMzzuQb4ECY5HLm5toNwdo2nhaYI6c/drQnV+RoYZnLVZTX1mU
5oFYB4SoJrk+yQisGgszVp98wSG+OOEabob8mwCJU7/AtkuGfrwl6KvylD4fbjTuHPuF3CEvs61g
u0xDuE8MPfOK2AbNqhI5airEMKELiie0S/qwjYswYeS2aq/pRsVAZ/R+TXHJdhNVmp1eEgPt9kOT
bvDMLuewtKizLxEhHPh2ybwY1hAAazn2CSpYayGe1CYHZYcpB6mfxpWRG8XsJ3nT7qbC5RyOm8bv
kgRKdjFCWk/oFURjvj5ARpx4PO9QAqsmmRcaZ2mehLtsCjA4Jgv4ONCgiZcMKs/QRs0oC/T9g6KQ
omnmS3FYtNI6djOYSMWc+NnrBbN2w22m1V3lgNLWZEgzmLy4sPr9klqDywBN2r6UTQV8Xx2MfVFO
OlTYqR9BktVVdD9YWXXMHCeiJua0zWeyNxdfH5fqxsiSMfPJwhH2LgnRX/ht2rbB9RTDwdipcZj1
fkRF2jyQ9D4uVw5fEgr/erG6J0YEK4QPQd90OwMl3TUP9YwhFG3VlVrGjIYPmmwf+4nharXYQM6Y
zaDaNGGvzOpVT4T993AZDIF++n+lF7R/LW9e8tf2P9bu1Y+ymhscbN3/++ti+7Ycvpa7l+7lLwte
geVsvu9fm/nhFRkHL+VAv+/5P934b6/yKP+0fwO247/v32BN7Jv4r90b+aJL90Z1af6iNqD/Qt9i
fG27//x3xTV/s22QcBY+20uvRv3N0jTNWrsbgEH19c3/UCFYq0BBwFbUNNVZ0T7/igpBcA/+2K3B
1rwy2Oja6zYQpRVb8q5b02hWUvd1GJ2wZZCzE95XDGbsZdU8o5qHEziDtZUGe7kkJ1ak4aJQk4M6
p9Vx0H5KbY+cOCiXkaHK8dQG3bbaLTdpTAqaEeGl6TLrkDjlt04NGMcIi+ZKQyka6fmr1ZZbCuTN
NUinTTy4o8+o57TF9IuTPU+uCDjahZNAm9drt9jyYvzuIWz7IuLEJi2icPsEcQHlDKdfyO/S0n21
LOeehJmNlVruMVAIYq2dfNwBJAAbVW9aoI+7xiUCr8Fpd0sx3BrtU924y2d1OhWYtGizZmB4eHER
fKeBbOEJDYia2LR6zCO8TWkqLHW+KyG6bIUzFzuHfPeN3k8jw18BKTdBNTAiz1O8C0nZi45DowUb
YmBA/BMdLBTyr3SyymOyVnHn0a4ewomQ6uB2CqMXLU6pFzXc5aZKfdXFE2pV7oJzITw6VKnXWhE+
JOoBm8XpsbkYJCpnSX5AS/C8Nl63XWAS/S1mf+XM6FW6B2P3y0rsh7QW4til4S7G+eV1un2XReGd
U83HjgiynWph0EZ6tzXqlsCOHu3BAqoeQW2Y0WPwVBufHwGza1+x2hE9EVyPAbifSITkw9f2na2Q
ekhWGGaJtL2lKQgcGJvkBnsw8YYL30capLi3kh6S9DgQIkV+Twlpo19eWuFP9fg6uXgCgUuXGyQF
tDSabEeXz/SyMns0R5f+Ne1ohAWAoLo+2hDOQ5KZW04e2eAYVWlU8tRssEkrPIojJTst0z0QouiQ
VVlH5pnx5OYNarwOU+zgkBGPO5av5mzTWj2Hpv46LDm9iID7MNU6fYti5C4e+JimhreMUpvKf9dk
EOXtpsVe3tvDhvTS5ED6ZIHmD5cUksP5OJZz7KWNdk/6mL0tExE9OQqIfNxVW7FCmepM7TY84JVb
VfBlpnRxTXX4OvUm6HWGRLYZtsBCs4gPmndibAdQtDDaQyVDxQEm5VS0xc84u5+jzOUTqLCaRqOn
C2g+D6XLpxfmiUCVfFtie9gNU3dUhLbtdL15sMKE+EVRA53gOnOakW/cRDxe0VruHeNnFmj5N/Ak
bW2eeyNn3BCPg0ayj6HBybOdp3ApvmpFj9I+jtFuxsHit+VDCOfGL4324OoFVhoFlaewqLzo8z6J
8LqYDOvtaSxjGODXixRcj+oQ7dyoDEhCE74W9echZrCBTAvo9lw8Ndk13dwqe7wUQ7Pvl/BOnygw
mZZPrXPZ5gMUma4g/BjLDVBF4rEqW0zbeu3IVirQCbwpGBGBCmT5duhhpzCadDSzKL0WWnwrpqr0
DIrQ+niTz89dqyx7dD35VnEOIlfCR53drxNiKFTV+UoKx5HBhHqnKfZVmRt3U86JTHNqOFeCaiV2
0pj47L0FFX97FVdEjcfMYzlADhzGz/HY9vRPm8gPcaYHWo/fjQrLKkvWl7LbqgWOmKxX6LfkKeeG
eTcPy3I7tO0XZYg+J0aKNMsoZ29p6/LYBI5fcozKLL83icXwgJX5C9YBES6zF9JMoc+uvoQalhqq
a3nM4EUwhl7b5b+ibCDRuPoZkIhxIxwEKeNAHJ2JKHbTTOB9q3mJdkJVnE0wG6TlYDTe4JsABlbT
SmYsqqsw6mf2eN0pMfHOie0bmXZeFutWj4NqX1pVRb2z/W7kMDxL130lvuALkaX43QsAqDEhltq8
xpBPSw2jXq0wTjcQOgxyvbm17eaYPMcE5sc8zy8zvn7YecshGOz2oOYlSP44utZD/TySi8WTaLoq
Y8i1dTF2vpPmlJCQsGexuGuE1+jBgSSrcl91IeM6QEaw1cw3a/1g+WRPBpEALdACZ3F+jvOwLQWP
CC3or6IR7Zsd1oekxHc/xD+Swklgtkf9plTww0TzZ7tLHWRIlAZNZ2KGGrRhLi9N3HC9NGgcWhSA
e8LxBuqLKeXbOBsPqTr+Ilmy9LTUuB5bd8a5hOsxmWqyfxfFI2WFPM04vVeNx7oszZ/2+MmKsy+d
naaPY+yacHd4asJMYXRPHV87Nx/ui2R4wIHi4FGfZuJ13XO7AMmCyPctXgXi6XVSBCe1nHZTV/Ib
58uuD7STZhGAU2UV8t3Q3TFQqW4AJFabbhh+5ObnkHTjRzUqGOZouavkNzOYzr1KTMt2ctVPenvf
YxqhjhnkaGX7iq7VvGzc78R1bTR3Jl3FGYf9zPCCWubpjYjIQowZpuyqyfZtLcPrhCseErfmhWX9
TZlJVNEzQcoSI2S+OlTpFl2x7kXW9GxFy5eYkSVGD+OdNpoYwZL+Wwl4zCvV7isoEocIghCok2aP
W7oROPNKH+cxEc/Ep5PBCGpIizDyzTHxlSTzfKHPl5xNgn1Mp0s9Ciet1zCKuDMce9iabo2NbFZI
XQ+h7oMmh08+HOnX6ncllexjWPCz2jXK88JqYRHYhIhXAq9iC+fVoOdjDwnF+cq09jmNjawmRTps
1WDPs/bWhA3jMAoMCaeMTqrIjlIBSMRUdVXZDVoqsz3UTYjRqs8sn9TaT706fNFjlUcIoc+qjqFi
SpEjE+PyI5qHndWYhHBWxsYR+PMrLcOhzv0cNffR7pUHyxnuRk6jrYnoumm5jONW+QG5WTdG5clV
k1v6c+H10nY3cJOzbulObhzPXhTjCm/n5UtKWikeSqTaYUjUE3mKX3jqmH4xN8FucniY2Sb2vUZd
GBwm1K/XtWbDbTO8LcOY/EUMLZBD4CpO5grkINU1G31VITZpsKpjM7XfwAjE22a241Njaq9xRzsD
hx0VyDrZm3boY6zWyAd31KNJl9Yzc0JWasx7W+I+tDvs8OilzOx5gpzhL3ZKuLBQg5tmLBavc+n9
2qtZhZERMoZpK2wJ7tL0L3zKedu6IOhhCIafWpMxLNvdG4wR7HvKi1ZTFnT41QgrhJmcuLwQ2qhj
vjHLBTp/QRI1T+tdm+fcwbAJGTkJ404a8xSsQgVtfEqLFAvafVmJk4mIk3KH66e5RsQJzroGcvO+
wG1BuuihHXRCeU1s8m4szuoUEKptGkQ7uOXBQiyD7N+57s0nzk/ie0Y12cwWGedGmZ+UIae3PPba
kYc3Z4be7cC3dB5+lYKmGVwnNToTvcagel/TgFHEK8ak1ss165vRAc6bZB87HY91SJwIMZ2bBJaJ
X6UQvowyAuxBmgkKDNJE+D6xEpEwtN46ifikONfe6pXxbSJGiXhORKduDkUrNb8VTtbBwGiHp06F
YCEYskOhymI9gAoGP5XzkFd5grjuXdLTOJ1N89hxcUCfxPmSZOWj2hiFn9vxcjWq6/07c2EFGdWw
ZziKoeaxfKh1c9OJlA41KIJPedieQHjSXa+JF6E5QmFRLa6TjgY78oB2S1heXd8r6gjetrAjSIHL
imFd6BjUCcQV+06jj7ENlCZGYk3LL+HOnVdxwElYfhrq3LomRf5Wz5fPlWK0PIQV4phIahe72mmJ
WcXT6dmWCVwkSVfKOK1hYAVXi0i/TwnDClmUpBuM4PmO8L+zoXUW7v7q1mVU1tNcAl4sd97qfeY7
iJLIeRXLbUu8y2QRktPqe8M16H/Yg0+fo/28wDbY4Ic4zwzJYuYtHxmGCDwtAjHTjcUZDpt1RZoL
Axlpg2mUg0O2Fo54wMb4tY3do4jsrwQWRVs1jQgBLE2dgbVwm4zcRifio0MwSP4AvmXR44hPShDx
ksIi4h9xlnxrhgunWdt6S/gtQtR5ahj4C+jB0HH40jhGsm8Fj1UBDoBb4w9YIMZ9puXnhmEoguFg
m3QAUZuqsE6GWR3CU9TawT4Khx8U/ZxrjQf7dmV2JLMRPCrJ8JM6Ue1PJpaPWHkYwqb7FJlWvo+j
ny2ZEj724elqgWeRKQI/8Gkxpppx7a+umTM0HN1CWoqv7XrclgN+Z9quVEEazKv18mXgV3uZE31T
T2nxK/QAJl7zm89bS9X6vVsvt5BAuKYjpyaxSQjSdhdImi6mJ49TCSOYSm5M1ojw2FjxoXJ6Ut0w
4mxIGvshLKxrJDQbxMJzZwSW8BxWbXIwSV3WuEijonF3YuY8WtwHO+qvihA3GlwSngO2cywNbd6D
qXpQ1ISK2+QaL3liesRZeHGiFD9FAqlg0Li0q7qmhVts+XG4kukDe6Ckb6YZ3HcY3zJ+mz1hBOYG
bfL/V8gjTyT4EiomgiPgQtNrCpW2Mt8LSeeg3haV/J8Fd/o+RQSjzoAerPGxjyMekTGoPlUdroIU
5kKb81idy+6WEauvegVZWhX91WAMwo8FkRM59s+sLNaGVYvz2yi4HLXFC9V42kTtfC8GfdyS0Pwp
x6jkW3TuJ0NYfmPOnUdC53EaKsuP4bPuUbKPnmWJz51O5FEUjONRycSI0+lH62DgN+38V5LWgEOT
+Fob8LnT2aaVidC9T0R7BIP25KaadW6MbtlFKc/4SWcQn3bBVSFGGmN5DbVOBxqAcey6qtrXylIs
ryRiyszsxxioCWY1JfNSB+oU4/jFzi2q+rpOoi2ck0/UxWLP5T7gT4QP+Jo6aNdOs2k6DIpD7Zbb
rlC2U2aDezJUsrfiz40FCRIodMLNVDxGnUXbcbBPs2JDKcNQRdABTayVnxDy2fjZhtc21p6hMBpH
G5JfE57VACxVV9GFQWSCpjbaZQM3k8rtzX0v0gdk+WdhzLU/Um3zGIMArRsQrK1NRXlWSSHHl7fm
iGFCjUtttYLMPPk6sSHJ81mU8esiOFyuw3zqQYlkU/adlu+LEECBuqC7CkfObQZB642auySUN5Vx
44Ycnva3NduIp2i81TYqKpUQSQhqGF+qWv1MhtUQVVB/hrnamnVzqzhPMaU/LwkI3p61/q6whDjV
qiJO3KfsfCOXIfDrJzknJ1W+CXr8sI7VDhjI7+umTHbuymGVk9qstVO5TuQiN2/MnWLMyOjMxKla
J1E2GjyOmujGsqxkL4wIsl/m3pGfGxzlu7XrR5ATfDEtetTt5UOonQr3DnO3d9Gqyrm/W2xHoAaF
0h7t9QOqKz22tV9KtdCOckGuRnU2eenQvKqNVuxogtD1nhcaTuuHlXP6EN+CN1B8cPd6/rZVwZzG
aR8eKfyLExBU8fYl6UlhbDWhpVujT5yT1fUDbRH8vKc+uqPMwPhMJ4wd/EqCBpqCzLilPZXrRM65
jM+9zTGcXMk9OhoAwhNNEO+s0RDQd9AjSYWz3ob9ZlAB7Ck9XBGSbsf+pK+vm6aWDig/kxG46gHF
6a78q4h6kkrmy8qBJwpniUZhnxNBadLxFKB/pBnJnLtOLusKWuuQX8ianILx1AGNeptkytD4qRM/
TZSFKBFqD+GquWX0ryT7aNQ2VT/EOyEluH9OtNUnSCO7OtUuBlBHDVugSVZ81Nwak7aSVoc3zfAq
IbZpo3NCV5AsG4xVRQ4yiIZX/7aopKq2c3uQYsY6QiiV1ilX4lGzvgL+Gk8YAwBJRPHVpJdAH9eJ
XO+UKfX1NB6UTQk9hDA6SBXbee6RPdl04evM7Tmf047KXf5VS67/i7ozaW6cuaLsL4ID87AlQXDS
LJWmDaJGJGYkZuDX90nIdrnd3Yte9KIjHDBF1SdKJJB4+d69524a6nx2iu7UpBm+G49I62masEgq
tfTfQ4GT4pIzz43quXrcnuf1M5Iv95m+IpZODKvDxT10l6bSBV08rMjkuTaAZr2L5eRk8aI62ZdK
f/33UKkXVfiagtWe7zxY6icYMunh0vEDpfothqXQqaHV1622QEQtiMqN2/qldjjvmFrg/5+xz3os
k96EPV1nm1RVTGb9ZK4j0b8GMKL3eDNZ0xGdjUhfIIpP9EVWQEGS7qyXWecp125jdOJ+i0ZNi4mI
WAGx7kjawbcAtHU/OvGH79WPiWiPoz46ERESz9IK3pApToxGI7AQOMdl9pAuAJ5sQ/a3okd9V7ru
r0x7Jt5KHsBvAfVx/NfFSW4srH3RQLUOBGMKonL5VcIOOvpcx+VIl47h612h2U7EDE0nSgdoXsWm
4QRT2Qxd/6KZZXaoreI18QFZgRsN8qIkCiWAQVwmI0tq8Vw3YNySsv9DSTdAa6cq1fLXNIdD5Was
l/pxLBYnhNHOkEy1y5kM7NY6HlEFecN9VvNjfVJL6VLWt4Dp0PujpomyFqp+MTHi7mFjDtYvBTgp
enBqhQsNJzO1D1vnvKgX1+Oqwgobz3E4TtLauYH7XSteu5K4Xqd1tV1QsOEywZENLvTuevIIesyc
i5+12K7RPNx6VQsQcHwNqvF2bOvlImu2ZzZ/GZHbcnjoBvBEmvVN4hyvB4plGG5vkF1f0LivTK7V
LrMajwaxIMC3MBsDKKo/EOj0O8vzogJnRvuWOsVwoXdPb0Mzz55hfAwWd1XPNb1DXWFzSabXDCH/
C52snWtOxzwAzxsUDBJlXDzOCTwqSDsRHMtsLwNjPnjG8D46PuWeVJmQ7ncGNsUPdxw+Km8mg8UT
P/rVS3cNwYq7ZeLDwIM0A6qrfvCGv5lFdvALD8Qt5n4PYGcymr/GcnxOpwTBQL1LkviB5LkFrBF9
z4DA1j6gAUJbYocFOT22Hqym0iZUlfEGlUwdAP9w78mVjPUZN/pIWJ1Ve2hIoMHs26QVmAWT3ygp
HILla0giQnXXxsdVauvJMPP9Kgd2dnrj7Ywa0JudyRBA3zd2CJD7Z7aYQB7dtPukV/A5Qc4JEzUb
negwMgrhViLS+mFh0EaXA+iL5TMNWcS3sa1M0EEtjSr6qxjCxbU0Htqn1eQPz+G4U4J/rJbfRygR
DDakI41QGbpzDdzCImjXMUc45LdcWpxdjn2XLcQlJY7zYSNpOlXDU13CvZqt+VU3SjtKxv4z1oYi
1By9YG/PadZlgs5FRuFTw48X1UfCB8M+3AnrRNhR1hNUO7Bj7OCDt5VMd5gyiBOTaghVxi9gMVS6
jl9HJIxlO/RZt1xcOzXKKLyhh8W+kBtYemcIxk1UpMhgPCb5T/ZDA2QASkaSq9aWoBdjXXTpf0/8
mhAXXPdsz537xmyIl8yIqx1o9S1Ywq4y+1xsH/JkA3fNAFuYpGjCRGE8GrH+7mb5J41tqB5JDT++
OTe+kVxZWw9V3UPS5o9teyAJM1s7ASY8BPu+G7j3Hp2eIPjFbF8EgxW2Jr80jf+PBXqyccZQwt0r
7HTLjfxC++nY5boDc/qnnVC8rLPxWqfk/uBEzkGulS+E8gmmaiPT+DgfDp4duBFZLwivR/rPAcsw
9TT0CxrdOzhPzf2s7YpquUDX/jblvfmgA5o+dDVnXtxI51zXXbInAep71dXfKvg7uQfZNJdWGSW+
PEnHrvZVDusgXaoTIq9gZxZJdqgS/2Al3E7TiRWcPPTI75cbWP13LFjYV1M2Nya86B25hS6byztR
vDqjkqK08tVcs/iikfQsg6SnP5uurxNJMhBYTTprq3OGiQcMxaJFa0YNOIhTYaQ3dhq85k0K6sJH
yGKQQks/pDwuS3o75onBpgsxJToKTyw/ErRKRxBa+a4Y3RcKzzddWBptrPmI6mG61AJcYt+Pu6JM
iDRou4MevA3g0PfEExtcM9MrMFS6yd5Fnyw2Iw34PW/xYMsayKT0I3h7awedPmfD5zRslevvdTG+
SSYHO0PgwvXG72k9wbxpjaduhiHUmxqiAHKPyzqZbkZ9uO/K4jfNQHt0YfRiqBxt+mLMLaFYo906
Z+q57RvbIVUK7lK5QJFWvdLXzEiwoUrZDlJSnA4sun4paIstVXLCiXY3gYfRg/apLNHPJc6+ldOl
GNvh6JInfdkO8WYGVl8uMdm8e2GkJL/GRtjMBx99T9qYjFYGbbwusZ0cESDtfQO1SKrjfKInyZjO
jkPGn4gXGfklUG4vng3uuIjz27LgxhMEzb2YuY0HmeEb+0rZ5YkCOOe6vlDh45afg0myvDZolJSe
nptkR4WCTc/1sJ9kOKG354lVMI/ITdnU+4+S9v1hHRhPpvnTFPdupFtlQJhlQGE9gsFCdg/Xgk5h
CSQJPVR29nwKIbcD441+ZwIxUlc7Uyd2EaJ7eSXvBJeZMZRXO5noiLC9ShZlXpzcPgDiXTtKY8u1
Z3bYMlDnXlx12B5tB4A+bKm2h9WgzPvRiJjwWqU0hubcMpgPG7+bASvV4nNtE2PQsLMC+0e37Fei
Y+7rNReWSY3+ePuSrV6zc7X+1C7QvbZPy1M+4q9H4zod7ay9kbMnQ98MAJ+1WR6SeQSxOk7h2rD5
26fqpey5oneeVLuVtwOty6NeknJq2W4JZs45lAtl4N+DVVEqdmZKK3d7uH1ncSXBv+wX8lyUV9En
ABAxOFai+dgIHIuOMmafp8ANqwmmlDpPv57r3e52NNaMC5Wdn0smYTSbIwNVzu6NErI9Yh7dn4fq
dVKxGaycMB7HhCsBW4LSM9jKq7cdNlTLuirXHsChMLBKejP/G1qLk82EYRPlGHZTl17NUTtmFX3q
NANjZik/owYpEwoKjtqWXp6FvchspE+3WZX1sFcAAHkt55gq9beDl+JmNhPvrlTbuj71f9cLXVJu
62eP0fxgCcpwSjjApzE5rpThXtJ5bFtm2gaKhMDADj/V5s0YlInQcBGKEbyNue7fB8I4i5ORsIXd
SAi8h+WBTNo/KN0xM2dCfh2Cfz+yJIZ2y+McdUhXjmC33eVW3F++1CKDPIAiak5gvFdPB4amm6fe
tfejcsGWarcYOKghl4Q+7vZBbDyHYvO3dq0HiJrxNZ2PfmKIT0ne1DN3VPivV2kZ154REA1KzDfH
LyRBttJPDZqT2CzDSVOPx2GxTxtGomzipzgIqmh7nakkhho9mFrykF3ZUWxNj72/Ms7xEA6XMZn2
jt3zy45kTZgDMDW1EdIcMt/z+r1Tnklrk7qkDnVr4K37jYfxF6uzfWlXbX+0gv7cq03eiOcyjC0d
i+dqs1Baai8YCIke3R7YgXQoDrGUjnt/pClsDT9cc3nK4BJFG63GU45m+OW4hbavZ6TsR+JDeC/G
erh6BajfhrbCJsGZN0vj9nDDePwbGrT96kK+L27RnjcAUF3QHN4DNr71Oj7CcePebAgciYpvlUGE
Ee9a64t1Fu5p+5HL5p3cHm4HPU+/XptRFXmf6mBu5uq/X4/oYfeVvT5qQ/4pCIh2J+Efuw27Yaqz
izPEILtt1U7xrBYX9Vxru8CimEKE219se0NVMGTifci07n0lJyfMECTrapMubirEOBc8i+6l77o9
UerW17W5/YojiVE74HfM6dS2vC39H/FSfytUe6STS3IEZHS/fQUo9dc4l+PBWzFLxYwP97aIO6Jm
Ry4V9Wtt18v25XZY1TemgZyYMaDnvv3m86JJRJ7mDbLBu8QuUJfw6Waecic6C/JNK8pTNoHjNJzH
sgTtaHHJl/D46aC/cwfTdplbFscmbx+1Iipk82wNvnUK8uHOqAg69BIMuexpwpley45o4Nsx1R+o
IGhGsnKZRQ+ydiTYK5WA5S2X9rU0BNegdjFr3lWzGX829DV3CPmf/MZ8z3r3A7/HnWyMIGRHaR/h
U9u8284NHIr12GSYeHW9vzjwcUFFfjiI0EPp6E+aYyMC95T9TqAx6MrPJDABIoxmeSgAPlXIH+mU
6LvR8vOjTO1vw3K1ZHxbF2wnTWcKU3O4Qw/5WXcF66x9O8AOAPNV/6Qd3z2N9CpHYIXtLJanItbx
nKY3PkFIe6rCsye1PsS/gz6+cG9p0z/4sF533qPhIdZs7Hzh5p7ezwWVMVJxolcW+2CZbIwpUilU
+unctPVPrsh1F2sUZWYKmcXUyWQg3LglJAH5A9OC6rpIB2y2VZ2XSg4/av3B8WL7J8m58NIWNeKp
qVFHFKg++LHE1u4DGheHzMjRzU/9HyOgrpdifCQ52dp3tRZE28VI0xngKq4NYsn04+T6x20VCVoT
SPr2MJ8T8yyXMzIERU3ojXujWLUoEFWAmQ8N8f8TFect8TP4gv/0/7Nuc9Ni/hV1/n+k9bQsXckz
/8/wqZffysvW/f79n2LPf/5X/xJ7Gv9wHULVlbLSwn7iwn76l95T/4dlOBbtBRLFLPhSZBr/iz3l
/sNlTuCydYAMpRsqIe5fqk/7H4SHEnMMk8r5v1d96uZ/wafIpwzI1mWqYFguJCr/v1Sf3tJampjI
XxQGk6xVtTu3qmayLe5TiAykg7HTMrHMrro/IWSuCTBTT27f2Q6wpRiM98b0zydnxX/4++3tG9tz
FbEQABkLsjO8/uvOtJ3zOponFsLtDro99C10QUXQHys3dk+FzeI24U72FEhqe7QdqPuBgww4xIgw
sO63e+x/0KimuA7Ww/bsdmfL7axc94bVmLva0dqIbpji4GhnaTPeNeckZx+fvzIqkztZsmF2FB98
vU5WTlsPTJEBGXncrYyXCMusDGa6xO+u2PFKbhkhlogdzUozykXyHdQE6sC5+dbi9QMy7v3U7i1b
/0BwL+4WE4OtIAMih8B/EliE9uXA4LhpinsUcA+TLZDcL2jcELIq+m0LLr3FaJOg0hsTODNtdtTx
350cu0UzOafXvqePNA1xiBD2vcGNiBMli/BZMnep11sPveZVs4bHuSD6wu6dvX2kRl4hf37LxSii
ki7DMM32jil4RJDWG+Kxl27qV3hN7LtSoA9lRVVqlOXj0lHQdx7kXltroCUHz35ijFG2Uhithv9e
oQlsmnY+OEAGSagKbpaRKscofQ2hMD7ytOsa+niBEYHvptWFLavvj1mtr9808TT12UcxV5gMQMrb
RQfGm3Z5bo1GRENuwgxg7zOxyt3kg20cvOnGTJzn0jPsk56ig/XT+zwebCUnIsKMqXBhFF1o+tjU
iLwARNHMJ9s2/miV5oYV6Tm0zZsHC1Dqo5lfnLH1DguexT25VbtE9+wIrXC7SxaGIdimcHtq6xPy
/zYSyG60xdeOZCFck55m3NxSvA3W/IH9hkZGnRrRbPgSR437Y1I/xV1u82x+r2LZ05Afx53lr59p
bKYRCqn9dqGsz11Rl+Fizg961ZBr7yQ2ForJouywfyYQ8blxIi1iWAh4JIOQnFbYX8r22A1wgHqT
lHo7P2KBDghJmJ7w1s+7WcZdNEmVCAGtm0SoaBZ9gMjUz0/JiM2od9uLPqYRJfR5dSccEe58k2o+
gu3HwMzPjj+GlT+OtEycZzMdfyBLzIj/qh/7XodIutLWHEyuH0OPmtZczgLZlJHrB4PGDqxsEy5p
2j0h0R7CZU73NZEmiHOwZ2sdF2J/qtyqI1atMA4zm1uIwsZVS/KXVie/K9WMq76eYHP+ojSQ+xLl
zcmlgWb07CM7W8eel47LzrfqH5wdaGKHCXFy6jKiSJCqIOFmjEqzyFqCHWdxSJOFxu2QXO3iuJW2
KIR2cV4h20CxNPQLeE8yvfCOzog1VUgbwz/OLKTWWnJM1+BUwMvW2BwfXb0IIk6gRzC1O2ZT793E
vKK1iWNa1C8mqxpLopUg1hFJB+P5RSlsci9uIiNKHT2cZPnpdgG9CAO3YhCTvGRFqu/p/R4ww53w
Qq98HHEV4vys8cN3bwWn2QmXcAc6e2WFApSgYUeOGTIcupJ+c3CL0J+Phypk7GfkgdUx01HaiAAO
MtCs7Bi06OG9yfhFHZGU7XueDM7eaCyk/ISuFzaXhmBPIkV176oXqWUJNBXELvz1Pox1Kiut3Ftz
6zwMOgJhhzWV/KAhnR/mMe3vloJknLFtE1r9z/EcIKTyiExCEDzjrKmQQ0x7fVhcBKokVwhToymZ
JstxBCC7tkxlgjwIp1H/aeZ8VerJd7RTbWon+zlPw7hFzVAWYxiLpyWJtaMpWDlHHZ2q46VknRyS
DuWdrbqaMiboyHZfrVnnOkjB48xJgnfGr8wwgdrjJwPy3go5mVd57LAnCWQApxGY/5RqeYqvCGFH
+gg7Bwj9YZz83/bM8jK6S3ECy0GuHYmSY/5ZuNUZTDU+sLZ8d+w/WklJamgO7KQiPcd1muzr5o9f
V5h44/GktcZwSqbiZS5j5AZa2x6rfCzAlgr3wRHlPqughOcao2aDdXP41cgEwetqvaKjBA+fG9oO
a2vFwJRcJc7qET4ISeH0BJNiOXse2Fexb7UYM4dh0L5VWjMTCtC5WlB8lkY53qzZj7XBNpBbvXON
MwZZ5uc4yk8L1SNMJsWPHqxF6YAY4mTVD3pj32c0YHTd94M232NwJOFbD8gOxSBgBfc6OW1wvPLi
7JkxWGV9Ovti4C5DSltc4ph1THtPwBGhetZanLRiiY8txClUbTo+kLV8IFPUx6+GKEY340NJlsMZ
KDkmMnI6g/mKhBMnIHPbsBXZ4zIDGe9eW9ozkUYNEjYrFfuEvnwOZsCXDsq2zglOyNSYF8s9wq72
vhJAg+tcvEjFNFnNCUeLXpLQXbFoTPkfh0i6Q0nQDdJCFKtYysxz98ZG7wQX/bYZoLv6CxyptXjz
dZXsI4ewsGkOOilRLoFLzpzTtodKSB8bonxMuuV+ydeXFsVelLsZsQgIfygbJApDy35KjJToxBVA
JTFdrNN3qdskEbFsry3Q3+Oiu3ckC45dMR+1Tr+nZ4ShY5QIY2uuCaTl6dG1XZxrzilwNso6CdCU
L5d6IYQuKa+Zod+pSFGunHdY8kzXmmYm81x8DY23yXFOIZF3mY/H86lx/FCzcxk6ahZujw7eBEGm
RoZ5jNlgfS7XQL/U6mAJ8xP/RxbCALglfMM7IBl3wjUvHkXTcOaJ4HMUJbkiObGhuCmORA/OrHW2
9BmsOC86NH16Z8sHKc7ZYbKDUPMFBEZsK+Yh8avv29h6sKm+xlxjjEzc9ZPOrBASZgYF203OOF1P
xJCREVzTFgx+gSGXuAhjJjdoepHf+D4mvOo0adoP1vwuCjR5n/TMd7epv6vZFgbcQOxz1+aeFeCX
ayXzUBsF775Y9gPm4mPmdI80FEJCYIpzz7jRAbKvq/U7o62njEMQiKpRRrJrnzaY17Q1TsoRy2+c
4i+dLErr3HpyMycJNdcDCWE38qKLODlXvGZHMi7JNTUdLo0r7+g6031KUIBnFQbOavhc5A69WJlB
6myr5Mf0qj3LHPGnZpfEFU40zYDulVZgsdmoGkuPnyMrzBNBVF/4Nog6kuaR/1R1/Xq20udFvCZo
Q0J9GOv99uu4Qa9WWHH2gjKNoEZINqlzKJjvXDKg2l/6Gjb2+1IzqAkDs4i0vnnJNjDyQiWN9kS7
XYPcwcpqTqx7NnEd1O5JI8ROX8r8YNB6lg7ZfXnpCjAOFSIgmYWuxBJVxMjZ+3SUmB5pVxIh2Khm
gbwI9uiXEvxgF3/LVorlzmZrzUWiW/4TEmwiQgQCdBSQUU8fRdDhnDoA9cOC3BKXT3/CVHRYx15E
feu++wivL5Cpp1AE9oh/J1kvta67B88vP0tmMMe1qL70Dh51VE/8rJNUn3J8LjMfvD/rhdDruyoz
tGNtFpdAWt9m1Ki5zF9SqZn7sbGwVHRWvrMy9zvu/nW3OiJW8wSLtyGWYTo11OZcTgYjlDUYIOYk
9j4pg3fqQBEFZnZTVy5U1VqPCnP8PeaxdqBPHSf5tF908aefi6sxIHpqdGbW5GAkvbVcbLWJsNWU
0+1g9KApR8KJ3pIf4+GOqyXSiRfHRolY6dRgegNzqJrzR43B1BFJ5MHxdQlFFY5OXNRYmMexQTTe
LecyeGrVtL9Rhyn5WRD3d17jtYxMWb1aloHkSF9JIRQ5jRTNIqQLKQUGN4f8eTZu9iSsyCuaDyoK
GsQli41nh5vUSDY6kWbl6uPtq75JFtvItRhaLiNJofJ5nERxrHFWXTUfQu/qkw0/nLy10C5d2n+n
engtZJ1yWXVXB7cgHkA7KvNInwTJ0W6gHGG4cgfh2MxynGMqi/nUObR2K28gvUsJqLS8Rhhfv6Wa
Ox/AjKACVRe1PZWPpjSR75CmssvUWWi2SHpcu86PKPYWNYI1Im/89DLJ6d4ACSl1rd0nQ3EDgZyl
w9UClhWTeX6JxpeYFaLf8Nyd4l5JFJfUP7WEFZYDJCx2VrdpPKWX5aFErrCfen6cZyUv9ZK4GJ17
cR3KFV+ykrZXmX6J3ayk8+O9Ik8H96FgIbMaZjgS4fKaXSQDU2wv2AcxAvQDmYdJzJ657oJXSADU
C/+W9SxCr3YsPPkhcD+81PwEbYDJamluMtO4upY1HKx2vRaJQyHkkNTcKMP4ujqXVqek9py53TXT
jcwLjO32Z1kF3c6syzGU/p9yGLTLdgDRRAUWO9bjVNKzEmrvSuLvPw9FM7wS+jBHcJn/+ZR0yVC3
xNgctkPsei1M2mS40XUMYhTpBzI6H7mR/lNWZAHlJ3ZAfncs/Jk4Ftz9rBEZoa9OT44zgE5mkcOF
KD+mK7lbnyY1NiV6hQAKOZP1K8eof0tZjL6Qjaksna9H+eTuMUOyWnMfwsdBcAmuKrI8K0VatGZB
yHUyDUy07QMyEraVtnwIKuKtdVd6p1W6oUcs5WVU3/t72J4rMgipiTY3h0D9E6lC090se8Lu50Xz
UueMFx5NgCW8Yrz8tGmu7DeuZVbn3ECJ1ryTcGSPwtW5MwdeHPbSRBepZip26/sHmzHFJsUDyIWB
pRbElqf67+bUxNZHM9ArKCF0VQgCBCczI022Yv+JTiVllfgLVJkEI5I4vx1QQ6+IL0wkIi6Z7D4J
EH8Fjtr6KC3NPW+3tb9PmxhQHK6hRUkcN2njOjQvVQ8mLPdx0i2p/T0mtTcyYnO6rh4nFXEZEiWX
RrVc1ud1zacrIJmyjkCEVYdmLgi9w+mGduicaBo5yUHEGqBzd8EMY4nSftgOpab/IOf+2ek9cusC
45sMrIEbZ3xIGbktecZQo0XgORK0BBjZvIBctI8dwSieJtdbwZmH5CupGLEZ9o2eeSSGZa/5YiUf
c/WEYpgkFeREFTw04Rnpd3ukxd0VuGvIPnhEzO09Nw2lgY5bQTRc6mA2HuIgZV0Vxa++1Y5xMPqX
tBmwK9prjfwlWzAPQUPsqSJeBmFdMb2g+CHrLpzNOrm25ueql2di1lAcddm4q/lfk1lvXZOZO9sk
v2y20vqa65I3K8n3U9bhZWYGeIZA9JsAmheBNPcEX3WJEDyDTmB7FosaNgkTHOA03+OyNH5Wsr7Q
FHhbzNJ6oq0O8Q3xaAhHSlwmf2TwkMx3TSp/ER24Ynlka1n3toIeZON1qvFX9qZ3O+o9JKoS3V1J
3iF2yB/GVFhXRCFFaT+xAwH2VpdT1KZBaAtWxHpZm3NmsvNNGqNEnzaMhyRRqFZCtKN28oYju9uw
lZU85XGLqw0J2k1iZ0/O9H2ZRf5p2spSihAmm60XJUvz34rECO64K+K06R3jRTgIIRCJnOemYuMs
quWmL9YuQrHloLHoghtR50QRd73BkMgKg6T0jqNANNA4RogfbTl61p9WVOvZdbLpuFKOsAHxtUPR
xS81uiH07BQYmWfPhMZ1y8FiiBgKf/pBylR371Tdm6h9G6mDuuECE8eHmQCB8LmZbjdhjYrysqQ5
wW96x2ASeAi0vwn6H8t/PrrrhSyrPqq17GV7ilpouTxsStDtsKlDs8mSu8Jc9XBQXdpR9W97ddAI
RFMoi9wPusha1nyPrJZl0NBreBEJKTus3C02fGLnAKqomJBAHVAQPbCrn76eMjeIbGO63/pZYqfc
RmPqgDIX9jLj+rpHQA9PDJ+DeOjSGiew+tZGOP3iuFbkInLnnPHzmR3FtavGbYWaVG8HBb9dYk5f
XR+xGuF4R1pCB+GyFT1xxx+9PSoMMCl5ZbxuO52abY1XClzaM9TFmRMFmsIvIoHFsUnLczm6wUlz
m+BqJowIMYDskoC2SmyYtFuWCvdwwoc3zjjutD4YTvx5NEWGIxdMBbNdsH5oD7OyhY/KIL7SL0Dn
5f4el9m4ot+6+n5m0P5TGOFpwLP+JHC4C2V156cPO3wxL66ywa8e3eMUuSd5VUYeNrW8zySvNUob
W5R0HhJlqR9jt9s7ymbP2YpbCec9ux4zFAcYM4dWGfP9/tAgJD3WlrwmPhwQH8UC7aMpDHD1l7j7
B1z+mbL7D/j+C4nHylMkAIgANLXyI593Ps9RIxhWkV8s9gsUgRyaAHs2YhsUYICxhrZrFXQAvS6k
LQUi8BWSoM2+ERjwe1jQmuoKWjBBL2Affz9AM8gV1kAowEGLy9CkucjyOOLx5xbtdTP5tdAkDWaa
GFqgXWcjM/d4/pJIB1ib6JViq2gUYsFTsAVPYRcwfAwRdi978m9yYE3hsHo/KkgNPcSGUqEbVq5V
hXJwYDpAskGekd+TPkWPTmEfGgWA0OuwUUAIXpniRkEieoWLqBU3QgEkPEgSs0JKULxCjEnpXncW
wh1J8pZJ2OUeGJ9xXy8GuDMVWuinNxZvDvQolnKUpBHjDBz5Ad4teqWFlv2edXq6UyBvZuYBe6st
P9MpcLCYY3bXiyJcoWUYnXZdkFDuZK890+h/Juuc+UtjvI8dbV9VxlbTd53dNWpcvXsq1/Q9oSp6
In9mYkST0T3vSxrOlINpkTyzEcgsyEXQDNASPsO0ww4cc8dDLbEnX/4FMOCtkjuMXS9uZ/VBy8WW
N162n2tstLZr/vTAmUde/1oF6NuL0vvG6OeVea9xEINtH4H13E4erZAAjwSFX3MnExyAw6RhtcsM
chRjtL/CME9VbNwWmRpaa3m8H3QC+eY3XDTeWTOWFzw7EXoU4A6sWdzVEBaNTjgvA2ZpC+Q/w7Qm
GgxSBshJO4EcfDJNBgLpGMQHHSvQari3Lq24rgNnUJRNixYGQFNZxCqqaYBrulvN1kCz60H3mwji
cHEfMaOnEUDGlebk4143+j3iq2lXBhY+LOu3FvS/LFPcmcTY7RMNfWxmfiTiQQxJfF5QY9M1RMZN
eQBWbKKB5Xg0j10YbQRFG6Vl7o0OH2CpFOztKnmzSN4mrdbX2k+ntf/MPyumhLsiqW7h8jg3ZSLe
quwnO1UAbQ5+5D7n7GaOr6NYDivi21LL2q0BXStbi+aya146mxPEW58Zw/vsl6zQTuzqOqSf9dBz
pU0K4uS+Z8Y00R6wor5TusE8aUPsCpcGwJreAEoYJ1oCtjAqbl0WSAfaLPiPfQcLZ2u+A10kayq3
vsH2/ZFaVXOQE/J9lH+vVUmr3MDhiphfXNuhraN+Rrie002sgBivtMPbJUpirjm0Zy8xaqdT7I2k
5+YvuT3Y+yADQgQFKnTLwI9EhjTCTCuYBfNubBwkzaJFm8LkBGnuk0djZKLq6ZCmR25V1AibvuUI
BvZpc1qrGkCGpz3petw/C9t8q5fgo8qbma6bCI4QaCJycu7MOP2TZHhElimxdn4DZdJn+F4YFXcj
QQWVJV2BdbFEC0RyM85ncekKZgoHM9fOw0TfOFgy4wCdNiXGARf6ZGBy4saGNDjVfnQou1SuS2N0
SZSlUBC82bAP5ESnKGuP1B8/udhD0ep8jNWM+lI32VwLzKImltLraHClSSLC2Z/t3LapjzWYYBJb
jVfSMNMje+YzbMWbpHLOyBdVAy+vcQC3N8jX+yNUKWqa+w4Af4vSfq9bAilue7uyu+ONyJ9lY/0x
2/XEZI3f35s+JuKm0QMHwxlf2a14yQkGGKYrni8mQBLmnUegpzJoydsYv2CnFZ86ib9I4/o3hggk
FFrmPXwtHX2CdpXojXf2ip3SwpBQFJgBhcAKClSF0C6STNZD46T4vmxTC7nq21a4uDwqC8kZkE4p
ES4Wwc8eSjlioMa9TbL1PKoLqqNHhCW32QU4lWTDdsBpuES4T3Qurd6K++XOMZHidjN70AVptJ3r
HlhgP5yqeDiwLecsrPZD4X3S3fwp66qN7BSi5YQ5INBf0tpjHFR47CEoEhPrZ7r0V5Ib9DNrTbjO
5dnVmREFXnLwf3mkL5b6HtOnR3ajahmh3y+nbCd0AgfN7DsTNgnXAQcy3XvsGFr23NZkb5Pj+jQu
nGL6zMAOtZ4V9utSoZQhLTCvQHUSoPtie/WlLNss8uUMsUEwgQRnEmKwBIuUCRZVD226AymlB3rA
3OiStPgePBCyRJnjkKJcl3N5ovp9l4XDqWnispO4EFMGnFNRfbd/Zk5h3ZnN+KHBt9q1Tm2f8V2T
bOG5ByQJ7k6gyj44sw8R0e/+sMZ4e6mTEVjN47VPmC7MrBlHY6TzKtbh4JfBj5oWlbcyCs6mlm4P
cqJYdyNDtQ5rwhmg6/UQW46xqnH/HrZ4vMxEhPpfz/39UluNHnFzUiUwPjqDYLu8hiBgJRiJ1MMU
ioJy/5MjwAgHbeum8OPOhlBvS7j5++/b2GT+TYBcs/3n27/5j4dfP07981o1E1yTy2OTivrWcG+s
xsoUT72gOmz/7d8vv36Jv6/3Hz/6v/751+stxE8fEmNlqY6zCQg+utW/OsgveeL20gbgrRNpk8Bm
EvObjg/76CV6BaWw/0lTbDkR6om0qvbrU0V1fWgy96e75KdxfEtlzd1QgVYWUd8R13spZPWRrdPy
KQqWaeF5NygcnZNmrnSs1K4kmMDY/i8PKwlLXfr/g73zWHJb2bLor3T0HB3wZtATEvQsb6TSBFGS
SvDe4+t7ZVJX1FXc7nhv3hMGQIKgA4HMc/ZemwlO1/dfAlEvZPz08yZxf8WWoToApS4fimSCmVxs
VYyGuUW9dzAPZX7683G5P6egYr2SD2Xi1eSSvLH1BH3Zdd2DgYfRoWTkzDX4ev/1bV32dV3/p23+
6T5T6dyD0+LGI9zDEvknI6XGlQOB5hL3GInjtP31qFyS98mN5aq8kTu4rspH/3juH6ty47wvR8Zt
/BaENfpSc1uLvkHIp+UA/6W8/fNOo2qYc1wfL8WT4uuT5Lp82Cb2MuzdwyhaB03PIU2/msWgdMC6
yEX5kLyxYp8SmYL7nN1d9y6XrvcZ+BRW/69C+5eIg7orRGP/uwrt9uNr896mfweqX570U4QGWdDQ
TNO0TM+yaZ3+JkLTVJMARMeyDeenCu2XCA1quqoauqvahmebLujQXyI0Egr/QizelxkSigI64wW5
+HP9P4o+vy/JsWv/+z813flDdEbYoqVaKOKITzRsi7f2d9RghheHFkg0nIvB7CYGeVhRbqSk658y
Rf/9+yTv33NjKt1Xtdg/7QZKLIbEEKIjaFQjT7Zyo7K2RSVPdK1AuuNGd2JzrmAvYwMMhB8wE85A
B4tg7XL9FZ7BaHzlbKsfCi6Xm0H4Cmm6v+UYDdlXteLa2h8LTIiw0zAkJpWwRr1TW8GniHHNipnd
2uD1CB1fLcaw7Eaveg5cpFzC7dhge+ywP3bYIJGa9feWcEY2wiMJI2s+BtgmM+yTLjbKTPgpPeGs
7ITHssLzohsNlfZAIfm3RJDTBAoNqFDFNPrqUBMbhWfTFO7NnlacbO5YwtmZYvHMhdeT+ph2II5w
NffGdw07aI4ttOB1kDoRpW4KzyhZLTeecJGmwk8aCGepKjymXbwwbCXwiW4q+Battfx26whfaiIc
ql1VvOpJuG9tqz+YyvAD6RumwrF4SqkuI+3D6RoIz6vVrSLhga2EGZYfij4dKHRcsqXwy07COavt
wWNUlgKBiMTgQvhrEQEgI8NxW8zfA+bb20F4cU3hyl2w5yIdf6Wg561L2603Q/NcYOQF0KiuTZTN
N3OsTjiDs/smqomQ7LaL8AE3GIIHjMGLXVpb06x2rZM/LJX7NpR4iE3hJi7Cmu5RP6C8kV5jTMcT
5mMXE7Ih3MhEjn4b4nrejMKpHGNZpn1Kb1m4mDP7lZMniDThbzaF0xmFG4nfmJ+TPvEVB8VTod2S
9XhGEYDg3QThk1beAsYGrm24opC5qVXvfbBxqBZVpG8RtuNH6wJfU7+Vw1D4ifWuOFG7RfZQ+bFN
9btJ67M7ZDmh8Px8mtDc9FnKr1dWd1XuoZNzE4VDOqrhxJt3uC9srt64DAyqD1QcsWDRzUQbU25C
m4lg6YAEwMGyFUnh4LZAKubGpq1zMmRqij+L9TjNmrsKI5D3WWSuDAv3CXKiY1VD27OJAuNoK0Na
l2SQ5raabFSm3nm4gL3PlD2s0n7NWyXjvXa+Zk3+NUKFAfiSYp2J8qXLPlRVmdeRhY+nsje2NWNY
Md8LeoYrp42tzaDPZ2+0DrjGvifDBIO/ezAHJulKUiKuydwHjThrPcy+pIgxVW36umTDG3DqZg8f
iAlLV7y7FR69FhKeYhgvLumh637kt1L0GlZFd1K8r5NWPYnzK4oR0+NHM9fOUNx49Tjtux7zWqAT
/E3C166YgurUMRe10/yR0yOJ9GHCFD6E5jIym7Ahd400tVfjxuyNZ72onpsUzjoVq/VvEVyOgmvA
/BTnc+8n0O6Sxn5IO/qPCXPutdVi/dOo/x/BzCeBEt876bBDdIE5yVZPZIXhhAjN41Tyn3CSKfWb
wrVobNwkRvrc5f23hH+XqSxbTgDkczwqZY9tJV/nyJ9PNQG0S/zJEhKcpSOxgn6o0NBkpyzPULAe
QwSi6FpIsgJDOZ8Zc+74LN+XcDBvjHy6nWIkSLpe7/uaPng3UcQOmSSHrbN3xIjVSV9mpUKU6VQG
alvrJnTcr/gMxnNj7Sc3RbsWtA5GCfexjJlLhhktsLFGk9Iv8coy7gDLuKuEkvkmTMGUKxYkHnOB
NBMPY3EX0FNTO79S6ZkyvnwzPRL9KiOn1jNTlcPSm3SztY7MipqQiy+RcutKWz4qIUYciDlvJ6jY
uml+qYJp3fY3gMOSujF8TAeVX6EnW0cgHJn391rjrGMIsGt97KlfpFZ+azTxo0ZkTT1jmnb7BiLt
onztTRfWTsV0STeh8WOlg0sx9DHDXO++CPxgUMJjVi4NhVBCCmgyEG+ISi2C5wfekkpcpG71Jep8
o6eBNwNDFX+tidn+mbLZvEmT73quHgIa482iR7jACkzIpfJRj8NnTkjci9YGccK5jMrvVTnecTE4
N1SWEdNy0o3M7MFTYXqF5dlLZvSJ449YJ3yoyJuPCM/vqqNo6ejdjzmYQUEgu0q6ttoP9PpKLVy2
nd39SKZuWiuu63euY55jq/pcWNomdfCjQpNkBkyllnNbNhHS4P5Y6IkzT7FWYzogL+yGfcJEIlcw
bWuexbebWejQFPsWQX6+pg9U3kSm9pXwDOQLtHfo0R6iYS7OQ4DiImxXaFhetc4EpILIeNehkVgn
8XzvBigRVHr1QQLs3krqlbXY+nYO8ETb2HtFGb5jKtBCN3aprxuphUO+mxxQER9eTJMurRXGDkBW
1cU8eVi1NoU7vXVjqu6CxngP6mBtklO1Dp3+R+XlzgoD6rmEAXpe2vhhzl9d6hdHLkCOudRrR83C
TTrbP6wMWKJQdleDLiSQDV+T5Tyyy13dp5z0RhVEhSAia3p4TsdaOQ99RLI6CugaD/3exEEC0mvH
xvHKruv55HaPYyXgCm1DU8tz1qiHMyrZTOXrHp9pXA63/Yx4tNLQ7gwemCK9wsBXfc5rK17DNfzh
Ddq6HdV61zGkWy+UDqCihPuBnhewimGExh6v1cYBetIM5CbqjYs6MvfTVst8t26RFnNiC/P4FIeo
V+IUbSaxJLrgaRjpcM84EmbjFMWQlSIsTJyON2087jt3escsjFC3bImxMcaP8Ei2lbNvaQP45aK8
6UkSo5Jy+hNjBXCQGZEcQ+NRXdYEFW8yy3WW1l+1TAzx3G4fgCkGxp+fSpIqZkQa6wU3r98jvHds
RfP7nJmY6S27Ocy7vTFh+6bJuG5FsWlIWwC6ZuWrcwJowsAYzveXYAesP3rySFaGQcfNiR2MWQpK
wnzWotta9FOGuqbZYSjJrnPyksRn7EFESNLqUjmAsCwj+84/nNlIz9gqORft1TH+XvBL1os+M77K
qVshlaKa40H0mIL5PDqNsXUtZEmWovM3UtAk1/QNxoUraxU6myRJddoYjFOwIK7hSNZb0Hg6LtUi
8zszxycxqQ9Ka6BUqiMaN4DKkOhGj0XVpGdLqfQteScMZe3+hmOAMUh2qBeVLksYcHgWw3eaNN+X
RP2KffMpiKYMUt/EkJmKQR0t7kZqGABbd6uZ6/vGsuYXBcXf3i5ysHJE4RAyU/klrZV1RVk9GL6b
k4e8I6Kf0C+UIenVrpo52nENgwBGr7sw+m96F1p3HjZYSvfdzq6U5zx3qwewHXFgHdxaw2FZNMU2
9NwbZEOln2hcyJewGnzDLTC6GOhLWmfa2olK/QhyBX0yIm0ygjqBQuV0bdURqBgltJnMoXUDkGsb
LsrwDHDhrmya2xSM9h5xZ7lXMxPNOdc1NQBVEwEABY0V3yYlvtcFtxu9I4hPtpLTcag0/rwlgVJp
xMjGsKHvJQUMIY00SBQHpFIMaf2heml9akmSOMklRHZ30Ny1g64AwynJ5kGFgUV7jCxjHZbjJ2XO
4SWn89m0eus2cvhjw8rbz8ncH0Yum0S3Z0IfPigbBum3U54auNPFsN3xFLzIDOX0EqugEgY3wLcm
P6EUv6UahdtlDvZcKM5N63SnDKfkvg2WhzkZgv2UBs5qVB2SWjtjlWI2ORKc8pgNFWi02EwPARWc
VyJO7hPNBCsI0y3Vw2ijJ9gvsNQMs2qc+mpKbuoAKjcnkl4rz225qPcTVUlDm8mpMuy3Dn/ESjWD
YJ9O5XPdLu4pr+ony6sA1RUOLbXHVnWX+0Vd4k2NlGTrFjkJPV5Z7GLdttH3Bs52dNFK9bbyRDBs
vA6YWRCjFAtjrfap0+m7NuaqGfLxdqT7A2DlHAZY2ReXwalEU/0W8EuWzvGP+9w0+xaHjDgC+uHH
ykURi0UhCCma/+JXwVzxc+ga+6oqpqMEVgETpa5+XSeqKj7Yupg/6HRchnyGZ12EPy6AJslmkjdl
Hs4iF1U/hbXxHndGTzqGqKRJKYHn5WJR1Osu62ilwor8WFsUty5BvibX2n1sRYisqXrJB+RNbNS+
MoT9vjenaCDHaLD2VpISQpiDlJJ9+twMEtIFRd8e76NLJDYCB1EbJUoFCeCvm1GUYuXqrABnM61m
27cgH3pR0v2j969yYmcC4uyucoDLCzQ1LJYB4ZXUvMm9IaHAxC0Xr3d6ZrwvdQgPg0ibVhkXHBlr
BSjbxSLqu+UQanShhJ8yEhG/IHn+WgR9XhzrNJ62c6RgMsDqzcRDgWjUkpeK6msrM4e9Psj5upB5
IvzUVPpTYceMXzBoJeSqDKx+5QhXsFR6yBtFfEv2Oa2tSIfYxYiR+uQW3TBVVFERl0tTbiwaFhiI
PVN4lJpEqS+WS5XUIZuT87nnDA4qGecz8KnqWBJ+Ve5nTEWhAKtdJbRpIcAQcl3qGBmfLHtDMdZT
SGFYakLkktmk/d5y+otgpJXePnGTQf7edPr0hihBNBZ84P7RBeYlDz6pxItdAWwYpmJeI8dI8SFx
tIWMdegT/9K5YM2P0MVgrovFJ8bqXqN9saZqP+J0jhLN3oUpiAF5YwmjNZRXyq9k1gN+LXbyrgX9
g+8xDaVX8mIpItlSxt+CMC+P2q884cKsCJAxesDOakfDrnuoZbE/EUcm1hh6BZdFsT5H9D/J+MNc
JjAnXqhwLLRiUa7LG7m6KPRXYJR5xRlVJlwFqdJe+jOTuGArDxyFKQNAyvxzJEuvUmMtP5D8LNNj
X2rpscafwG8iGQtSFsNpAk87vnKZVi15e44ChwRpVNbsQahyKtEfLXPUspVkk8h8T8klSfmjoKNK
iF0Qx7q8ScV7l0uzLYLWr+vyTlXeSSrouPFm5si/ngdLWF02cr3rdVxCcvH67KU1cgR+H1M1UYuu
TY67y6KJwIKzeM/YRNyZDFi+c9w769+2xNBQHydxI5fkhsPEdZjqzbwOBYJET3q6g4BB5JoqUmLl
kmc0n+u+c+hPs1UDc5NWPv0PQAoVkg6lIB2qHPSVwXD28gzJMfljlRzWnUfSw250Zf/t1+4No1X8
1Kywlgrui/xarxgYed8oHpBL/7RJVC7Wfig4o1vivygJBaCqA3WjhI29dyh4Ms0287sS8C/XPtiz
FwesNMM6mBToOIsTTT3rNOgSUiWm+3K2gI0L7RW6YX5ET5yXXLlIGZeGZM01oSsfFPlrSsjFb4uS
iAH5bu/E0bCj0cFJ8tJQKr3C3GONFVzxGmTN4G4qRQVOxqnk+vblaixJDuIBuUoL+G0hS3GjCyCK
9NFdaBHX9WAET+T2CmQH8XHEjVwqOH9Ogx7vKRM3vo6Q6/KB5YMIa6cVpIPCH8OZGd5M7U/oe2l4
RM1eLhKlQsKR43brTAIHBb0wEUtydQobZqC5gJ502Xs0asNhkA4ScQNuxebcJBZHTQFBDwPl7weh
WJU4HXlMWtTfttpo3v92fMtFQonsFaJgSMHiIK/IBd1lmnb6bTt5ZKuddqtZCpbL699EbnN9jVrD
Xl3kVbSW98UQnJhBT4xgY9P9+QblU1q7wg042U61ctVx8ZM2QpYk4Uyx+JNLONMfq/IBuDDO+v87
Mv9SR8ZQjf+TC3D7Mbx//3s/5vKUn/0YTaPpYhg2yU2mY+K6p/3xEwqgiVSmnxQAU6cBQ2Pdo3Pj
qjTSAQT8RQGweMiyuRdEgO5amv1vNWQs06HhcuncHL7/939aqq05DiQCAm0pRur0g/7ekIFiOQ1F
Uxk3ETqmZGisDVPHBDEkiuIw6pFuAi1cJ7mKRJa2BXD8Lo2sMwgv7Jp68xKUVLwHK2TKpATg6/Vm
g/6lUoQCyIbj0jWArkq9ITZUm941CG1AmttN39O6H4lHXFS4WgMQwqzXChCkzkuDFG7jJYwIPa24
D9rS2mku5/qwvRkEqKiExrg01bwuljjBtr4cWyPCSZF0kFGmmpKg+ewaoUZJBMWh1pBCqo4DU159
OKidoh41clK2TGfaV2LQny2jf22IXvhEFOvWKKZbzw3ag9ePjW8M47RWKQsfXbO+izA2rmaLkAsr
1L45ihduAlKhoIc42inQzWOm0hrDOL1y8PP6nt67p95Gyakm2QOuOpwfeQN0Uf3Ui0aQtpw8K9uX
QVi9Qb+jbDPfLDil8L7WGjim8ejSFV7FjYAwqctDOr5ZYLdWHBIt0xlqeeOiPXrhMK7kM+wQ9xMd
xWWtu1wGuZbg8o7IunFaGkndZGfrJsHGHaT31hJXu64E4A+Qeox3Gi6YbVmbfNnVj77Xjtg3iQ+i
WodesNguRhFsPfO7zQR93bqCWm/YpzH1gtu4XNtkvcytdTeqXb4p0juz7nq8z/NEoWT84bTj22Tl
2IqCcBOi8qOGA+alxzdCbYZpBqbXVVxkLXYiE/6+Sq2NCToBDelCrsJASQvfaMYAck20h4OucVtg
VNE7dzgOfZ7sYmJZVkYHmDZZSBwcFO2+asb0xpgbGJuNd2Nns7pSnNTYZCGIqmE4BvdhosQ3GUBl
X3w3RBMqzzRJqkxDVVcSGQH9lP+BO/cwbhGO+Y6eZfcAqk+BVXZn58nVMfGEbUm/ov9hNSRHgiX+
WjC53eF6wI6bUPjP3IhWeqV+Cs2WWCZ3NPl6gtOieiV4JjozSmiuBnBItwaUojEPm5PBLKtcRuNT
WrnbOHT2cWOlJ4YJK7IVjFPCaHFdBMKrSBjiykT05tnjsMaCxmHbqSQ65yrXtandRS3MnUCbhpuG
X3EEGbaLYryBg5JO+O2MbK8aJKOOlkrYb+MCHBj2rk1PIhwzazMPUCuztPgEPqw9u/BskL0+G1nU
v9V98YRQ8YUmy+CXQ4b1NEagvUynaRgxJmgKAtUICdIIPQeKxbiQWAOcwQob5V0x4httbEc/U712
U2mcQ1wM0ZqiHFLTUG+bmGJ6sCgUOeP8ky6qYbkOkRGAlwByAfHM4FXeurl7RteX78Xpihii3MCP
QxXmTc20m051+4+6r8qzo5LUxrhpSwHZYiARRKdW5TuY9aj0VaUrb1Aiq7soKN90qwqYM8cTjTlA
lFab1sfApXwBGs30F2XK7gIvbfe2QyRZXJnZjZHRJOoL5G1hQyCX1Sn459oWRTYMrk1tR7rwqjsb
ZRAWJJI8dmjpAz/JR9JHguAV81vy3OfluqxdwrB1hsiYIl2siAyZwnYhW/a2mw2+CZ0eRDwINWyS
nyNq95ebLEluCitA/yXytvnJFVtrQc11Hbih6YOhvPWUhrHp5wk1euGn64uJYWkHxlq1v1CDNHcu
HmHO/VS9TYiQikZsFWI2/FTixhA3fdSiALquy6WCsWJGqxcS2uXxeWaWJ9fl49fVy5byTqcRWiL5
0G+L8qGJfsS2nbR7uQu5ibz/jz32DGWORqq/uO+gPqpjr+HS85YFmF1UQfG+LColi3JdLsmN5M31
OanDEQHEgQ3dFsLJ6vrQ9TnX++Sz5QMO4bWw5a1gPYMXW1B9/nrZP9+BIt+X3ODycnIvvy1e3q18
lcui4SUn/u5MgMWH+XPXcl3u489X+m39j88pnzM1QbmenKYBKPbXfq/btc3wBK+6ALDy63uUT7t8
QLnh9aWv38mfm8sNf/t08jn/+M4uz/xt93Kn9Po6Sqy/3iHR3zoqK5S9ja7wTcv9yxvTrlumU398
83+80cozD1VmEQmvTW+hNeiXJ1y2mkxG78EgutfkNEECx4CqB9ZNUhbaugyx4roR1fR6qh6wOpcA
9qkoJFVGquVUCHSivPf6UMecY2cH+BzF1tf75ZIlniz3cH30spcWmh4YxusehTg6qZjuTDV13lHd
JGKSGw8uci65qNTU6S7rcwzhNSIt2//tziJIh0OKkVU+RT4gnxdEMzgadbwL0tjjPCD4nogfSk1g
bjn1RzBlXO9Up8zvmBDXFL1YasTcxuih9ZlEaPl6fkzL5TYm+RaGJv93+Ret5Kmg0m/1Ttf5R5Yn
HBdcrlJ+M8bAxcFtvXXbDh9O+8GZnFSIYv6SKRVzF9hY+KzFzSx9ReLGFsTSf1q9biefxq+B45qM
PPiVPVEC1WlqW+dgCmqOOn0tIq9BUAzZduUt1NJNY3wLcvuppF2E7IFGTSUcvhTXoWGKqalcrSd0
/3ZX7OdxZzDEOboCIUiWnw0uIcEbNPU9VcrwJ5KfKHrGaJLLn4Oh2JtlyBfzF5BfFUtyteoWbQdX
+KBMdnSSNyOJomBduZoTPa3QSGzc4tRmdrli6Ob6soYpb5zFWIGpcPaDsPbKsqa86UFxVhr02Kqs
ShjzATpQe7LvGwEZnQ1y3meFELmpcn07C5R9NkEwJUD8YEpEZaFYxqoXoslhYbDZGUlDRpQGNNFp
jaMSKo1QMKu+tN4njZ4zgsbAZQ/1m4YSu2FEwuWM7y2ZHnON+IKoijJ9Y6TEL4L0CWhB2MFBNTaW
SKmQMRvIBBwTpYijuQz9ZPFN1EDl0mjT86Y9tpfl4kkfopWwoRHZyDElcytqEbchlzybyTZzghtp
s5e/AUc2GCEouPQtMxopEmuBF2U4jh1+8Tp7lDVBVZTWHFkoDDJjT4rFSBoq72EWBelUEhllbVqu
Z0vB0IBhniz6gU4QzurAzfdUMRcRE0laniiXeflE0fjXTThHLolNOdBjpcBPizKPb14c2tZMaZSg
kZmuNY1N9Oa/H4DyUPzjvrkDZB5NENZdcTb0HGy2Sri9mOakf06WDH9bt50oRgkf4UyGBwpDVtRC
Lx9HfFBZOpcf2asQqEMkJq5NHFjy48kDLpfI1cvvIB5xg4MZARaU5XL5geXS9Ube16U0GIk8+ywr
n5c6uvjMiixSuaJeJe+EMYdMp2trX/7r5CEkl6438juQq1xNGK4m5t4SRSZZ+ZbYDnlzXSVC4o38
Q+JbZvW+i0drWcPPqwDjikWDruFqcC1zfS18Syv/1c9/XaWjuc2NEPiqpNz9qnxL5+Qs0XbivlB3
a8xymKRHY8JKPuofnTrDfRG8W3kTRS0BiAG/V1vXAcyxYhe2dPrJZtjI+rH8/q4tCXnfdbUDQNHi
UhLiDHvXE3E64AdYKQuczZnW7snubR25V1L5yahT1A8trd3NXPNkYd/kL22VWuuP6tBSDGYSiF5e
z3ydaFX+WYCvdQXyvUnHX9Xv3AAWg07g1TEGH7LCuNr7aaRCizaScxgnz+PYxQKrlKEgJBzmUg9P
XdjLAvGBdcmmmEc35fIvUFR/KAY64AsxdWMdhqfeAdkZEsgijw7kKikMsuxZipcuv7Sonl8PBoeq
+NF8Kia8hA3UGH8ScyMze5+00iDpBeqvI24UJoNK3aVrWeOV1OoQT9QxIws6xEuPGcTdx2oEALt/
7StPgV+bhX6dGQEGCGEj1TXrTGlz2i3RmJw6s+h3Tls91CkUB3NxFP7nkOSgO5b+XPe936gq6Vg0
9RB3lMWmJcdtH5FZp1XtwUh0Il0LJFtIyIpjh++eaBtRbZXrWlASgoCizPfoP4n+0ICp3K0Jh2EY
rYqx9iSuqo5uMFPtlVeDVgQJDbdZbg4bp/WgmTZoS5vmebR3BtNeLHyy4VVyd5YGri9fhw6/gTnj
nBekWDm4t/IJbU+Hg8y2S2wjRBM14upO7hCoXE3oLTrtXGmqSjKMuE8+uiQRydtt9xz1XEOXJXwJ
giwgLCEE+Wp+XUwFugZOpBO2VSdmd1NB/k5cD3RiWh3cRYH3L+sSMqSWdiPfGN2JFt2Jfi698q6h
LrBRF1RKyo+oZadRPXzGJzVv3LHbBORHIdiEwTjhjQ3FmVLeFIoi6uPqh9mCmXSbYb206hOt2Hjf
HK+NELkkq/PYpaG3m719cIY7x52wcEZE1RScUDZFQwj0ZQP+vYfUfndA0kPaQKU2AJEdIGsLWdl4
+WxRRcaTClJohROKr0/cDDnM7IEii5/1nGbmBadZ8xoq3cJkGzH94mh8PXb62kU2XZGUHDXDiWcC
CAvXNypn7ZLqcTk88nlmSGTG5GYtSumR3yigl4SpHuWSKxXN1ztJxibosZ1PsA0iYPRsrIuzrFy6
3sjN7Otz5brcaxoDe0PSc5Ib/7adXFR1O91Ytv3j8lx5X56MhxhwzLqwvqVq3m/KjMCIsexC/NKm
4rdW8lTk6XLjLVr6SBLosk/Gx6TxEAfqpICg/6GEpsxbstSILgPJZs3e13DMX5cKK8mSja7fT4NN
Zgpm7AVoBtXuCmNZsctdbUPJwtw0EdbUpgj1FajrAIjbdKJj2HwLJkSHY+V9gZ7hrsqZmlIw1FAb
2n5Ek0NNUlHT6TgOi/KI1u2bluwm1zC/tIarkss+BndOFDY3AfYkUibi+d1p4vMylfaLTu1rT4mp
32qDNXxJlZN8HEYYohMoBkcEAsFTrfUv9rRM72aEZZPYEAf7a9XeFi3JlaLk8o6A87EAy3AOszJc
VehQIblgOJUPtiAypz59bwn52faLDfsgdIqXJlpu5V751jjUY8u8IdhxvLOoCxMayct1rvIWJWb+
NEJePFpmkG7yuepXuOOX+1LFjTl5y1utoRorCqvf16Sbvo5VdJAfYu5GZV22sXGu2lq7Z/Yj9Nvi
TGM3nOZnsAjEMgQPoGW0Uw9zmeoaH2WhprB4dvo5V5pl50ydttOyPvpsBRQcxbvq5whuVGLrp9FB
TWuRt3V5u2aIKCruYuN+CGftXBgzaeRil7Nj7ofJ0l+xxnf7ci7phbfd+JYjhZK7BJQAKbQ1jGOL
be4JgfUXeb+axQgAw2C60+fcuFnsbiRmgPegYXFyM7V+oTJYHtqpyfGe2eG7Ra6g+IHNmsMJ2JN9
GEa1f47T5VHucKxQDpLs091Gc0X6RwlJT75FyyX5TkU6TSBktmn7Pj1qwP0vP6DanrxIH78sNkk2
qU7Kna461suiZ2e51wUuyFoeYn1gB3fysJN7NWv1G9Vo/dFU5/gUwfPw5dsvNIaXOhmjMe5HDTbC
dq4r84AW3HtIQgqs3mwU34rePJpJpH+a3KXeMlEOjxh2p4cQ7s1lCzQVB1KNk89KbAKFnZv6WHFC
emgVOD6hmpff4sncBVY8f+7jwttEBmodAgYp05U24e0caPKVUBVvJzOL3hht6ZskNNyj5gXt/dy5
lDbFfrByYvVThreMXvxGcayc8UMR3QOCjOnpskWYl36oDsFb6zkkglf5eEIApd1RJs7X8lWaqQWH
PXdfQK7ycwc6F3o3r+9UlI6XfdjOwrTdcr8steP5U6Ul56KkDp1Fy3DZgqSbFVHp7bvbkh2eZGZ3
zpHz31oke19eZeIc4CXue1a6k1/QTzy3dlTdOm1jXXbhDXu7NWA4iQ3UChai08FdA7TrkVHV44oW
H8chMTOZna9Db+dc0532JnW7hUMQs/tI++9b9vMNlRrBSuZo3Bgk1N5kvJafNqP2lbqm/NRTDRim
V5ToFlNrcI7jrvdrgzipXDnJV9IgNcJyKrvbakD83wfE5waEkLwP5ie5QTtP87pRa/O206A2mS3h
jF3Yqbdlz88zDJSplar5TkuHUuTYqY9OGFVc28gTzZdieFxc7LyDZtffidRdZXZvvhO8o6yzmH3U
HJ+ngve4GZJYeVW68PGyNy96qtzSeg2UTBE20fTkaIp5y8GEhDxyg3eXH0tumhqYX0Ha149YS4d9
mQbZ3iDO/LG0aWjITQiLJPBTb95NZ0z8Kq2bW5Tl4wnWEl3moSI5J6vv5ab8e5577BGvlFYwKvCX
ONaLG92BmzEZ+RTtV4OMWADFzXeDSe3K7mzlQZtnfc/giYQI20ieCOUEJsUo/3vOUal6g/IlUQAB
gMVQ2hCp3GRibHWnTZzz9zIX81Z+PRC9Xwe1iV/NtiN4Npy0Iyb15m5qFRWddiVGRp/klgt5NKt+
0LSHKSAne5yFi39oTlNf90+jg3hYbjaH2aY0vfmLklStP/SddYPCJTpPPQHkfeBEn5c+vZGfxau8
z+rQGy9OpAzbpXC7I9E16h3w7hH+PQecNtzIL6hmJrcKl6V5wC6dHmj7zzuoY9ZTPKDNkZsEdrh1
aVfh3uRc7ereeOPoSnkOTLz/Vtx2n7Uc9Jf4DqnUvcdRwXUyx//kBFm+09AbHuzCcx/sJZ8pvhrm
tz5vUAM0yltKIqg/dmV7Rsod3SISi9HNZt3X3H2AyGd9mxQSaQfPAYud43ivajPaQrfvPzXjfCP3
FXXqDyUJk2f6Cw7i+n4i8olLtxOC2+JdW3hovP00B9pnz1qGzWJH0wl+QHiXtyXZQeL9yBu52oee
cguvczzRix828mni+XILIzz+f2/8X+yNe/SW/y+34vgf+/ccrErc/I2bT+KueObPFrmj/hcgHlez
TWAWNNt/tscd/b+QnGCYsXSb/rkmaPV/dcsxOdLGJhcc0B0dc+PaLaeRToa149LcdjTL1VXj3+mW
W8bfe+Wm69BlM4Dzi/Y79sg/iPmgkaew5qy298J2l8Y23pVo48Yb5aU+Z3siqRb4q86R+LAS5OBz
h7U+fO5ezZKqpz97pLNtpwXZ76euOvXBTiMprdih8rVw3at7j5x0xWeeH72kHS0dkMKP2S739W3x
TkeeaSGziTzwoxfYzSfPdw7EcyQXs+3/btFEdfC7HuDyGT36xJaFisb29L/rAbDEz5qeu8ue2dlr
r2mPUb9gdkSsO/Inb/ofisLFokrjNyvWHn87IP7BH2p64hv8TY0gX93kl6IupjqqZfzx6gzfp5rR
xbJ3X7zxpP4oH5s7kzjyL902/4GUTEwrfzhP5mMZ+OaJMlr6pGzdGzj0BPDe1dXGfNCaG+0MqvE9
v10O6QMYBbi6sDkeetg9m/h2fnfhiNGQfHKS3ZL45X76Vr5GZ+Ne3VXuR8i0Z6MwTE4/UMXZ9+Yb
dRTIxiVw6pV10wHNcVaU4Vbo2F/yF5BRinEApZM7G0YkxkIy4JpSKa6NkOrPOT+PW/U7DBNjT/da
AOEdn5KA6zdP9S2xidqp3blHw8+/lC+auoq+Jc98nO30qfix7BioxNv4Jtjb/SoFRU124H48k9y5
Ud1t8jHvc7/3l3kTg4arVj/0EzbEDgTJ/1B2ZrutbFl2/RV/gCMdfQMYfoiOPSmKpCTqJSDpSNH3
fXy9B1W+6cwso6oMHAhHHUUGyb33WmvOMRNhQ5nffpI41gOlcPNPzFGT6gqb5n0wQRV5zQ2ZArMs
WfaQQQGZpId8C9pVBln5aTGc8BDqTmNey3P6zZR6Qq98KK/aank2MSG+5uMVWjrwXy5HuJ/fig/d
H0nyw2v1k+BXOeicq6VtCmkUVC8KbtMHPBOSbAIfxYBjx1z1bYDuyJEdISPo90I8q6I/I5Q9N+8w
Rz7Lp+DUlUf5gqody+tQrqFoR51jPccr4Zhvx2O4BUIYPuk7CLYzbW5G1E71kUEmsPvIjs6lq/wk
Hkyy3s+hnWII++wSUpT9CN0UQBkneCOiuSqf4ivUI3NHuBAx9wW6cI+U8d2yUv3IU1vHIrYALPld
+gN8S7b1w/JG0I7l5ieUEO/RQT4oYH03beUKhbMQYqkRQ2onK2M/IcUkcGxnvkJehMOBSSr7bs4k
2ExHGTjKSbwTQaY9hxvQlhG4kZgUHGeUHOs6cCUSDMYIIfY4ReV18tFv4NKc5Gcyf8xb+Kkf+3bX
CXb8GtzMMzY3XtqVM3RuT8TnRj/mpxG5i5cre+Pcqh4J5dW6+Bz9grzedb3O3kCTJjbbIIbcg/Vk
vTC2Kel/kbXudU7Ou8POvoejytXcycmVpPn6xK5/ah8OWnZhVHYk82zHN9pexlltXfxssk1HOfO6
D30NLQCAsGeBEaHl6cD/O2tbsqCjAwwtHYLbuJE8HHH6FwP5xwPU/cIzNgPSo4ULySB7lRzmdVCt
VcNunOaYAx7fRIQoMFdiDcS/M5OgPqCsd3rdHVCXUEX/yW6Rx+HyDt82W8n2vJ6e6NbB0o4cbZPc
uvfZXc/r6AZ0HFc0gvPwZHQu8Y/aNfhofwQm2gRJHIZhM7/S1fKwcFjnnnwHUg5Wc7MB+jmtphDL
j22elP5mnYdDd4+2iW4b9/lZfAXNgjXOFp+lUzP+J4sz298/r46mJGuqaRmSJLHN/atWS84WUxt1
bJItoQIFNiQ5N17NuHX/42X43y3Cjz+jWZj38ejTvX1sEV8fz3ERPjz9/51D8tyLgVSvNWm8Pv6E
NU9grqZvvGmY3/IOV1vNFv/3s8D/Y+mX5X+/u5qSKou04nXVMFVLZBv/xz9LjKeqT1bbIgfJX5U5
DjxtenD40HTaha4I75IGeNPK/KB6SUIL2775gQecJDXQeAO2P8Z/87UMEJQspsxbDXckaCBsN7Ei
7tN+Ok0MtpzabFpfUvBzxmIMjmmSTUpnqGILMZZQnNtjN7FkZEvmWqW6QyaTnIpFqffqONO1SwzC
sn1wNO2LXJGcgCIEy4qIPikrSlpd5vLc5WjAeZVjyZ3XskIGvVne8On1l1Br5YOVFWS84jjKUwOY
nhpWG6tr91hIY3xlbGSBWN2todxgZcqATvqZ9tWHI7SbHkqSDrto6m2hzFFsdYBUU2mliMuGRLTF
11OsZxic0IIA/x+Z+dP1jon9znhvFMNTXPAQeNo7lgPThtPr1wh20Jzk9QPY/ipXjeAywK1cqYl/
+qZLj/KIdC8uxUuqB+oBPDcd/4Vky1KWK0xiIAPNea3VzVnPyIaB8k30HwZAQqeBOJXmj3xFeMOa
WlBn8JIL7DDrShcFHYNNYVFXap2TFgjBRpBTPHKJaBy61jhgbi9cQxzZ+Az1RFQR2H1B/RytSUXp
5KkPg2/QGxlgGwJNxU5rN9gJvWlMnpRS+LJk7lmhLVdN/gi5v4Sm53+aUg3WWqWzny2AqgYyvAW6
PV2pa74c6y99rC2eiq19JEaXMphDwtByRmseMkVdv2hLeBEfLL1UOopmtBZm7Uma/tST9gxRT1mp
4fxKy/IFMO1HdOrh83nt1D5PUXFJgvAqx+2fxJxqYoSql0XtmVu0r4//q6OHCs985CuSMQ1qNJwW
ydVEgYeY0hhjSyis3tOoXCkyZRflE2mdSaIg6KNWrbQbOZIHQUCzp1o806a8LSFwrQTCPNZNSfLY
gGVJSQmPbvrxBeCfI5pEDE1VaPrC9E3eMXIo4igq+Q+Z09txLhBxWjiQxHQlpP1so01Gft3rT2hV
Q5tIlaw7Eupmz0TVZVydbDnQeHAr0gv68YLBwelweKCScytGmCouvUIkKoHfEAOAddm3lRG6ofaO
EmkwuQyvIXK5I+dXfdIZ4ecaXQuSFAtoXrQCXDPvHbD+9jjh8W42QKroj2PWkt61AVpaA+Sbg1eh
fSfRxzJdFihbyjTcTGBhlhJtTEP0VaSLD0lhu8Db54g2TLG+Ix9a3ykIPlZxnp/mSEvgHgUGSEvj
sWk0vbInTNokcNo4LjSTynkEaKsGhBSQRDwXUr2R9WLGhQz7OQ1U3Jb0cWmWNM9CyRgRRUAIUSBp
nFLD6oeqS8LJYiGlVczWNQc5XM/oEUFvqwhSpsDB8eWZkggEvIx9o2Xm/ftBn5mDZ3HDmU22umhV
d+ZT0KF+YI5POIOEngEoUeXBwUctqI7p1tA/kvRBf/j9Umy+FswqwFiRAfv7FS2y0n/73yB/8Y5I
dgSn40gM8S/lNQOnsCFxIeoylk/o58E26uXvOpQFX5aH2HuKiUewxdPyDJaV4yJHgGptuu2hPBOB
E68YlXBkDO7ybVnL96TyWrc5ZIfpIH1kGGp2LeBty7WeFlyGxG/c5wvvfZCYkTP9NCvJwxGc79H5
3e3yHBEKcqefqZ6ij3av+tOhR7N4LD/Jyn0iXIrICPmN5wiy/669RGvVjQkrBFBmnoyKcR6SXSeH
z6lyoRxc/qPqNq1jHMUnZi8Sx1NYB6g8aICFNmYg09hIZ1Q1D2uh3dyJT5kNGI42v0Ycu+Hg/NQ+
zSfzj7mpv+PhHi1umrgqypGeXxx+akQPLwRTMWWabQGuW8qpx0nJojpaK+OlvHKQD59Me3oxVsaK
UI+V0TgGm1jBQUP5yd6JqCXi5nN5h+JprOrWKwnYedhNOTa7Eo29XbdGfoFAdNjJRH1AAYAaJlqO
mRxxRDXaCkXumHohhvVxPZk+SZQ4ZJV2J4F1g3bIu63bWYEjHpoBo7ankYkC3RAkHogP7Bfm43wu
eCNZNJIz8fDONWvTLvdGL4bMKBAexILAfuKg053IDOcaVl74mnWrytU4nB5N7jnpthsy0ps3uVop
EmAWp5wdzCuZ5giRrZ3krRlv+HBgNFQiDgfZZ8K4s3V3JOMcbY9L0kon2o2yBsFv6rTECJMh/ssm
qGAGo88kwYvPJVeL0+U3kjyl2TWfhBzw9NSg/zzGH4TEZidL36ZMEUOsxc/jsJmsu3BkCbOOmrbV
7wKO8DUvi1zYcIkNIBrhxTiqfwjvwM1MSYZeskGQAgV64cxoXo1jwXAkOZrxTv8DMfS8vAQn6qf2
zkC5Lp6769S4/O3wnaPvW7GvNsMfarICGdW34sdH/ZB/9CU4Rrt7HW8xUErdsY68bWgQlmtzxLHp
lLfKby5A2bFHm3feAcpnTrGWuDjt+5onjXLTqW9QeVVXO6Y3jaPq4j5g/YlnVR4ROa+DgZR3XXH/
t9xfsT+gJec9yRFK8KbONkQbjIhTk6par+qbFJGXteFhctPD8FRKb2XpFKZtmvtQc+PUw63ERTQo
JI9p42h7qfaMXbAlJaw3qWt4pnxuo05dnqDCFYOXPn0Jl1UONg9vTL8TPlXSvJ5DiU6eo1mrmoPY
0TrNOVNgRtSHaTPsUzJIQ59XLhpLwUZhtOtRCmzpcx6S0H2Y6v/MlpO8ESuX7QMiNg1AzATK2GKx
KT8ZdQdUc3bE2SS0jTdeV5i2p9geQJsgtl7LrBn9J6HZkPGozKN1MdkGU/O3bNVBnjw8CrDRm14A
QaanbhWQDTUSPoc9yRaAkcq2YDqMfxm8h7pH3MEjG8pl3MmrhhKVvoCXvTcChYszwQo5U5EX2zS9
DlDkbetqWk7/WnLCmVYQMTekyL5JvrzSb9mKZs4df8XC9rHJDrGv3Ar6Cp6x36HQWy5j7gFEEe36
KTtTz9w7P9kAVFAPKctY6FYuqnbjD5qfcJ0fVW53eEPZ+85jOFPpmsU62g6rYSEgikcN6GfxrE0J
6eYUErjcOCKzwdIXj8FzB5XJ6anq4Du4lOXdc3sS7vVOu2Ab7t7Ms1Xa79EGrD2NFI4JZ2JVLTQP
rNrDhSRGc4UTMthYvvUpe/kLW2j39EBR7Ce/PIbH5gsx2wzq4pCSy3XCeKpy3LpVn72rHR7G/Kty
jG/pDiWdvA2VrYrVcbZlsJniOkv3VbepxCf9rB6MS/kCk4UDZly4RQgmCkHZmvkGxFMaKs1GesMx
uZwo6Y7sMLRCqBHjzw5mtGzj2nhQSA3X6LEVOHnuVsGW6w4A6a0mJR0eqde8SYoHYTc9mUetcxp0
XMIKZ3skrCfJ53kKIkwRJEmdxWkPLFNOHIrUgY5C7xcH2iojYIFyT1Up/WnrT04VFrr+bq+eoytu
XtOWfPMsr6wLkyHUO6XOCM2RH+N/B5Z3bzcb1ONKb5PDt445ERDxcGyI0FGPDMVhJ5k/OBew6it2
+Lp85cffZU71wm3+TncFZZf0jm2eY5HlzU/5CnHbOYy3ivQJWzYxz+F4iN9HDl4EzT/ctxAldiZT
Y1JzWfwfYPV0F4zXnhlkKPyAp1iZhlcmT6w/Flr0zLqmW1TDHnP0VwBDVATjIbvTgVDepBMNkEGx
pVO2Wfz6zEQZ7kF+Dt/Zl1gMFOXDGnyQEafyOQbq8dX54NfzV1F0TKbHTOi4AKOdsJWxPgJSYB/W
iay/TdUtNDmFO6m2sthbSp9NRWK1uyfvneGkJ5lz6Xl6C4ILLDAIt91G4RWbICKGcewtvR28h6EN
0pb0zuqzvpXvZbBXX6r4OXkyK6w4a22d3B8HTxQxHxOsMEQ+sQtNjfij06KsFzaKV2ld+eqqBypq
w6+q1+Kq21Ce9gcCoqJmVct+/21qLgmgLJsYUx4887t5EZdjcCnW8GHu/XcHjY1TwPWBicWz3KDb
scOj6OU3Q3SCp/IMAum52oPxST+gydU/it+/V/Q3fuZt/iErZ7DjLUUdiofDsBsJkuEQfmHPi8+W
Mz8N4kqLN9029uZ3lUnijVUdlFHBrdIbO6a75oJ0hV1EWZsvOm1KogJPNJQ+FF/85hMJSki4gQkX
0WKdVgGwB8LbiR64YjUtdtpzRbMkIjPlnH+T9GgOXv6tGXaRnhdrl0o+s8DCV4wjKofhadA3Advi
LL4zw6JU+BwWUkoS0VbDt4W5KWIjG1d52UI9o4NFYTuqrHSjjCcV9AZHoDpuKNQ9A/RSmwS01STy
LQ6Mo7M35GHBoVF+2uarwUn0xGOa2aOwOG3Cb84wxQmGWnxWSJ0JnYxTwtboPPLZrNSp7hiMeeLU
b8TxuCe1lPLD7m9javM6jq7DHoDJ1/gOJioNneWz/qZqBIJTNk7w0+oYOjlaUzNjDLO113Cy2bMe
YZgrY7scZjff56uc06U7khN9JNP73iA4UleoraTBBfc12PUx9iBtIMxW/4gbjojxCvwZuZSHek3D
j+Wl9sJjdi82yQotVvvZw4+mrXmtgdM42WizU5zMVX00zZ24mr6Hb/PIq1IInfxKZsmh+LKu4ak7
INBSP61N/NLsmQPTP69fyPGbix9peZohfGUOpRfhQAUM7cafvgxzVTGmIKUJgQAGnlwgciQmi2gw
QxltxQwtTFa5zlOthVumk5DWDHE3hpm0m36/IYndYcg7YSW2iCLRMhLa8Pju74ffn/v93++vGSMU
piJNWxblXtpZU4zX6ffbpbFU22B+ysIOKkASnVuiYENtUgC1iHYcsc50dau6ptjIkK+5XpVC1EBe
6RJR8DlnedMxtOQURhNv7BzIUF5JsYt65BxbEVBrk/sGpsgV1Fz00Zlq68UQLTsoapKpUizg8pDm
9I+QJqGU9iEVcKISjA6onui1xgP/2Ig0oyyNPmcQhV6XdHcp1SOv7tvxIgHlivMi84lZYOm2OHB3
DLbcOkgmKuHm0jLHdssAL0sElDASKjcELGtkTfgIp5Rd2TIab8wamuZykPtKPEUvMTGttapCqjOI
EA07/FxK0PiAmDDhAwRxy7rsnmtOR6YSuRYqB7uZ0F9kk0q51o47tWdfr9KFRoo57siIOwtBDS9M
lIJD1Cp3cvBAuLE+JH2KSmimkwmv+hn619asDGSXrKNRvRsU0ZWWrOP8yAl5LINzFhPQpqTttpOx
gwJ/tvWE9a9dNB+a4PggTCBn2aThjvr6qatE1KiM1Qm7JRZujmGsWzOHirxTN+Fo3aLciEBx9X5E
ME5rhPugmt70tJCR65A+m3f6U5B8ZH2D7ciSvkk+oywbmNcPc0JAcvDAAAirpFezu2pSrGCMsIC2
VES+LB1qsICcm/CcI4p6y/u3VmBqPIndvXj4WyX8iUlwrbUfvGyNDVj6ZYiAgY91ChSysX7qAjw4
kiJbEAI6JwX3IZ9RqE2qNxKzSem7vMIOHtYdGTx2TV7bEmi0kaiGzBBF9zhE64BeXt0vt9pQzXVP
FK5TCya9b31kwhASuPP4Y7JMdYqgXbaCnA40JrZmsTwdHJOKVcuJE5mcoUheixXt6VixVksK0Sot
UFk18q5fXgGAvQ5FdASj5g2WQrdxKF+7jmLs93fzRPsRzU0qVSzWyO9a+mmxAWtzysxTpuPFbGbx
2onqGzFx6772oNQ9VBJiza4zL9YLq3Jk92bIPTC+yF18LbVxG+UUxKSUxI5SdreiFpBmqwpn7dH6
bCZXioNPVedoHA/9zig5MFc5EwSyAi31bmXSG+kBLSUoAywk3E4KLxBxgB+Ch3TkiBFKUseGF2fZ
SmrycPMcaQ+k2UxFBzJkVUoxxQyCOrk2zsSlvggJepLBaDhPi/e0Gj+TiZ3GLAL00vSD8m4DEgm4
CkI9KxmIE0lu9YOvDHhZsTORajnChUQM8+JBn5s9wAzd2oxr3baKWN8OEhuAEV77CZi5oRBLxImn
G6DACOKZ2Aq/bclVFOJrECUfGuoKuk9G6pldt5EzJV0pLVjDjKR2RxnoWwihUmzIWL/FMRNElkhP
mWvLboLeFRXmbWFfnYizPsdjc5NqMo0HYzbtuZWwN3bP1thCbRPHG6FmOIdlnUrGeFimW8YWQecQ
WMk4WTTCdTXTgtUFv5LKs8Kl5dUpF+uGZLuz1kBbG9L+NSkzziMZsxjW8Hxv1S+KSYkmFcnd6CzG
V0kwH9WCuNrQvJIcsV/01sUHncJZEldlSS09DeBtNEGYiY2Y5VPFHFAQMWTqVow/1lAckgpCGyjd
BUoaLYXM+qgzKtcyym8TWo944LmCmdoQqI49jGTSY0WboesCCIMq/uz+tSKVwmlnPOc6jkgPKSmz
dHUCNoG3jyi7iYNs1d1FfRdK1ZG5xroy4AWaXfttTQzu89YVgZ8ZQnEoZ+UhXQ4PznNpapu8ri/E
Wh2nCvLZqDNp6wi1zZvmT0Xq4yx+hGHOdlr04FHjBWtGS2I5apl7KvjkmPFu16JD9qCRMEvgwEOJ
M98/yDaZHQ3Fckz+jINQntOZIO+7nq5IIzxqVXN8js2Cg0cSn8UGM2qm5WulZuw7lcSsl9aF5M7c
z/qZjTWt1m27bDodW3PSiASZCbg5xex5Grr7UIEurPOF44kcUixzJsqL4VwKwsc09N4cKScSb5Ft
4d4m0olno29tpN/gFFvbFMCgZQRlOCruAlvPZRI7UjwxWKkZnOFKR61quKWV38pp5EsVbbVmHHYA
0G6iMbkt7u20xfgKDDRjtDrS/R3kVctqZutm+tBDKUdpkV8ybP0rvNNEs2SAR4rlYyEDEESksElE
6Qxx89Fwrm7jRE5Cr3eXSaGDG4zGued16swqC7xsrRS1TV2zz6ibmLWGKmXVYGirlrzttFbcgGgQ
RSGyvaLRp2TEbsdSsVGyajeY8UXg8b/ENM/TMn3DeRKxE0ecFtnIpAKbYGGN4kYdRMhr+LVkJaeF
nKBjThs19qOKwh79IAVmgGg9JhVwk2CpAj764CMnsQ+neTiBKdsOCfYnfYS1EMqWGy2jBHMAysJM
Awj1N6Whjjg1JSZpnPLMKat0s4gQ/0tzoyYd0QqCJNiooJFhl7qrL5M7othwSbsk4lhGPiny/OvB
4isRdZmEiIWkeOFpVrt8o1UqgCCzoGQnQ68uDdhvo/wz1gNt3AwL+nUAKktOhg6LNKF0aPtDK4Nd
7IfIW1R8cWZ3aXOTvmbXbILeXGdGTA+i0Yh0ZMutln6D4PiYcong7Rn7ClOkS3BgnDC0yrL4Us8t
75hWe5WnCuRqmt/TQLyNTTSvNP2R/mq9GiJh4vIw+Zoywlaw2nwzhPqbioXLaRPB1SSwUSruBht7
oc/TPfqlJL/hI0ETrdMTMB89a03OnhdB2EXVcmlSJhAs7JrqYV7jBKCOV7Mgaj40pT993jcHFWcC
fXxyBMBM+eR5PZPXXmbGpy7HottCPA7z+Scpw8gn3cC0A65QqapeP9FfkwRObLEayQ6gNKeeeFcb
9ZdRQwCVdF4S5F7lbje1upv6Up7WjjxgMy1k6RaIfQifk0JBRR1RBv3gZEl8SfOk9xnQIPI1UQXV
jLLTAQkEcRNk5LoTE415pK8RdsYBqTEKDKk6GOI02711DuBlON28LEREDadB8QUTU78c9cqKcHV1
2+ajuv393798OmUks0UlhWudfsZMhjxJqTVC/qJ//PD7NbOZLS8Ww/df2Prvh3rgHcCCJXl5xakt
kOS7+MinbfXiSytJryPUXcZtJIi2WINH06KBDl/0SL2FEACHUCncCQwhoip6mhmVW1h124HMv41K
10l7GDHTmqii3w/9XJ2FHG/88vBmtskMtFrWSmMrP1ybvx+KAv1Jd7eQvsME/etDjLxAXbR6k/yd
GJQ/AEIaTCm8euJzPpp0xRSteCIcSl4NvZbuszpVV7/T7v/xTzKrfyPjf5XV3MQI2//l0/91LXP+
/c/H7/z9Z35Z+v/3s0P81ZRt+dP9hz+1+i6PH/l3+68/9E+3zF//P/fO/eg+/ukT71fed+6/m/n5
u8WV8xfR//GT/9Vv/rfv/5pIUJL+U5Hg9rtpv2cEgb+3+KDUyMrvr/2lEFT+ZmFAMaDjKIpmKcY/
qAQ1VIJ83WQMio+Ub/ylEZT+pjxIN6b80DUYigp45y+ijvk3i1uDqgM7UZXE/0+ijmw8Igz+UcNm
ieTfaKZkmSbfZIn9Zx2DXDdFrvRas24nPFTRTCZ21/K+shhvJU1DQBtUBrtolM6DyXsVGiLtBQaQ
vDcR76RBfQ2t7rkPaxLGuyTdF+1IYBNcBzYbThjTw1GdZGXit+jfbbPX39V8CnYBIvemnDRfmhdl
G2j6RhLbdFNbOgOYt2TMm52FuN4u4TTyAZK01A25D1kldxX5MRCJlflSfwRS8tmYZYJoSGalpeFP
uNe4x2X2IlNeOqNg1busxX7D0bZixRKIGBgFumJZ9WQWXXcEJ381K/og2tCuqD/bDTxuuJPiC+pO
wYtSiwyaaf5BOY1uh4EGtDgZmQcqdRXfHJMoyD3tKpzyEzrd4NoX6pcwJu+1Yj0ysMzhqU6YLNdd
uekylmNBshfsXlsjZfkX5ThxDk1eAh1SkkPSCLHbig3jVgii0EjRTcxliBJOLa7JIhl+raZE2HLE
DNR6IeUzyVdNON7mviH4cFzBdy5W8sgtVzpdFyjFSDlj/DhlKW5hcL+FFV1v9v5rg1sZFde1rBPU
7mO8z1n6t0xYhCLCnV01ft4TjUr4suVU5dIxlg+umsSEUhhRLha95iSSzGcN+gwc+2ikmeUUXES3
GWgNQ10hzoozrRoXGOsUAqzmZN2NKv+pOe+3Xdc7Jvt4mYx2Z0y5b1TceBaku+yBS7VwUimKU6LN
fi7FmOuWD4oDAKLzHrgX2iAM+h+/MeqG4AGJh12fIDazHoG3+VS2LiqLJ3Ks1qLM5WgQpDvthLxk
UEN3aV5EYeJJYXPquJ+/sOPJUtdLv7wUEQQDbck8SJ7sY7PRXDpw3WMcHKTF0Pdm2u3HUSoxqMij
O2uoChSJgj3FUyinsL/Rxqzmgcs75DfZmJ6tptH9ZK6YAKTb2bQezFOp84AicWl50YGi3GOnjT2c
OOlSYyzTtmW0vMgTL7VGzVa8hidfzuTACRCPLOa2+6WkLPVGiRgyTpa5Cq188SnCGPNzeifX15Wh
QjM2aIgKVIQTwaxvxXIq0bTuYARPjtFlgMeXCVkHzYKJMzO5j0RtjTGv+WH81PW3KpGGSy+8ahLC
U57UZav2YHRqnV5Fk5h7ipwMHGj01nPU2SrjApliDhE2Uft5uVzCxpTLl9pIfXgZIEjjkWjTkqdA
rwmBK6Xmggu+25soiBh1m0QpJ80Z15mTN9Kw0vPuXDa9vApk6BeT2mJOzLGsZFlq2uRHuyi/Kvjk
jKuUiZDoNF2VQamsLKYOY8WLhwyHYYDXLkvLusmr/QOCGQ002jJlovUM59Hr0OJVpbUG0u2iLXuX
Ou3ckBWC1yq7cGwJ99wVwwmfaCz2TmUW7QVWl23MDbBjY8i8oJ9L3+QppSzrv/WSE09iUr6OGj8G
kVvzU0FHSs2QaqG2y8IHP2rC2BJkEVrN2GJZbJnNSAPSarU6Twbq3elhyx3y7DMeqGfyOflThggJ
1bC+pi1yjkCjlwWJjFCNZqQjvWS9awDnx2s4CZxEsYBJ/Vr9CU10GcHI82xay5qkV/gVTAhwvGT7
GXsaOIqI8tcYLlkm0ZVXqgXeuKq4WIleBB1r62JKoLwKbxyF71RMb+GCIksSho2SM3GOiK0kmH4V
1uW3WRZEdGNzlkVa6lH8KUw5ybNRtqY7KW/0VqIOKdPPphUIiggJZogVF/o9Fp9OGhyt4g3UyOmJ
/F2GhVHA+3TC66L1pg/Sdpc1Ru7pjx+aQoaXeK3X4QJe3yQ6eJWScEwJSpNgTFQvWT9s5O+yQn0B
Eg7K9ExtgTTtaj5EZ6MyI7PhpVCUnrApAvodNfDCh+GzP6RkLmPhCu1xDJBJlFVAHrUR2/COSTwp
W8TVcfidCISG9I9FNf4TRsOBjsTgIGgaXIgqXmvOCHLJG6Wdjl+oxbHWDSqHxRA3qCqAYCN6+5iK
aID0QtN8PTZ/YoOiWi/lYbUU+r2tRH1fS63sZzlj0EkJRDInakpGGGhNrqQES2fSPoiJq+mVIfNz
uauf5JlBS0HmSNhUZ2Ro1ckYhHhPBj14rVyhx4TD3VqMM26dYTPyzb0Z1ttcatIz1C20SuwqQinU
KMOE4Dx089FSEuapRpz6cD7+4D3bhoIMXLuLJnB18s8iJ9o+yHkQhUxLU47r9lC3dBiXlKWp4+1Z
yCrlDfwJrzb7XVtOdzG0Zj9dtMfLYJ3jnXEmBiX5UKSO+ti3euYxVtIeVXoodD75ubmGCMW5WEBZ
EJX6MdJ7/AUTYpog+mS3H5zkcXNTPlym5gPDE2nEKY0ac5gYU4t16vcgQByjjJ9JmnwIXEhWDZsV
RzMecBzd2rohWI/YECxwuJN+34wLouyh6oj6HgNvKpEDamboVam6rNUBPEmCNUKfpHsmh9ZKz6yj
ETCosJoXuRUMZ7RQr0Hdd8qGpQbkK/Dl+DGsmY49qOW1pAdfpsrsCIUjjceR7NlibJlmqcba4noi
mEjENT22506AiaL0F2MyVqqeyU43xqh3LO1jkU1YBwxoSBOkv2mOVL49OUKmilKgS4fhEetAWVyM
v6HHP2zMqiTNx6SfBYSZ/TFPpPWMc5BOEZNmKW/uitLxwmC1TYNq30rp7Ku/tvVZ+syD9BXrl7wP
OBY+tjIlKjrsZAiNKw5I2lgb7sRubkiP7okor2BpBVspwk0yduiFZgupTcywMrm3sVijtGc2TU7U
1VLbI/LZyB+hHTsqF9f5lYItJX24rFJfK4EyaCSxFGyxpm0m89TQFD+UkgboWt6KUeS0LHKcTWh1
sDB4ESxDL6s2kuzqKgrRiCEQe2HsJDptpQpo057oEZ7Q/sFLhC7nIWIeN2yKqLCh7J+aFnRitszW
My2EL3NRL3oVDE8YaP2mTcznvLiUHaIe6u2WGWI87jAp21av7Uv25py98RkJLpco7Szm2pmyCjs/
FhMLEboRP1Vq3TO0XlhRQ8dUm8qVdQbYjalYILaVP0lQLJe03M8TuIB+ghcbDtffD2OV3DBPJsfR
aIerSriRw4Y7rIOwzjxdlBfg/gG+kAb5e4xxU9O5pQ7M0FkQ2OhL1JioRyXWwJgLURfKJqg6DbeI
yKatBVe2xPIIol70w4EEJXrVxlUMZQPcnZGh2EoZyS2dsVHwuhIpstz1SbM8qZgFD+u69MxZ2bby
XLuK2oycIU19sZBaRHaPL1nYHItRLHYzrQst6tRrGvLmaOsSjyWOPbcda3kFZH0GD94zmo666SYJ
vH2lLHgoTXkI0aR+aTNUCjiLLgmXAo/iq60szZUnuTgUYoVit/rf7J3JcuRItmR/paX3KIFhxqI3
Ps+cyWBsIDFiNowGA/D178Azq169LOmq/oDeuNAZTKYTDgfMrqoe9VIMStapdVcZvkyMOqd0Ju/h
jTg5tEk5cYybemgQ103cltUMbWsOVhfK1oNnIWaa0b3hrSgQUSq7najxBUdlOU+Tnz/4ijGPMRun
WrcQoGNBJZhLdfKs+1fSYLANcVp7Y+qv23zJHA5braKQBX9NB45M34t4ajGMINzSA5McuMWlO/zO
As+y+NAmEm+imz2CG7NpVaEhRcXWsJeJ2WAdemvfzkQDYrDDmUI9CM+ybJYy8vAoQvmmVwbt5YwX
4zo5uMrDwsAREiwXDhLJ4MaG40kyryqFz00vHEzcUCUuGjpdHYTxrFb+LkkDB9YKg0RaEF7LEUlQ
p7QAzX3V7N0y3oH2nk4EVb9T2oop3OmJkNhdhR3DOSs+N8AiGODKud5J1JeAI0InDhOe7EuqEMjb
Si0VyT1ycWoaqxEq8TSqHjLMlFMtO/zMvnbENJ9Yi+BR4WQO8vbi2q+eG3ZnH4l00y8rlMGoL63l
v8oybB6aGch64n5ncY7XmkZf3mp1ykP9vctr+4nLzbkFcUiVi7bXZN7xLoq4vbCbGqmTYt1j2YfB
sIiRYOUL/fx3meBABn+FhNTkL2Zm7S13gmmN5SgImdcRKP/lenw2THaTZTdSRNLgKDXQC0r9NKZm
eRgtPrpoU2lig778EkNDsOO02w8L16TvcP3E00x1ktltXJm9YLj9AjaJOEaee9uBih07WIxlQ3yV
M0jGaCheSJ1eiFx/DTyaWaBYvgwyAgk69T9j7rv0+QXrHsQH4QIcpg0b1LxmPDWPNR7iJMkP6eB/
nWq8OAOJgSMjyHnrOiSSjF5t6JnX8D1yD38fuwizCMyLxUKCvy5GpLEydUnnYRNrgwrfYFfEsf0M
M2K5DWJc0wFr2Tj9XcfVzurmYd+kUb1qEKLq5Kfva3ffFzj0isAaD5lHphpERYc7lFt3lCe0VPUE
dtcjta70HLK9rXx/S5crOXsVveVLyGDI2+M4Y9xIcx2e2zHjn6AtWNwkXoc52EcEHzZLFOUQDeUG
tgYembi+eKLsSVo7n4EFHDNNrJuD0nPIq/hhKih767r+ylwTA683+Rtn6QrqQ58s0uw9YJRPOVGq
bywPfuS0VaM6rZLQO/hjNR/Q+8+m373GOaofS7gWp+7iGclVv4ZvxEfeMd5d6dJowocL+wGXi9RK
uOOXJFKclkxC1giMioKLZIeAbsTYjCXMpb3IMcx7gr6WzGdoOlvWtZtTamza756v+rOTqKvdBKc0
I+kjLS+5SUthmXXK5himXB8UAfOj0jSgMFqi1ArizDpoDJolWOXlPbHr5ppwPzpyRkacoYKCbB8x
X3hHJSCSSEFtGsRNPqMqfKMeE2i7a/ySWf19NsYcYCrnicUnFnooqzB4S9ZaZTA2S9qo3eYHneEZ
oTIlD4hSTP3JGxo1L86kJ6DqPPQpyHQeGxlnRq6LZ3JlUoSnMcSX6mrb2uUJt/JYsWp0Isc+S6d7
jC0l1k1bfFYpjg+vWoNsrnZevLGC50l13sEx/WpbtFir62SkTQwzIZ18RPEAO2HaYZ09x+1pHLYk
uDHpdWeIqNGaVZgwX6c6TlYW1W+DpmcJLdcvOuTpEJuEzCR6bSeujHLF0w12AaIt1Jwx/D3QlAYj
KXxqbEDtGRkz5rTVJooVIyrNnGrEzdhVob3tNZXbhum8lACi1r7Dknw2E7G2xo8iMc296se9EEzQ
WnB+rTn/cixswqmXfqV85iwNGe5ZjnwbiKmvXZsb+1NWRaQJCN4GEhOUXbCZcLuAq8bs/IAnsVKZ
are2V3drM/nukI4HGjoaG2WwRAvwO2ztLt3NPUtDtn5biljK3aAeltBP31Znrxizg7gXDjkdoTzh
Ps4jRjCqMEk1Ntl72rGXUSwNQEjlGBJzVIHK/4olpf3MH6RD2V9U4XICzkAbpfEj6RlLdfFXmobi
dcg6Hxt0tREan1hoz48+YNrNgPuALARXaMtjc0B/OgZrhJOMcdZ2meHL0XV27Cgxo84smmwIGXo0
jG1cZN8hYoVLdRG2uio7S6+HSUTRyTJfY4xWR6+TS3EUzo2P+y4ua/ABG/Yt4ma2n2NKCF0s7w7H
+b6VCLqI38qKMWne+hacyVj54VbH4ymZn7TF2IZCQWPdkUqa6FEsOxTTOKOOj9VEu3d6qEDLur/O
Zs6iJjqzPXN3Uc/Ht2FVuMzQzLm1VyWjmtKX9aECDIMnK9HbrtEgIEpvOHa98z0zBrb32jw5CXtk
aVUlzt2jX7wYwv1CmxS+bJ8tsWyIN3jWJl5GldPQ4nClpuEwg5AM+5yKCI2qGxeNOMRO8zoFPpCz
rHyMJrgORbJYOrulX7OOHgo2TtehmgDARfEPDSfnFHXFi6OmglRl9tR7BHpRySlSwgPWs/HeMiUh
zDIydAEXNj3Tf/ihaLdkRj7diq4+d3QZnisP2+1UNXqnhDpFUb1UDOLAdurxJaVeC4HoR5dRTxJP
FJIGwj3/fwXj/1HB8Agm/iPauGgkfyoViwjzf/737Zf+X58Mw/+iXyz/0d/1C/E3uP1WQMhR0LJ7
lyn+TjkI/+Z7JuQDJ3TEnwCEvysYgP8JxrumCf3ADjyfaPyfCoZj/s0JQ6QQYROfvAsif5dw/kxe
/tuS5iVn+c/6ReB6tuO7aCtIIoi9f9EvxOA13IRQ3iYzLh4GKh6fI+pHM/bvmrKbzSwi6t5grag4
+u16IDLv7K5/Omh/vqr/URX9VxVleRVBKEwOE8fiznv45zTogJDN4BaFXhZhs6vd6GUIy+s8TOLm
Usq3Y9p4bT3WMclimBJctFyaJsc62ScuZgyYX+1/SN9aKFV/PTCO6ViWb/oOfQl/FXZaw7b8OiBs
YLHoA9tm9BtTgXljX/Oz7DPzsRhBbFVdz5g9/u64FPfCbvQ2IrAIpxnPkWQVBiFQ7W3XJbJfLPC8
cGaRYi5tcExK9rXdLHOVPt4upbKbym8Phu4O2hIRWNbx7T8c5KXc4S9vNVoVZ1vACUX89i9Ai8Yw
O+b6rTya4WyebX8UTBoJDNYpcRoYygcratN9l48WiENnzzJqxZDTq/r6QiXza1r51oO0go/IMsPt
f3htiHX/8to40W1nacmFvPEXFETf9cxiA788wmd7jjS5INssjmysp31sgtfvQq7Wk93g2Va0v7gW
4TjdHOErjWs7yueH0niITe5y/+F1/cuJ6Qk+hLwqxwupA/lrCDtD5qgt9B66NI9NL/21bXIpdg3S
orWQl96l0TDpw+2MUWpvxfod0FW1oReOfm93FtcSP/a/f0nuvwS2kaaXpDYIFN5LK1he8j8FtrF/
mTMMtOFgZ0LvXKSbs9eSrMGMSNo4bV+K6AqVLH7CiZO9SuFtJ+o017PjpaARhpFUZj3epFOxPx+Y
cA1j4ZwmO8YUPJsfrWb5BubuOtsFUU98QWs3d149xt8Xb+BWqpydFBnYjfEhuw+UltHSXFszeyqG
jcFoU6M3fa+g5a8DIxx3XVUBqfKHVVt3R9euPpNlXsbYHhQEIzTbYIClaS6vqna6UQYUTIiFWWNt
TSaVm9EnO+3fZ3LLdM4L2xQeHUMGLTWpMYZ4//7wWg4S8F/ORd8Vgu/zuadriiLf/3mA2RMH6IK9
Oli4MjyrrG5QYs+NDENu4nZ7zBrsXnmDMjlGtBlLZz7PuZSPWSIfDch5MKgMPESkGc7h0P5qSx8L
dsMBmtRPnRDwY6IenfNojs5J5P+oG2pL03QKOb4EGDxHb5Dk6s8I1mmSBETNR6tDm7H8E+0Yj3lg
vYZTMhyTzjdvRsvD/as8jONT76nHIcTnbye0A3eGSB7uD0US3tiaVEdNPdUWh/PZ7+Qzb6O6Ff04
HrreFa8DNRNPSfSAeVM9yr4Ue3ie4nXuSDR2bfIQZlgHKXoyMLdX86aLGSFVlEyipu1r023XAmvp
gmdtdhQbQbSRGQTqOb/2YZ1fLff7pCyMH6OIrxbrdiL4qjhyg9uYTKR3fLjpjbVaGKtT51xwTW2y
Sy4I0niE1W99U4Cpw4BUWjFe3uxjMjp14NbWYYacp7NsB3HDPwj1drphAHgM3MbYDHWL4GLJ8KKT
pmVIh22kMEfsRFUtjtzYmYeY2JG1M1VnESzh5yTtLgqoWdbP08lInJH+dTpCSmUfUI++Ye16C+oq
ON3fI4+mqnWT2ALHW9fvbNv8JGxL+LcpgL1r171k6NbQ1W44XCBeGIW/VMgdw8ZPn/yeDktsppdE
5OlTZAw4ALMwWVVmQ0008yLDaMQLAgqAwSigrHp0dsLy4otb8zc2gZzATnO2WMz64a9OF8vPcNay
SH0KvTQ7Mn1jb1T3X9M+lhcaFxYskerWyndYbLrjafIJINoTd/nMiMttMDjYmsYiuzC/yi7dZNqH
SCe3fPZphBF9Qmmp4DIbjM+ZlvCeXZE+jGYS77KBEPisEO6k1xYkC9mUEPEwHyNMqWmapcdmUt/G
tpkeFXPIx6Ev38M8P8+qJ2ojRhsiYmM8pMRu789sx3xlbsNBFhWxQRa1bMXCk1vMR/he/sP9gY6R
9BgGKIL3p3Mogz/+IXf5O/pBk2NdvkfLn6a9qCYuYFXz5f7DdmiSDgiksw1LYq6lD5+3jrv4if6d
+KkolwGAh8np/nRquJi2djJemTtgF+AnHDD68VqLU2cz+ME3muwtWmJecGOj5+XwRrjAGM/3BzNz
TwmVsjdz+YkkMNWhCPpoZePj6mzv8f6AkR4yvjP9uD8r22C+8edBEhRcm7uhJp2UFC/3hxGoYjD7
cjdx0V51bH6jlYF1cuWTrWkLrCXz2NSPYaGJ7oxh/xITuecGO1+MWmL1t8N3kZo+pgWCC3Y1bEQV
v9ey9AGy+9NBuVlPSK1TqLtEeqluMWDPYNdUswVFIGrqzwC9LvV+6jRP3/qJk9gEjOQU7jvMDpLJ
VUmq2sFXSr87EQhr/FFUKnxsA0zA1tegtEkKrRyk33fsnWfHA0OTUPjm0dJBqmE4TD2TIpIWm0yF
lMpH2XHkc7E1yM2jORRHLLLNttO9C6/PvaiWAXFK48U+d9iLx/6s11NABjRs9LQvYNTuYg1/dmBW
dDTr9LfFpW0HEt3hysU2tsA2v2mtgKzdHtGEnRXutLIdoydI2l97WyU7h4vvoSTaJlsV3CpqiTdG
RELJHMq9WWckNCbrLes94HhUKz96CZZtU79Go0F0NA4DIqJJdGIWJsGUhMk2CuJrQenEH0cTpIJx
nIntCtciRZ07epVmH65S/aPZexjg8evfr09zEdivE+dy230JTKN+4k51ozVUnxHCiSMF44vvUfCk
3PPIPmQ/F3yXpbu3be2xPmk9fnU6Z945aXdTFs00SnOR8OhjZ+iLklAzMXSy+ZAEQXMQNihUfsFn
XMwvHtSESxp3DBGkXe1zQj7mqMOtGaYGnpd1ApRgHSaiPPP+PQYxkk4f+49+jRk5p3cXH31uwBzx
D25RIRoKEJgshfcyknLlBNFSn2RPu7kEmTVSC04EV+KmMsR305At61X6ITP6E7RU1TkbbFIyaZ9c
cAaf+yTQFyfe2kLON6GGs6wy42NGrw+BAGgyBPj3i/xgp/VtXsRRNmTF3m9kunOM5DTrCULU8JFW
6NGUab+adk4Mw1zadKaNo5g4cjoa77GKA+j81T5Ug49pJZ4fg+apdTPBDj8Fb1GPNf97entwYnBj
HeZzMKJhJBNSwEh/54NZBjRLwM5IsbDHUaKPeVO6tASDUqwXU/6Ek+KSLOuAEmpGT+uqFzvuae7g
K9CDmlU/TPonNiYq1sFW9bUprOpmhr8SbWMHj4hjAvo55m77KyUOs25Mzz4affgglO3TRzCDrPdK
dxn3aMLU9vhM/Eecpe9wOw4YzYM3B1HQj+0j1FM0YOk539D96s/UT94pDXVPdkeXuwausVEFwFBP
2PbRUYwFQZy3Xlvvg47USpAO+dFsvFsDybxOlzA8RjSjw2CVe48iKysMOdBD6gq7GsN1mJ4YbbIs
g8YQtcf7i4c72j3VKrxWcW2czCaFNYbMtu5Val7DMmfoVIpdAjlraFouA0OKXk76m9Uy0g0iabM4
8XoCDA5/2WS0/QPoXILgTgqpNhmDTcj0lxjisG4UtLbQbh6KdmgPY0eGg1KraqgHIMW/WldWV10F
ejNH7e96xpmrY27gmVuvSwxEImtA0hF4OhQVvGJuanLr8ObRZtelbFVls0py38c9x6VQReOHRZPF
Opn4E3JcgJscxwCJYs6m5Xf0VMytJaSRPWfQ0VY2QN45s9nfxj3uJoa9One3I91va64r4U4XHuj3
hma62rgUQ1/gzHIR6Dp/y2libfoeN7b3q3BSGqb6rZX6/tHqsTu1VOkVzhScVK2wsaXBUq2GljOg
4HQhjj6lGXZCgojrlnIavfGrxH5tFQ5EcpQlaY2PaNb1Dg/3q6Vwg6RztFEawyAvhyRNKFvM00H2
pibzd0v4ZBVNfvbcMtpV3WR/G+gAhJ5G+ZqgmWsN45QYcD/U5wLB55UIBKk8BRVC9NnN63zWpnaZ
HYxkBGy/PFUwocnk847j0D5jxzVug0uwRJXlMTfC7dBo7xrIRJ9rzx1WxeRFwPzIB6NDlF9EEj1i
MRx+2X53ZPZwDdqa/BUQnHVbSu9soVJhn1Rqaw4WrAXBB4TvpFp758BiWNjM2NKzIiUwdv+X+v5f
qfpM6xcZuiXOVshUX1oV1xtlElCWZQ/nzp9i9AK2SU5r8dSIfobCQiHUtblL3fJry4bsPMRpfLl/
dX/w8VxttOkDxYkrqloa0zHOYQZ9whqc0/1HOnxxY0MGc5zD335vpXivp5vhZvbJMzzrjwdJ5eKq
GRoqcVB1oRhQz4VRNQM9VBUPwZx+mlgZSezcxGgQS24ex8LzHg1q14n81c9mYbmHhgnOyhim+vn+
PeWOoJrbIdh3tW2wlDZAGNAH91zlCXIYrpr7Mwzi4uQF+BDuT+ODK1H0OY0lZrgy3XqBW285Zeyn
3CPxPOUUDeYF3J9khhHYMm05NjbCzOiJ8QbS+MLovHmhXhlJzH72RRCfqqkpD47Dy2lb0VyCMH8T
ZEYuog+OgaMRp0xwRcB2xXOfC/M58QS8eF5g1IfOrtImOzAr3jKa0itLLR+fQG7Rew5sN6pLwPV3
7YYu+ophPIguNE/TbJon6hewg96f+zV2FFxD8IuIomRskM7GFARrqyymdccQ7eQY8bOtgnY/24x0
UVn0aWBhh4tiPt0fqCVX5T89TybAVAF4qK3FceaWOXm/UtFNiFsHRuHod437VNQ0D/l8iM6sy0lz
gtYpyzrc8F9k5wVCvh+75mZFM2jE1P1imEQ+C9+UwCv1EQdEtsWbVGxVXEKxKb60lfc9okTzbFBA
bYaA7soyvQw4SHlj4ydTZ7dwTm8tMBivt15Z4R0yobBX8VIn4fC7S8ElEp52z10AgJ1Ba+34tSkS
8CNW9oGKsxKzaa/pg3z1JFuv1j7arNGGyHPWVPOkfATDH6gN3/zZP+hgeMNQq9bDDDTDmzeeTMlN
vyY19Mmhz6o9lj12gAFpf00gQ3T6kDn9E4uTj2S5wxSO3mMxpAmwwa56sESGPflotcljLj2qXwgb
mRaAR7HoQJEmEVFM8cVwpiMeEWTp4WR25rdKPbPOj7YRkZbVDHEeLdMXxwwjx9odxsPg0AVZYBs8
FB6fqUak59QkPb6UEzqGr3aem38b87legdT6sCqvP0qMaRErdDKi3pFRG8JDAfVESGqkuVzeH0p3
47WJdxBZ+Kub+Tsz1e1Ry44i6M2t47hPHgmcVQ/axarw7hqyDnDEmLgDMfnltkEeJwMm6RnPhg3M
vmooRqXC+/sYwilolvFOSatxHrybVmhsIy8gwNqNoBmIe1J4jkBdpQRSuHVi+GA7VJXid8ShrnUE
DAXgG449FgJ93nzLP+2sLh/rBS4XN9iRlwmyrOf+JxeOBy5Dyaq2LdgDBtEdqf3mYJfVb+2ODpEl
19qJMXTfY8++hQ3e1rQPmYB64iSLxGF/ldhvXlgTFk2LU4osf3EIya6TkByi1UCYamofz96y+pLt
11RW9QdvydUoove2GUANtM03pDSCZV4z7zvt4qEdCgJHCUQCl2sIm/b8jO13JFBkMzDz7eRmFOEG
aba99STfdl1vvA9cfmTKrj2blvbsmttXENX0WgsbUkAbJYe+MJCsTIxyN1Wn1b7z6/opTZkY4jkp
Ve7hjfF9NuUecRMxreoqKi9DURNjVG+m6M2LqW16fpweD6ZsOIgWXThN355rjMwbt2ibJWs6HEO3
/yoZHK3wDpwqa0woQBNcv1zzwS6E/5gwoJaGR40MldikF2sTgMEc+845K0IYZqb82rCW2pM1ejJn
KKeRlULbAAcRiESsiiHEeqsxixevmqHywUizYcOUGipok774Tr4x5ii48K4hxLvMkyKwz9sgZ6Sc
ETv11eydnZxP/9Ef8wYOAtzN+30DB+RbOLn2kYXChTo1oDsdr75wsqfA09FbldELXE/vsJk1uBdL
r+hWaxhUtxWlGJlE9cyfhAGmVY5UkgmEW1FT0WVpkLBdFK3x5EBQipuHoepuuUF0L8n493xiTZua
UcS2qDnorrHW1PkGK2YTus+x4dHEuonr0QbQRpTJK/1qF/nz271dymV0/WfRVCdS7O0dynja119J
pEELNV8rGe6MXDuQw7oA7BsVu7RSsqesfQc06vdgLr6jzwUgFCJcLYPlBqf7czp/4FalyfFeCVYv
PXXtP8rq/qgJE0tV4//1nyP8eH9U291/RPtgHiedUFor96KGIzl4n37eqHUHRdHbErrYlZPMD0NT
Yq5bfmDJXs00bnA3mfD5t8WmT/zmdH8YMpAV08+EPbiN05TF2iUqVHosDHiw3oOqUWtUOjxJDI/E
GIMTYZhiXdTlt6kkqG3YXcBpr4wTCMauDBU7TSPY+vlCTvISvYuRqZ+jBquzH82Uduj4yd+3ZOhe
Un94a6nN3v93UdYYh6uxJes+iXljg9LW/otqkVXCIfgw8YK9hkDwXmd/Qb0SkR/00ag8oLV2MFHw
kTYb14dvkVcUHRM959AUJ4j45iHGassbR4Mzh+Y4O5HBRLsvSbGMRnkKyAkzXHVeRi5cdZ2fwmr+
yZvtc8k23CNqPIweK+tRgKcvlu7Dm05me18QxWGjCNdg5m7cdhU7wMnZDFXAWLdgsqKKuHpws+66
NO6eadrdh5zJG8OUIT+Fs8Qe8TjQDGAFc/7FK4n0RJJhQ5R2ctOhl13yQt5sSp3ea/gOO581wrHo
4+EphGi9yA/9jzEnpz73AKF658X3k2rPR0AeoiSR75WMzlJmxjfKC+q1E4jhNpZJceMWzUYJ613N
YvxbXDPjUaCK/dH5HOLkyYtS/xcOr80AkAKfhfdQRPZwkQj4q9acDo3Ted9LCffI6fF6+SaDdITw
53BE0BkUQ1421CSJ8escLUPjmykxBePymzFvc+mYcGNwb+lJHDOYrGoN4aEZ94w4ulMnSTH0oClv
cQPfhmGC2BieMi5+a8SbqQMTy2b/t910BzaU3hFzKpQFXz7kYhCvDNtOWIm5xZfhdHbZwU12lby0
fQRuk2ekOAGulb1/6y1bwE+bAWo6Ck/cJF8T9gjrTLELjluQPFkwVHvH7PHhTBmOyMp4GuPrlLnA
TFuiR6YB6jjopqP7VY6kpABtiXEkVe6a1rm2wV76oXCOOiNx0NaDf9VteQ0ymV6IxRfIg+MZdZIW
yWG6DiJTT1bpfcvJBYEPKTcVE9/HzIS0bCXcpMS49FSpZ9VxM+5iM8A6M//smnI4YAAiq85wFShc
IneeiYDbYtfOWiw7/ph2V2L+GvugYpcAoUbnGCwx538mSc8SXbfidh9Lha69RzbynoX5rbEd3IlV
xS2sD754NZXZSZ3YMCtnzLB1vVMWeIGIKlpwOvN7OjXyYE36hXdrWkyd7IHyYcbzrkA3BnD4Ql9Z
+zw2553gBOMSUQBehOCRMx3GAATdxW4/wh4P7YCM1EymOg9FT2VT40Ld/vRV+SDdrn1KZtLOkmr0
q1ESYnK4pbW6G/fu9DmF+hbKkEamHAYih/c0pfILiGV9xlJ4zqzMu8lJf8QYa0ALRRc/wR1maw/K
7Yhkk0/eQ1iDFcotsvpz3D1Q3MSphWLjaIUXqGqSc5+q59kjYBa4Pxt7JM0FREvHBovtDL5ZZ8tl
p94zmTQC1sflVmnb33ueCzdU9z9MPSXn2XCJsA1jdcDW2/bpvqxGdU0auLAFtNKtMV91E7h7G0ru
xqxrKgmWyUFX0gIT9bB4wxgPlK/lccjhC6QBtpUp53A4jnNLy8D/bN+ASJRu1D9M1tCepiF/iUcr
vWFLt855LzZe45hb6ulcGBt1hbltLUJ2kaFF9Z+xBOAnNp4JAz2tlLmfO7b/jIrrD672rMLNDFpa
Jr/283FK05OynfTmGWjNLJLg61IxBQYzZiXkozw9Jh2XQ7vtjQvZPX6pFT9ql2HA2M7XwIkACGKV
IknNLjFGlVh7M8ePha13TioSEaoK34AZADW02ggSv6QwBbI7Fx7+I7zZYK1UOKCoZNZ5jLJfg114
O/Ax4ILVM84a9WWYzC+q5w7rS2ywieAtdgpHYAKfE0BNJO0T9PmpRBoTmWfvK38AmGeaA2VdaMAA
gqOsdy5zXNPQMFbvjsiSC+DnJUpmhfjoI5usVBdzEhr5U8Cv2KTBOAMVyKI9bW5qjonq0P3O/v/c
9QlEy3DyzhVrxqhncJQPVr9nh9tcXZC/p5E+VEnd4zVNvHezdBSuZvsdqYKCYAC6HU5rlhaiRfC1
go75ksXZZwVAgMNJg0Im/rD0HRg9oknO4CSirJZb7wkawQytNh/2TjpdBGuJi708pBZX5DZWIOJY
EdYm4DHKi+gl9hCb61S80sgGPZEOKaqJz0xSyzNQE7HutPG7iIhDdiqqX2380Q8GCTM3+Lx72zty
sK8zQ/9e55+pOfRXn6bKi6uoX9NAhkjMRSeOCBFN9on9VLu3ppnR8/DYwnYoy3NZOOU5wWW2li3B
8kY08jwauNolfEkjY8mXmEsUy/XwcVpx+svLGurWEtc5edhzgXC/l3GFciCyaO35OekRjxs741aL
L2mOnE9pXkPXZGSx8jouGPcqzT/6NcMOS/sQM/Tzs8lZW0Y8HDPmQq1uovZQKypPo8EdYQaOFvEd
7i+zFeH2c/pa3xLSxLusQIgfZP9m2eR4JHGpCUUbiamQtr7GWPlCLsl55z+0Tds99MvD/bJT8AnG
h5Jjo31AtGSt3vSBvPmLTO0QQ7y6tKPFbnIIMq7wuC8L9DORPyTLV35KDq1i0y177R3wzaONhsNm
aAu+F8mrVw3dxcmKfcAy9twST9jWc14cE2Ky+ZAkqKw+O9AQZmVbcJt0TLq5nYhmDRl7V91je8Sq
ec0J2YedLM+hhivVmAURi4hwnB1SgjJxbd4Da/+W+LTqmkEZviiRXmXfmp+RDQc80Z6EEyoeVcfG
vywVDQIcSCh4jdw7bUV4wCy+amElOPPCcy1duajm/nsoKZgsaf017fi17QUDu3E6x66y6KfzASzY
wQ8YV+2ekm69NRLrnKAbfWL228zURq1alqQ3UcfR1RmzmOXwsHUYoJwGlnrCr8T3XDe7OS1RD1iE
yoDpX6mMFm3TYrKzH2yL4FHTha8ZRsiQ9gqKwdLLWDBPGMhTCNHitTerB0b02zy3arAs5i83VjAT
ZHWIwm56rRlPM1p4TWs7Peie4dL9fLifGcQ89w5Ljm2NG3xjgZ0/FjG2fE5uzvguf3PaBrAi44x9
J532CUTLhoQPkVebZFDDqAwd6uuQwLYV3DdWiPHtJc7EKwK4uSkITdL5tQSmZ/4fBXLnWqXdM1g0
59gQI1686vlqIHT+LkP3l9HNfKso4A/OPeRnxapVztYMp4mLsF2hKqXEJvfu2P/Q2FKuZduZxHob
ylUlymabWcZe0Rx3nTv/Pamq/lWaoXNNbOs9b5489P8XL3fT17AVTKhlKojDhtgEQrM9ObquTcYC
fHl/bmNr+uMrUkft6f40mRxsVmlKasjtuSWkWXi0733YuaL0/P4gpf4gv1dsRiwYzlI8rPwa5d4s
zL9/mSNrH/V0ZdhckdvgwV0aSsNl23X/ylTUxq6qngE4H3n4idAtToHLMJlxiU/N5x9fg4/Co9ra
mYtFoThGS6Wn1DR53h/CIPXzldecRd+Yx85WP/O+bLbZvZ9ZL9XMvQG48P6VyKuls8b7yO4l1sPS
Z/3Hl+PyZbp0Pzc+V6OkcwFASVpLydrWhFd5uD/97wd3qZBulgrpdCnpvv+C+y/841f943utE25m
P64OJRuweV3kxdLXoN/vP5bfv3f/BblZJQTilpfwl1+Y15izoDu8N8xIT5WnIb4b/8XeeSRHzmRd
diu9AZTBIR3T0IoqKJMTGJOZCS0dwoHV90HUX/aVaKu2nvcgw0gmRURA+PP37j03jUmfv32+PESx
AeUSUcamHMihl3lZrtWSO87srjrdPvrr0zA2KFRJxvi3r9/e/n/72l+f/vXzNmOejAyWf/zmPHJz
egcl+SjLAYz/Ooq3z41biH2iohMnv8ngMnFOodM6p5zwc3vduQWCjCDbj6MMaB0+376BCIPAUvVR
+7omM/IWjL38Xn8uOTtufwJTCqniy//cPhKxVFsz7b7/+tLt63L5tttHKpCEPwPX++vX3b7+999Z
aRp/To1+7kY6oYPX4X/zQJ4tH90ebv/RJ+zAMVs466R+JmZ0OoLwp4M7kFwbGFxWOaisE3XRyors
/Hg7zPHtdPvrsEL6G5aL6nYl6aRvTreHYfnI8bAjNXMSb41o1KemLkmhpj1PU49P/3q4fa2IZ3aG
AAjSrMP30uVFtb29kL+IM0AEQKJmrUYuIstX2G1IndALQP8pF5dZiwU83GJcsLN253tQ1qaEdl9g
EjFc+HusZSi25IshyXth3LxPi1KzRHs7HBa/iiR+FWV5tTNasKPeTozyV7TOyaWNBLKDaU+BZp0l
GvdEZGCU2eGtGB2+5on1UFip3FlT9ksG7HcYhL96FX+w6JbJIte0UVbvcrKPQ6kcgJxxtCfX9A4L
A1ulBqFehNibLuib1bgPnZVGl8iJdpCiaDYn4SXMvPjk8wRXcKcn9ZNeHLNyBqMrBGDo8jky/EI0
GSusOBMhmnT/sWvT3QQqkecFopYMKKtn34UObl27v9PLbLjvgFh46YPpBwQhqXBNt27oGmakPS5w
1b87eftIx2yPf0iYkcADKkkufe+Q1q+rLjiqKPvmbk0w5cjriZJ9akj0Ws30Ta7KCsgmh5vBrJwC
uYpq99Ua/S/DhBFapGvtYwrtmLNMgW8Qys28IFTZjFGfCU5ssVlgGU8A8sYumL6kh2NmhOa2J3X8
LgqTzyZpcrYemP6EpY9YH+H+Rni+2FuG4WMimScig9/HJeQTv4YcQFBXTvoE0xwaMmBcdiSlH52O
lAH0KFAfKtEhdZC4+In/sHnnFDsxct2GoxFhlWauEO/qOGd+Hogflbe3ArZZdkGJX7dEvwzhU9Ld
l/DktlWBCzvosepS12w6SALsaXMl0w3lF4NAsLKOLfYhYhssTQ2QAYeupGUld0FrP0+dFaxDD64H
2ogrLao7Xrta1VOCohi/0c4HdqLbQKxSF9tY7ZVvXJ1/RLfpZvqkqWLATYF/dCJOLiGsQzgT1KTs
eD8PyYJzNH+ygcAncLREu+HcTjfUh5jMaHBp/BX1+9SBz62rBCTUOGGhMzcoJMMtxjEAwoW4Tr77
i0jbDdzHOiP/qiUeY9W3hMSGFtGQoizCfaudg7OYTc3FdmouBtRusaJaiykVv8m0pUrG37xYVtvF
vJouNlZnMbRqnK3FYnHFOoQaYLG9zjcDLE7YebHE3r6ETWPVLnZZczHOuhoLrcJLay2mWnif/tFf
jLbpYrmdF/NttNhwjR43or1Yc5krIujErasX226wGHirxcqLfwau8WLvdRajb8grUIv111lMwDGm
oWqxBRsTnkp6OPMuWEzDzWIfthmj0ZnAUqwXczEcvlcWiuHl9tDpk16MyBDCk8WYnOJQJmAvYI+F
adlf7MspPmYjnX/nSdJjCR+Tx8Q25GoEA1uHFveqPDj4PoDKUBlA9WP/FDv2pWIwKwd3ODezy4yg
A0xY+Fe7s/2rFsluyufh0eyt56Zsv2OzCPiviV41ScIPntMRkWeK8ShFhr0qbBHbVAJaZwG5uAja
feUoaH3s7Iaq7M4Iv7+od7JdShuRvp8m7qt0xoufvhV1Cgi+HNttSAhDaI0vCD2IoBhghgoZUDrV
lIW5edcQtHjnWpNDBARyRZKq052Hj5wrOcXtBG6Htr+/hq0lLo5wnpoBTxMZzhqGM+d1ZbwT8kIG
YycvGt3VgcjwZFMUC1iAtummJUcXtToJjejDf0+59YyyIn7uaM/HYVe8euN5mlWAUdTjvpK9F2Ia
L2Ew1XepgfF6Ud00LV1Jso9O0dweBo8//9+VxeI/whYlqivfxtlqCdzk/261mAcrDRLfrg+ZkNlh
HBh6dwXZB2gGXyWixWddqBZP67RzF3GH9rrk//IUrP9we0gpuaGawhUmg0B7kT7/k3Y8COOuTxH0
HwoDuVPYWw8+1LWNMcL9YyH7kVvU5wgC6h3xwfG9AyYysApBehp4R0VMMMq4KD4vYlNzEBCbZPTS
MVw+sl017xcV6K0b9d/fOGsRXP+LcYFnvSC7PA8dvoPq/V+fNW6G3E4rzRsXdN42d4U8RkN4L+wZ
2XuVO3t3IF5ZD+I4eKQPsW3KfsBwFw5sO4CyoXKCL72thYx/epb5VtHMofnj/kag4pLbC8iGPnH4
qCocqwUs1r+HxP4L/u2f3S3Wf5gbeP4LbsyTgcfLuAnO/+ldn1SKZ0Z4Fbe6ktLdwbuXdIoX4bYM
2SbziCqjXCN5Iuk39z8GL+H24NylEKvJg6mcLdr+yyh/uoQLHWZPfgRLB4RUsR9ceY+prus9iHJQ
Y0WMVTh17p0u79e3g/D/IXYvU42R64sqr9wkqmuT7+5f3Vye+O8WMLqw8f9af7VVnpRf/4cf/YcR
zP2b41oehGfP9WmVLlaS/zGCSedvNrcEuiXC8Rzp2Fg+/scIZnt/c7lkiV6Xpm3xY/zUP1B29t/4
Vm6iFuWrKejA/7/E3drCWjw2/3yZMXCwbDvwXYKthWn7SyDuP52mfqabos1VekhM19l7un51JTWg
mQ7bsrb6p9T246coHRnyiXxvdtSFdm3a17IvQA8Xc39ymbZmY+lda6PBE6OscpfgUb6ME/2GcXbc
xyFE8VAPj14fMfzDuY+kCV1wMhYXtfSQ7fYuICg1S8z5M+wJ0gXFinylK+tzNpOWG6UKxWAi/Kcm
mKFQuYwKfVJfs8iL1pMI7avEAbDrLGGd3SoJzlTC/U40FC1WjIu01swLq0np7y4w7mIpDJ65l5+d
0ssPsw6LZSw/fphtu0HXqX8kEllFg9S4blkN08Kr3skW19AsfQR6OVvmIupf9QQ1IjZYTfpu7l6h
pvaramk/17L2Vp4p4lfab5vCzREkz/R5dXU/zU9TGDvHQTZfgR+UQJPxrjcaHFHiykvqzfG+7Q3E
YeTcdOLexhkaoBra+h45InMxXAKkAzKbziqkXOHNejM7UhRqzz6mwfxSeYW9NVx4BZ7n/DZQw1cV
f85UMyPQucHJnutx1cC/YXhzKOfxiuAu2PoWgeUW67BT7EpTqJ3hKASb1SVVffBmntMnE4TDY9ST
vjEW467Q+UB7PEV03fbVAZoUuNudGpHBBAJeGXflR0cP15s/o+hTjT03j/cEicyWdzHgt0KobwhD
opykBVig/pYWEHj6Nr3Tpm+AZzfIF3HWSEJRnEZUh9r5xXXUHLK0cA4Qr5knBKDZgZe9qAxK2dZX
Wy1j9SCtwiIWICRysR4oGl1L72urgzbLwdl1QcwEb1r41GZ7zHVjkFmbsRwXU74xsDgfugzNi1G7
8VnQzq6U+bM2mHBOUWM/mcaJNciGkoO5xO0Ddvn80nUe4rrvTC862RYzP8leZXFmGzsjTAOSh7Bx
pLDZH5kASubWhVqHNkFCtknkzfLAsPYMvj45xCVyQjMDWIzMDRG+fQIhRKZFcGWJsO5koq07TJ3F
RuWIMRInfc6SepdwZp1kCGVsTCfiKsJ0qSUBxknvSdvEuYgYZ7ynmMK2BXh/ngYbfpP0zahRI2k4
y1wxQpdaGD7IqMHk8KNNMqrEB1+MWayrprdysujE85bTXpubfRouxxSrVBqmS0ipXa3syRt2PhkW
ok771cuoy/6s2/inHXb5sW3YIrpeR+JUmm8qE2WbbIw9bLX2MM1X+EznBj3Po28WJVluy8ufCFVA
eI4814Da2DmyI+Kek7UOKZEqhMobJWqSBYZM0vTN3k26vI9BZSFcz05JyIbbiuRbbITVmX4NYtyl
k+lF1UdREeLRKkS33IHvuHbe3S5C6qaAm4h8fpq1NR1NHwJLm+CLD+t4ZyOl2sZlhRqnp5PQw2fb
pGns4+cndsmccrkJ84wLzeE20VY1VkYMXPd2kjR3KXuxtC0/HQewQwV2E2nzWulXIyBG10n6u8pK
BXHVDPKDPt0apt3RiUrYkxNRXeoSJhnIf1+ghFajRps2Bx8yYEg4l37BrrD4IcIQRpET7hppVD8S
tMMTkU99g9kkAhNy7wVaX5nbFOvcr+OLP5GWCbgHpIYE1AdQDQC4UfQPnd9aT05mPli4Hh8k9O15
ZuLHaJtdR+QN9w1cb+T6/k/yDbZN5R6jOn2LRqAosqjlttxUQ5oe6S24qx5703HwFz1dAQeADRh+
t3jpOVpGekhr4ydRjONzGloPVe7unJg2hWd6C/e0rbasQ9XFQxtaTv27OXHnF79NP7Yeas7+bWwC
QlVLe6eUdBMiPfT7KJiJUuixEiaDgzJdkWTS+F/AOoI3O5zCe6cVpzZDX6TrEC18yjRsTAt98QqD
GD180sAu0sUUpB/nWFafqTs6D75tvOKIOhet179W/hbIlUP0kS+Rf6XDDpnDnzQJegS05CNmqmIK
WNKXQXCZHIrMmc6NJHwsEc+0642zDOPNkOXZSzt910P40MeWfE0N46Pw+3Nd++lmXlo/IHfUwnO2
1haWg21RoG3h5t3eW3FxiiZ8yRgYPmfUXJPHdw5siKC1NQGlZRmQxT3BB0265BBwxm+6MGjRhtAF
t39FVRy8NVFDDooZ0TTJ63Wfyfg5nTICSKfkqs2s2Zct/5CI3BUxoeWA9DaiDoazo6z4wDTmI4zd
Zj1mRUU7gCS2Qc4FGmQjJT6rRvRIj3/vxdaBXJDqpc97e12qQpNYiKlL2gTxwfDd+S00JXdwTTIH
mO3irpF7OXvj1keAcYxKc9zI2BGgMcsIvxsjAvrfn5Ygk2TwrFdAohqUi3hkMBOtW8dzr8BKnGgc
dx4kuhMTTjRhruXuWalBhSHQ29B/+GNN0xeCPPE2ibM5lMHblI9XCqOvmc7EGp1nsHUy9RoNATrb
zuzVZW4MAHbyK3am8VQZ40etToawUUs2dbWGjovH0RHnvy8k/pQe8dGwKqY+yddNax5axZqIq8ei
BmDKnrVgYGNHFTi1ciLkrS+rMd2njH35MTcb+2JldrJLG1bq2AGp6KhSHtquJyRRxNVLlaREu0mW
9d5aWBgVuo0ckNS5tWxcPUUkiAuYTmaYywOX+6oMx28vv+aL67RhFL7vBJKvtsnENcujjd8Nwdlu
qv1A5slJuWN78skL6B3zinpFq5qsIpGc2qmqsCh1cAYrlOoa9LyIPaK9VK2eVBDS5A7DC9yYfh0D
NdkrRv4XMklOXoNWJq3pe/l5/ruZG6oChL1YkJ6agjMb852+Rmb/3CnDfWlJEss7z1xjhTB3sov2
Bjb5S5F+5jaOfNlNv1rTrWjIhfQ5GWgtDoY7PcOLhA1V83yyCIasWfWrQea0MTNyyrKo+BzZo+0s
c17XI3FHXmaZ92SL1OuqbknOm7S540jbSCp+yADm6qqperWFxBgdx5lA0ZnYMgRc/cPgocmQKS2E
CX1FOAJOUa3rbBxJHn07WPHFc6vfcBPxmADqI8QFzaDjkPYxyvYR/cL7WMWLsvO5843qecm5ooxg
euLhirjSnRY7syFfccz68mNotkC/Im3Mj8LNvv2UssOx1IbJiX8nqQuh7tftPp5pS/rBj9K9Ylsd
H5D+fLnAjvbFfGBuD8pGpOoJAylNws4/y5xMGtsTFxLzOiDsZ4IZ/tjgcS5dCOevjGYWBT+xoax2
EYPkIjt3NFr6JJy2pahjqrW0e4SoqbUz0pxP+0dqVrKweBcZqCNxcJwoP8Q26QWmEU+rwY7ELve9
t8JScI+z2TwUlTuvLR/0KqPQ7pwxghlsJOBOXhGWK6dXR/XJ3rbCF99okwOzsWTvpuMDjnsKgnZG
Rd3TvO645plfQL4xXlJaaKFsP3yIYpRB9ZA2DzVplHY0PgUQNumao/BMq4OZOeEmEJN5cklQXirs
JiVNikIGrliLQCv0Bn0tnPotJhY+6936KIeCtbOerxnJLmYST3dV0q50pPVjhUGgtxNxhFdqH8mX
2II5AIwMuJ5+Z6W2g8pMYtTKX+USUB0adnLJyolZ2bSkWHa+c99JUjo87c17dl2QagwbNHZsID2W
Mykfy4qicKoVeHeOt2KI50uzVsvt0NXPKunrZRdgPSBFIS5jDi5+RhMOTneyb60aAibspEQk6a6J
8yemuukd/3/KPYniJ8PHbWRWsSYUu93CryLhg9gv0n4pykZ/1Jc0xpYXehbBsV0anM2x+KSRhFLC
KPNL06cNEw5cBb6xkLYgDpXsibaBP9UkTDTTNgCxceg1Ji9vwDrTwPZMdO4+tzaWP69iNmiyWm7d
Kdxaa1GNVzuA/dH67J6W/0wGGfO06tVc1BPTN3ClgVvQIze4drkdwzPujlUUwIgY6n5F7FawIwx+
psRocqrK4GjYFL59Qk1ttPZaJkV1QO2IlQdF056h8wE39l0ZAGznNwNXMwemF3hAqv4TBQ6nHfuA
leea29TRf3xZy42iS7/Ju+zbsUwuSLseGDfg1UzBb5GBRNRxpIjMG2egGkEA4YzlnqEQitI8GI5W
NEE0Ux05pbUA7Id+LISFAHqTFbPZ5FH6kWYgU0MlmXYstwEO3VblbykS9gc1W+QOzrI9dk22nuMo
ZQc1jgevFc7GsqL7AIP2i6jLj6ClAq6G4MDgbQDzyL0+nHR8drR+xlEx7KvOlPtFwsnmipVOs2Ex
88X40idY/7MJ6XRb7VzfQ/kTYJzzn2vMwUxTZu6iWQ93HOsf1XTYEn1qDPs8nd6DtBH3yJeQAsMW
3QTLadlClRGLVRFE31091e8JMDhOPyR7srQTdBzTD1UMxJMtXnwAXd5OKubp4xxyQMFv94F0VsAN
kk3Wz2o3SI9+skGa30gMcBNW/i4nhezk6OwMNrc5isb9JeCvbjVCb1JiPfy7CXxfHYUj66qyN9NQ
YfZUm9uGO5FThuSqeJ6mjHd8EH9o+FtIIuJ0G0fD9+TWHO4cX0TjoN5j87mOFe77oGjI9Fpadlju
KGwLQGbjZEB6bHxzU2fQ2zNU9psqLuwdvAq1jlt5UKouD+R6xZvER16f1RaFnfAgKCfVneEgQPep
VpyEgYXAYhmvlPudwOkOzaba4t2F9Bl2eKbRDDMBjDOW+4779g6s/ZfnTt9LShD7zsOsdHBXD5A7
q7IM7prQONY6UwcQgPbm5gJliOZxDCca5HjsN/Q68nWtUJNZc3inw+GTnSvfkA/haZbdu/QH71hb
bvfYVo943Pas4t1DyHq0d2jlbBqkZjFNq31Pdh8O5Ms84l/tGKKsXLfLd2abiY3JyIdm3PxbprPY
6EZj6K3ZhKWTvOSWIV48nCCXBNU8tsS6AT8xIukX5TXGIGq7VveQ57LCABTFe09mm0AW6tiW9yg1
nQuzxvyYlKEimqVklggvTK4U3f+tIBpigXUhqgwRfBhOjj1ZFUwi3VLcm129g1ey6Yo4fGOQu+/N
OttFKap1YVPtVKXC1jlf5qDYIw3LCC01uj0WdUZxeWRuiYUCf4j1fO3ZFgCAZQnUrWUyZkhfvbbT
FwIc9DBlh3lqIaJ3EyI2AtXTUL1gHS+U3a39OHDv2HfsUzigj502r2hOl37OG5oq4g48CWMwCmGm
dwU3VeSKCOSy5r0KwdGEtOj7ZN43odsTsglyO2mt4eCzzSywQh6NWT6JQonHSn4OCkO/OVaPtUB2
ryDY4GRzNwbLwRFb77rtnbMzl8ZhQhULc8PTu6ymSeU7RsBlnBwncYeyLyYKdfzIO0O9NXKmYVD+
7AwjeXby5CNMFzFgGH/eVqw0x1+lIBEA6sPhMRuvA42YmdCc5zjj/mK3NtQaFMhx3w17bnLWkdsK
JfuTHXX5W2wTcQhjcrTxggOKgaYXkbqZDNYDgEig0yqM9hUnecd0F1WJV6kDwCnoJQgR2IiYh4DE
rmWtvofjHWyBcSNdLR0IEukIwgnHwzGZ9r6m3otGMR3GkMEgyHiU1alFr0lEf7zZJ6Ey9w4mzJqr
pgS0ALa5PfGidPRll9I7srNoJ3VOb8qpzpBJ/6ROa95BV926BdpOeFPWMRWkWAcaXWenTOL6toyM
5bHRcEY90s3CZo+8HrhmMmfnRJP8wMST5Fzd+Heoro0DKPDninkLGT8Zs4OiPQAOKPdDHIQ0EdOK
AKQ4uctH19rXKHVW0aSndaAd52dPGFbjHGt3VB9CBStH0NVccSd/YGIfH/I0pMQnLVlWRnBnVr+k
7vZaN9O6VR32dzP4ERu8W5L+DDRoWgERq9ujYjJszhnZbQjQH6lsxsfmUzpzBSi5bTYtihegyNWl
KAz3GsfxJlXmezx09mdkEOFr9OfEdhHBeOHRs4DrpTI/8WLGB0+RtiwskICEAhzyhPs8q7ixMQyD
ZkxhPpHjia0Mq8g9IG8UmPiNMvTszyV03wA3AXfNWoMj4pytlmatPaqrm7Q0M0ktoaaN/e2cEjhf
OSU3C7N8U9mTxvxGK8X7tuwYh6aBe8BxEIr24wuyZf/BGY8gSNxLwLpsiTE8uEoXawUAleIbWvvs
GZjnC02Eg5ThnsY5XazS54+kOeP3EEI6Lm5yFaLIOCQY3VclOPUdHEi5rocxXFmdinYA/UlkXToW
A9I6puJ+sTeSitzEHDz+EBnFrmnbbIfJLNj7XOozcAmaQPEjSNdrZbMbhyh83+t+eEMSN6ONaO9H
R34PLpFyWSqC59qhQ6DpTUjncWQUC74H8xotZ7JmCu9oYLJdGzJsnmMgVwbF3d0YZe/AcNSJ22VC
ykQTPNEfWVe6yrbjrAvg4l5DWx/iJ2oI7P7jxmBAcJoEvmeD4ewqaQq0pdYPi645bkZv2+dd8u75
0H+z9q1xv4cBtNMtxAMq3R8PTxEtS9ofMqJyjnVw9L0M+VjdkHIJ6oLWXf5EUt6zx+B/T/Wlj/nk
3FPqRMfIzOJDEKMkiLGC4VsyjHVekWoQNpaH3gixRd+LE67qll5wu9CCGa8ZOFKlX1IfsVakFrMI
TCc/hzpZUjHAqoKke9QFSDpplF/SQJo4Z9E+QfDGioMC2OCWbOUSwZ4GppK3ZBvnrEeEleG08sd9
Gvn3vtmo09CuSRIgcD6lbZzlV4MBv50F+iSWB/OXTmgNFtl0sBbdXpe4zyYtlB2IgE+jWSzkFbfJ
nlgIintY+i0dV4NvMsrUPMk+PkyFNNdtQz64GswHKhB7Nzptf/KVQ5QxutU1Crjq4GKu8zqWL19h
2ET7ZUEfCaj8vR6aDlW1jiWQsWCibZRstU02bB9F40mjDZO8bfRu22zlY6hlW4GgA2KvXTj3xBS4
OxNTheo9VHFz8+SEi5UxJ2zTQHi9vT3PbPBmXq/LHjvv8rVp8/4H1avfV3cpEYprsJibfJD6QEnN
zbUCnCcSt9pEJnSS75tDjRi25pRO6JCKCURbMyuAJDygOiLdzzePU0NzcBwztS1QCdVduAP8+l61
+a+6qkiOVYSULAq5MmHraLv5H7/qZ/zQhCPSaEaA35bdJsbiigfE34+6+cYHxipq0KrKcC0EP+bw
I06Rc1qz7xwqFDGu4Ss82TxE2QSJN54IeF90mKYhsVaBT9g4yylye6DliyOE+cvGCKbhBKIq2xMO
d8msFE2rtsZtFY8/uzhod5GVPSOaFmvKPfIRcIuIEY+QY8p1VBYjm4aBHSHz/91YZtdyQpDmJaW7
UYm58shUoztY7RBUEjBRFJcF1ban1LUXH2U5kcZGupK2snELzKHaQc39icTlV+XM+672X+Y0/x0S
xECiZ8TwhkEGqySYqeA4GbE6CZu8PADNb6HpD2j9kMhNw/TpYhZZYUenCsz35Ac9Ki3FcSLfe5ZI
v8CYGqfJ1AQNR5pU3IkD0ZSvhHs4m9401SrxnP4k9SNnLktg5d5BpShPnkMkpqPCczVC4xNpPe/p
T3DyRNHb4AzWK4FLhKRm/sHlJnD0GyzYEV7b3VxPr0Fu25vbjGRWVXu2y+Vv3V9EMoFTk332A1A5
QCyqD9dXiM2F+xIb2kLK5NsnNEdv1qi9rZnAhtdoexljRPvMIJPF7SPnY/LQpQtEJCIksnRR1tKx
msx1zfiEvQy8dicOOk4C2L3C1XiAqoj0b/r0i25yXB4mRXoUW83r389LCzX9RJ8RWZ336iTDXTv5
L0Xwy+3e2iS+GlMcAshvvjCUjXQuAixQpfcgCyDCBHb/0SYcmwAFtGcY3IUDBISWIxeLtbGIBkEv
ZyEKssqxD3XpWyeDH44tqM2OWphjZecvi/HaRiR6GDkpwU7TQ9x5Pfv2b8qUwLO3gVJikxjOZcyd
Kx3Hdb5IrA1kF9KqP82E+L+yPA8ZBbD3rNXjHIEiCsD3Gj7kC9oNH1jX39W3jO8L4fXkllxMhQR/
6JdNtYURVD07vncyRtoy03CtZb8IXFHVoVIP6QV5fb8xBeJOXK2vWQtiyZCvMd968mOxHe00O7iL
vFuH9XgYZ2NdaCyEjb0wHftTEVu8xV6J5lD1TIR6Kt6ZDlnToCKko82Qee11CSmpl7FjO9gIEtHh
0TzJjGAUi0lSsXGtIiB1jMiUIkO/GUX07mAeVEl0zayGbkQpMDOo7N5B80gc2DAlzxHtJ8oX7CsB
y05EAtQmtgdGxzD4l5aGCQsAPd7kFeRD6F/pIscmJijuNhIVNvcfIEkoSjf1ZBfHdnYOcesG+4gN
kfC68WBPKJrjyDkgbq1P+SLKNlPn1Deg0Fzk9wffsNcR/BHMduVhGBdjf9OwTbKDX0VsYDyNZmrm
wkKJ5tP6oj+wNryUTWUQ3CWe/0FBjHMNTzhxndWpr/FerrQrDlEbwdMQtjrlIdY7j58XKThod4q4
NkIzxVrSR1sF6I5KaXRQ0zfFbp7MyxDiUaKepIeHtSyyq9O8oLOKhrJaQypaeVqj3QqGHZ7et3r5
sTBSLHgNR0cZT1QIpEvn4YPJ/ee23N0e6uXe7uAe36aufGzMmPD6mNcXVmrVLtJzYJTPjYscJwpt
CmJsNRtyzhAXDQ17FYt9YT6cKibUy7NFrEOURjRzaZcFHmg2qMi4ilXVR/cm2R9hEGGl6h/qDsSV
l3GhZ9X0JceazAbmaF3ZsmleVunlmd8+GvOvIQktUmW1tdaV8cEAEzh1WbzpJ7vE9cYbW9dwFScK
35pyhvasDNdWiZOGoOwa7kaK+I/1aty2XXMNqtTB5oaHyTV7hgBCYCgq/LtAC02S7fBu+cVXH3l6
ncCfXhs55W9hWUSmBvbPYKlOXMDi3J7tkqGaRPxvUJ6eskrIU+gP5bEFF+6APdj3YnxzXdYMbufV
ag5xV4JSaDFQ4YUv6sbZ5lKmpBqn0SYPQpauHNAWvJ8AP5X1p3EwULv0MTWO6du6TQOrPxrqyzaN
FyfRDzBAwePa4TmKvEMjnKtCh7P3lR+u6y6b6ZYxRfCH6aFXucaIttOmx3Cy9vZw99+mIY04vdv7
rNNnm44Qrtp4O9mtc7VbSBUpgScUu/rCkewQAowv0TA+UNk+sVuTG+m2LXpID09gUv5xBTcI9sqb
wFysJXP+LrmSmh6GVYhNFzDWoXvP0FweZzX56xIKytojcnnrmL8JZ6F6quBXcqcL9wnK+e0Yhs8t
W0CU6ap9oCPahglbFiUPoVUWqyCv9Wns9T7P0Yj7S2PO9qtol700KWlqZRw/cZ8IaSvSxnCZbEs6
27XgzigideyX4CWFdjrtfHKfoqp4rAoTjL5n7Fu7CfdupvJDJIhaoWO3eNiMXV+45tGUaldGinZB
IX8kuYTlJShi/OlhYCRybhMiekoUN30yPnQRIgAKk7ztv8K0/GlyiEl7nsi8Fj15SS3z53FoPkvP
+jRIALM792zWJNOb6c9SIGGppg61gDTGo3azRTEi1LpkZ72G+7E2hmtljUTzToJVcpUG5gC7zra2
rI/lJsiwU0OVIjVstt8CCHkH0f8yhXFQwgqPNu6nHKE4mm33McX7t+nADuwFyVCrqElfbr50NfWH
bAjFaXR/hxVSzNiJji57yXXrkREXVH/aKsw/gpL2CtHEloqzz2DfBHm0TqkgD6QxOrhd3d9Brbxt
qogC7AhHCIvwnICdXJHYLNdDUh9t8tu2vAAQRB4NMsclg0yW1oYBaLYmMgMKnoZRGDreGyfB2pkX
lqCqLfZHCAMiIE3LZD4MChiZeXSwuqs5IN0xwPBAS6LAW4IF6Dqb0RcOiHIZp3x7ZCtsTD4ZU/CX
SQQMscO+OYTo0zOTSEVsGFzgBSwRb2RCJELezjGi0/Tctml0RII14fQhX4pwisfIV7s6s8ioEL9o
37uPsvcLtlJ33YwAfYhqkjoS2nW9oume5w+CDbZbwMNWUbTnBpUeZEUKNFvpj6I/1rn5K2xHehO2
Bj0WBGiSUJ3uw//N3nltN45s2faLcAYQcIFXeiOJFOX1gpEyCe9NAPj6nmB2VZ2b1V3n3vf7UCxK
KToQCLP3WnPZ+danMMRoxSpFj1fw8gCSQIN0gcmBeR2Ges5nhCdX12TMEOkFAxbZmLCgLtdQaWzp
TMvWdtudMN3v/nZaY3KnJ5cRyzValrEsnJhm+bQa1joNtI0fW++ifjRdwL6dQqMQDTAW6F+h/EH9
sdYbB8ITRa7CROaS5PeIK+TGBU9FQxkJQyZ3iaUxHSVINS12UPZE0mExsI2Ht0UKnKLfqGh35dZx
0OfdGgodQjhiNw2Ojl68ugNmHQdHB6OgW8HIYk2Ns5E2LjULBg3NotnUJNmHp+oRfhBvzC7JD69G
gK+5b+2iBgIj2SxfknpwpR81e8jXQZg8pmVlHMfCXpqVxv6uh4ZXYZrSmOaghK+Qg9Uk4ZFHBgYY
1Ep1YZfHJK2nGBuiaW1gpE6jbtxbKTqgujHWtqYWYaYwZZAwhPUxXplR/0Ei+MPU1v2SMv+qLOO9
f3IkSmHDpG1E3XGZet1ehzkgwXMdikasnVFPdm2HY9BPxSb2Fd1Dm/AXy8S/nHDsAkNdtDrwliFn
R5nYBxqj6bLyy21safgnAMXbA6mX6CyTVeCKcRE0xietX3DlJVEsTQxRZBLDWYcauRou7HBq3HrT
Eo1JtCFdHBMJIZKFX7UUvYZXp7gNvKamf2N9pIq8FqlcHbAJ13lW9G+If7K5R+djePSONIK1bQpx
W/KQTQoNt86HjpXegAxpfhbl6BaB6+C5LFROLdHilIKARUHsdDIw0SlwI/o3zsryx5+FHg47M0fZ
Lj2i/jraEexVV6YImXiTwtqIIDxhPF34fmvBbRQPWdrfBLk0FqbVV4uZCFJWpVrpWkGjmb7FCv06
PWjESKXK1oEWvNXiPm/z6anMiNOI1pZiaa2EMDawFstlg62E6qROrddVOjQb7wbdmAl6ox7WGUYT
SJCveToSN9t0CF2GhyCL2dzbAiIb6Lmlns1nQ+PShSdgzwbHWmNdXet6/Ng5xoukfUTOFfUVZKLS
KEKuuacUHeIGiQbbdM4PRGRmc2+GMjzSprpVCA+JP4JX7gnjKB3/JfQKf9W17gazSHR0rPqQZHic
5yp+S97VOusCkGKs/ycNZ4tBxygbFbRaK0wwDvXnqkxPvgvc0TA4baRV+4j7IDdWWXTIahjHdTm+
xXdDZ32aKZfrWOZPZVvR5e299wgK+yb0qgV0FDJ7JmMuQ2bHdGJrkfct1wRqsJ6gEewbgRmvy+o4
gxgiwbzs0QpjPR89E9Ecs/AQwYxx2Du63R5UPl+JA2toxr4/bJOV3vUt1MIn6brtnsgf/Mzz6vp6
8+tHMgIXzmg5q6v/VBsrIoVIIVFZFhCNOxcWrjfGn/f+b3+XUcVYtGw8Jy+1Vn/5E/tYB0E6sM8c
nc7YyFo+6GwJk8IfURth/6+J7o3jVh2u98I/711//J9+d/2Tvx7xP/2JZQ1sFiK7WzWWkTDSVAKL
ExjyEM7QOjAmHEZFizJv9IHmECOdhBNQqLB+spT1FYAlPQGeVlDNEndhVRLDNt6P0tHzjYUceenw
V1aPzLQlOIe1Ehqi8iBFT0FwpO3atVQLVR/fcOZtGWLxLo2sSTovHE5KI/UthFGZ26O+QFFKp5Iy
BwlCzE1ddAz4d1IBug06lmUH3GaOHXvHOuhh/PvJmDksC51hDhSmTURau7UtD+yg8SOIzW41+pDV
c0UVyYgZJU2XJVRHIhNYcTjEoJ+hvPrOKh/M91L45xEqyNZlCz83sbVOfYjSMcgHb4Fn0gR1XOpC
I26uJDzVXmxSMyQAte9RFAlHLsS8onR87bnLfuqNlz0o4601xm+Kq+Fq0v2noMIMmZjj1mza8lAk
CeCiAV3NVAtrWcttUhII4Ct29moovqYxvmXtwjSoN8/ooalLTwwFo0zvWC6sJTsiPJIuAcFGd8n8
pey1CyoigD/CflLQtdmlR/yFDlpIRJ8NBQr4gREJQh6eH1HLx1wLTS41wrOMjiRP9ssnbCBvslPY
Z1g46HbEiieDoVOUxOfhhTvKsDO30TQBsDUr+9B30j5YhXxMifllzcuObsgG4ngTl8SvYZQb/Mx3
aQe1qoJMs/Q7R9EY/qpsLty24gmLxtQOxRBTyLoPqMBWLoC2Au4CveoFgybZUSkTzSrKoDGOhUem
5pDdw7J8CHHv0l4XPXnQQDg1Y3BBjZEjJEfs3o2dW3tMlMjfKafimt+SmuXw7qilZ9m49WqdAcUT
e4D46XH0inWbZIroLvZ4fVEm9A9aHx4nWgmv4FgYQSag2k0vbBQBWnnQsT0V7kq/PsCxQvM9wFeZ
P79Rn0yy0Vb6QFKun1PJHB123tmLmyRnezDPsUL3Fj7jVkyOUi91ZAkUlilKXwglRAxA+en6RJ4N
NoTPpClKzqGjbVpqBn1YOzt0GyOhoNRiSZkjlnuUPp52sc0GT+2qsIe2O0K1sfWRppWgq14ck8hm
OLuL8/hAgj2v21PTHxdu4DpLzfYPbqVx4rAeRuPK7j/xNizy3uqQveAcC5BJ1S/HkuVbCt8tjm6l
bby0g50vTc//0ZTGjRk7JOu5uGjS16Hu0TSC3XGV/2b6oU8XO+4eejNc6JMeHrowY1dDy8wyLSTP
6ZVs8mpUnb5xwd0sq2h8gxcy0vGnHtXHWrL2Y58vFsDYQ2FX3zo+5DpM4kuHkGGhE/gUq3SrYDpd
8pDOVjelz650PaiFrNfZPqxdOlK0pmV8ypJ4p2t+uNEKK8QX5HigO6H3eRlVF2XdFIOn7fB003Ek
WdvH6IDGO4T8bLCd+eGINLnJJ6ILOsKA3ctAKSeg41gi6thgbr1P512UcomPE2BCa0nngb4j7tBU
PcqUOkfaxS72L7oORel9xLgPUHN1+dqQ6XgQ8+nX2pTqvYbDTnZls6S9fAwFoLwgobqlsyJd+qwz
cL42d2Hg0Lcq45e4JAcXhCMUWNqv8AnIeGDeDiZGP/ys+KiwcQbogEHxK0rhQCk8kjRHz2NLY8MO
QTNDb0e99V40HMwOoOr1xiuJBFKCukEZ1be50ffglJ07aSIKSisihqb44LdCp41Q3veGTeYMDY3r
TVciULF1DRKy9J+HZHAW+A5KcJxRtzb74SvTC3cpPaTOVQfhdTcWuFFbkmpXMJqJ02ShiHNCLXoK
1gcct5Sd5pupIFYRDAXJck2UHwwRPU+wPugj9MxqjuiOgtThKau/RJSA6ZofgwKAjdU8pmEm/Emo
D0CRyHq2IEnCcaahXZn0PPv6VqJveitLOnglQrMcyHQ9d7ABzc208OQLuVS472Wpn/oG9bvbQS0I
IuIVrVU2+dEZkXG7HEiSYHeRWBvVOA2z5kAfQMfxWsq8W1GOm9FUP0fq9ewkrKPTRACxZlxRPhn1
tyzX+TK1+2BpKYNZxXxVHY1iXUeMZSsZnRKruqF+nm5RZOSsy7pbYgD2tZcXF9+1P0iDeSDAbXrT
iuLouWr4zkxM0bCgpvANxF8BEc6O6OCUqJNlTOhnUDwL4EzxZKtNH1PBH7EMTCFNVE+U0avovDdT
2fXX2LyAvQPHrJ+D1nLYLSl7ZeXmT99FjBoXAYDaWsZrvxfsDXMEWyZelJURBiE1b/87mSx01C04
oREZYFBM+e3oIhGtjcl7cGcJuFfU8h0vbVs251a3L04VkYdXB8m+kXIjs+qJGhWNq3R2C2Rwz4bx
hx2frSEKH/PaoIwe2auIpj5XBiObW8U/RFoHRxsi4k3bmt2GVXa5twNEJUlRPBRo5Epfb9AXNzrb
2QoWM6p9z+x/2eox3dePZVgeYla2Czu/OGMHttGY1tUIXjaODB+tAMKusSoDHDAGpii+Ryd0y30g
qcGK8dsD4AvRb1vAtPwpqnAvayTfbN6dTaQ4UB5o8lOH1XTPUNiRrF3HD3i+2Ofiafq2g50xEfI+
scJducHUHYPQxjHTGecaYv55qGkruo4DcbiAzquq22tiSEfK3TYRISVgym230tHvW+TSyJeb/Dao
ErqrMcXUHiwkY3pnvDViijZRQjCOO7cprjcZe8JD8qLCtrzNk7iEOxM5a4mRevHrRwr5W8IBySVm
rTJakzrLNnwNRzxe0NFMBlRxiSVxXKbXo6eqonKdksOydWsP+lvYLqFDuox3Q4L3HARigmN/37rN
Kxbt5Caw52NeUrmxEsO6qRLtye7ggFEHyNdt+NNwnXmKHJ9pB/XsUQmx7y3U0jbt4A5/N18PKsem
TBC5ptOhCW3/rkcPYKbqEIVjcpYPykmQEAG+IGmjQyDhgUWrc2NOxID9oWUsiYVFLanENFMwGO+0
LJdr6UPV+2dfrv27oRnDoI2fUWAbFC7mwd8CxbrQB4EOWGfniAYTz9SI277VDxGI+XsO16ajNnVI
LDNvF9Rt1g6oCWZxOv9TjimFpRRi9nSMUhQt8XM/g1OLGZwaJZG2Q76SZUvpkIypSvO/rVBmGopl
UbsppNZmR050DL4uYu2cpM5jm3oN3o/OOJoJOvzCEDqFBH1aU08Kd6L0364spcar4r3ozFMJE/v2
rxuZ5c0uDbrHwKjoa5EjUPYo4PTRdYBpdk25LnXj0rme/x8Oo/W7PZjDKE2DfpflSrKSr/bnf/Nd
ApAx6DG0ATA096vsA+Otq+N+mZixhOetOVQ4+uh1ei1HCEoTXugVZXzzgtoRdEGaFvvOSs0L/dfm
5BLvgWYBA4uVYX+h2P3AhYsZp3Mf9bHR9okHrI+S3HlIYmfFsW/WheN8wjZrDoiDw3uBDRHJRfie
1imaomHKSIsZ8hVQBAqnVugukX/6d67R7SU5VkckoedW4NOzmmpPTClaAGoxz9Kif/7Pp5v5u3md
AwSiiyWgcLDJur9nxOVm5xchuoAdOdmrAXb42vGbbakKPm4sRpaSdgxLsGqPvY6UNew3MefAVpkA
aykP3/kz/zGkQ+GOwM2vBrbYbqudHYCQyOg3Lr/sMgtOcl0N0/iUDdHdoGdwYhK0jJqfvYGV6x80
ZR3R8PzzZ+N1/26+5cM583/IhQ3rtxzGfMTFmvcTsncnTffISymfblRhRu9h2WCBDAqYVUTWr+he
WRsIp8Oi1CLtA74jc1fBIrhOy50V2+k6lzRb6Z+CeRs7/an2bPIb6oxSN6fVoplgfFG6ak6B6ab/
di+xQzByZns3dkTdaCJpP3uGSEcf8xcHRsQGyv/cksCVa9xNBRDaINDdN7/M9plFNy4f9Ge9jd8i
0UdPrG66bYoDZmcB97ykCMEXaJEQYipImlOgvVD1cR6wShCEG0cEF7HnWBaFB5aXvsluhIoOKpEr
xziK8FxL2N5VYEjyk5oD0vJuqWDK35QeyDY2swwIPl7KOh58YOD5S984/XdPs8u32veiG0c07khB
hX1pe3QMiWtXxO3AxC2p5W9LctoPkg01OHOMpFmFnM/teue1GoqTUU/2N0Prjuqnf3SgPjJh+wS1
d7APYt+CnW/Yzh02OxwXWrbDdAlJG5NhHG6Yt2vye7GoqE0zlc0btjeE482eaxf/rvLaGxHjcrF6
piNVl6+563gLQlGe0GJZhzi0s11r1uPWbpFi9rEgsq9ozXXKMiP0C+Ptn89C8+8jke26hu2a0Ap0
1/j9CqPBE2mgR9KdR8F0pyNdNilt3rr9S9qLczTTzKygdtYUE8UxBURGyQ+gLBJ6dvxStcRPzdxE
XXxkNnVeop2CravTJ9dHm07vOBLdh71DNDgFullVP7Vy4bZNBvyHGiTxMmuz8Kjf++EbwjZEG1RH
l1Y23eotf5lKZe/ghv+Hi2+21/9mfEdNgesNuoRrGrrxW/ikZlfa1Ak33E1ucYqSUZzEGAVLJ9Wi
O/CBxywXhNcE+WMBLXFh9Xr3yI7mpCmSz8e66c6NhceydwXdHzu41fzUmYuVJjIZPMtlj/o7yHqU
g7MQchp+GLj/FqaGAzCI4ycuonLl0RNL6ubOMcODKOwd5ehkkw4+/Wm3slepyOxNZW8b+l+riXbW
fzgEhvP3rx4igWV7Dn4Pqo+/MyrcXi9xBFfhrhdlfxrTQN52tUm/TLw6btveT6AGD1UQfboW2g0r
Kl9U5K9qNxg2jqtTkMu88i1NTm1vPKRjgoo5E+Zj5gbWooLLKJlEjnZV9y9e9OYjUzj3qv+oBl3f
iWrE56ZZ+rMZE5TTOlxpTYxfZSxOrekj36eNHRbpc07j7TRF9YsWtNEy8pP4AEe0e/Bc4o/y8rGj
IrSqMjghXVecU5D3p5oW8s0QjO9Sb3pkptmmKUfU4bbz3ABrPrUAyE6Ml69E5OgrRxicpm3UXtAP
mbARmztRdTZbwwx7iNJuO1xFQIUsksfUVJ4aWjWrdhS3V20JY/a+Sdny9zo8ZnuspktpGxfZlcWx
q+qLac7sGgRRl4zNYOlNKI7RS27ptR61osRz0ubRVnY2bopJAob1jq1e0SpQesSQJ+9to0u2mtPq
M5LWWisNQSo2xaC0UKC7pbwRdqMhWkL+MiAt21D/+HLhI65xUycLLGA5sJ3UPxPRcaLikG7JnCd7
SqIkbvKAGCW272vdyMjgki7iO0NLNpFI8rMedTskp8j3Ivbl/kSx2zaCZEFqeHxE090sHI2iuR1K
f21UhiDCO2EoeGZxxfoPrBF5Xhifmw/bIMwTwA1Srql/012z2U4hIhSckaz9OgyOJfhmqifsG+Dv
/iTi6oxu89ZAsnVSGcVRC4cp8WQYPth2neu089aOa5vrAbruOgJ0Sms9RwvoorYYI/0Rn3lxn4ZD
tFQOjwx9h7X6JJ9Rii1Ml30fClPnJutGGjylrz3984AKLfXvQ4srXMsxpGVYjvd75m5oaBSGeleD
u07BejYRnlKXlAIU3WIxTtZXzyb6kpexvxqNJl2TFwDmMTTe+9wNoCdQuNMAM98WnjecG02E+85j
WsuIviLOOdrVIAs2PczcnWk6L20OpL8cs1u7sIHGjhrSvapvFmaYtnceIGfPlgUbvDMY4fA8t/vu
WZDirTCEu45yVL8+zXkQovFW9m27gGLH4wLKKYObp8xCZgIjFvFDb6tuBbnGvrVhfS3CwjDoDBc/
aJtTqZbFbQcxC3U/52NkG+6dSFsySZ2o2YSqjkmKwbqdje1LpoR7Vkm0NnGbzT69TRYeMq1rPqHd
7SMCmRBanoX4oHzR77SCbnkBX5pFxJ3LCpeZRKkd8BD0Jw6obQbktep5lUA4Nn0pf9qZTnBu8xjJ
DVswWnPjHu4FuSqzD952j6ZDWS8FTrvLqNiQD6K8Z2y0t8lYQaew7vMJzRULb/MQ2h52wJbgEuzz
YPYCz1xb2LAXE/SwU5KzNEeYdIMOc2lo5cywyw51ijJGYU06Onmgb5Cxz6K2WQmBuBq9i/0Y47yh
8gUtrvfRYsZJMe08mVR3EXqQCWzF2gow46GSjIM4+/QShAFeLMif8cVRELPxixD1/zE//xnzM++7
/iHpvZgxP6sfSdH+DvmZH/jfkB8PXI8DjscVhkVaNFf8n5AfQ7f+pVsOzDMI3C7/g+TzR9q79y9d
18GMWFTydFt3WaD8kfZu/wuhFTAeHsbmkJ3B/wvkx3DN/zPW3JKea5kuBiTeoc2YZP621iEcHKkK
OMsbcyFmyu31BhG+yarLnBimXLEVs1RSmwm3/VXw+dfP11+2OllJPTrRX+zVsUZCS8DNoc8sMnUn
D65qWs9jnBrNhW11BFgh+5bsDGfOaZ3M7ZxQQ7BFJfR6o5QE/BKZvbenLHXtVgY1y/jdFTZ6/dkW
/tEcKnjpQRaQG4ixdZld8p5+6hRmzymWpnA0L2TY67ucIIvSmJCrRUgNqO/6/Qla4bDKYzrjuPWf
mmB6zHTV3SiV7TUl1h7AIXqqSbmJYQJRs0L6GljyXkH9sPwQTeEE1iRhJq+8sQUNVHSsS6xdaxjZ
KhjJvSvwItEIrj5NBilaa+65NNlAyOTSVMH9qLcvqV25K2GzgjDTeA0rIVi6GTYzLYLv6Nj+TZU3
GMgi76czgFnLZi0l9dc2otWfl+0tRJCVzNSt1doaMQD2S5WNJ1RT9wabRBuAHlGmGdRnd5ULH5iR
fnHQBGwkBlYPVqBpCYAXgSK9D0zL/IRt2LywHkEYiRppyNGVZOQEJGo2IgXeCIeoxFtiY2MD02iB
J78UaAyW7Dtq9mwLKya5uM3fy1lvQBc7WyYOuD3TmI5hVL+VUj7ijn8wqvosG/cJs9pzIwFJBire
eZkD58nnuDOWudW9INhOQzqRWP1yGsqjYpZYhUH1VbXIbgoz/8L7ORSImdLJX2MapdSgPpVCMmz6
NA1mcXgCIDpfo1glkdPGpBBBmyw3ph4NGFCJonCdfa1TGGuMkAZobvvrwqp+CsGOa9SnaRt29C2D
e4+U+7Q1vu2UbystH7MemVKbj+jJQ/snLfYlesVj3Aa0bNy5OK9K5gA+NGakFbEyHEu348Srw/dI
VbSr3GLc1KI1N26B/yV1l0p5H6Wd4pZQ9SnPX5VuovajV7E0OB8WwDIejBeqmhV6uMyjleBs9N6/
MQdvM59PpV7sCl3SeSSMDB0FBPApPUfpPlcajHgAjRlKadc5iR78hzmRf2hFqLOoG9MkG79IWL4j
BwtfQhtTw9V1WDrYKTraAb2R3dfDiN9WT55rw38xc5K3O/SPHSRdNoc2rVVYBFopvqxWP2vYSVqD
5ldiYAaW8c42BQRUGRacEAgFShBiyvnqwHOvkjlPpyc2N6zTB6lTqAJnt/em4WRK6rmFKqoVMHw8
hGQSVQ48ncY6k32NjCb172xCmzLsR5WXK0glu9oEp6uPbFBEdFvL9lElKkFJkq2tnDPZEe0EzJMl
aBtQc1hmDrqQtIBS1Zbxrn5QveRLdhEG4HxRI8sYZvFVlzho9O3gvh3MI9DKI/x5EuxOek7pXUJs
B707/uQF3rLIOmth1S6SOvrAO7cHSUlPtH7wnfiD+xF1DmcnNYxnQ8z73ZdRn2xMP76JqoCt+6rv
tqonJ4bmMNw+O+CLEiBxTQtnmLBQpto2xJUR9ggG4lNjwBIIqp9xq7EzvMOm/tjWpIwF9Hxbg2u6
j81zF96mlEZR3zX3jhk9KwtHUIMap2q7vdIU2RuFOgvYhy6lGWYJTq/4vTfBgGA0+NkQrUCTOMFY
qQ1HJ9UfvJiTWdjIodj8fOv2HbxM3NPy1KTRt28MBr5XdaE+EfIm20ejMLuFNaLIwnoHIglFpJyY
UghSeejD/rMxi4te9u9DyZsE9H9nCaTALZ4zPvlKutY59HIScSiUu132QxvqJ0OZq15YTwVuApKL
5RIXTmXg6+tT/eIzCSD8/Qk641GpiuCK+OcQ5Ec49RtNlC0eHmaTlqbPEsE0QLGVm3YthN9kQaby
WhR3rM0xQ9izbTZ/0nl6Id14rfvoaxITw2FGcrLfbatp6X06MWNFx6JZ2p/TaA1rfFE8SUSXiibo
mkRL1mtTLhftRM4KHbIgzWcX6Isf6d+uPyMmLApBk9UBfXFvfNFvvEEd3RE8TZ9NZ0Ii0AfWa2sW
dQnSiKg8LnuR/iAlS9eDiz4vD7P2hsjdIcnOVuZjOXUR5HWlva47D5M/It7WQC2c36d9+o2WBCkG
CjWvH35Ic9BXcijOPRFH0Xx1DVO1AWU12+vCb7Ki1r0i/sufCdKxV7O2R22svTsNNeik8ajQI3kJ
VL8i4LZbsl65k7n/2ZOZwgq9lHQBP1oRPA8DgFpJIa+PURKBndpFlDMXjau/5n6LkcwM8RLKcT9U
JiArGHpgom8GLTmPIcsJ5S/ZvuLT1/xV6Kitbk8Xg80ZHlzScPwKWe7A8ybWrZ6DIohbrGWxsyuV
QXHEfaHJEC7ns50WoLFtJLqSgEjTYBBvgaKgA4/hIzPre6wOeCtj2uevOfFf7jh8e0O71lDIo/57
wvHzkA+IFHADv8VIa7bEBB2aycQvCESgwPxbBcSRMjTsW29nNBIh3FDcm4W4WFN4hMgVLoxsYQrY
x17tnLGwItbnj2T+6OEFob3zw1KCVPsofi4nTkQdoTRKhWNDxsvKtUvGO1xm7HeqLdkQySKb2F/n
NucNyWDoxKGLd9NEOmhavdoqq5C98HsaFPj2IVzdsKRYqkJnduMMMa16G+Tpzinn7BPr0Du8YRSe
T96QHWtk63zjb5FBhnI8OV9k8Gwdl4pqrLQPj5bFsrSJKQu9vUrM2zZFRNVU6XsLinxblGwUG6Iv
EiWXug7hRGEZI0khF8fIFquuwxRQRvmjQ5VhhdDlh2nFj/k4k4fq6tscKXLJ6slMdG8dlwqmS5re
0FESCx/D/aCbT0XP5RqW8tmFS1vKp6hHsGq6/ksCHmtth/WbkCScOEW5Cor44mT+d57XpJJ4LJ/c
GJTLSPEa10JkEfeoR4w3RFmY2fBhliUG3kC/K80PEOALS6WPhociwX3LINmi+whQDlBVZ0TMrOZR
Whb7tkx/0TSd8avnTPDRc/cND9EL+QKmzGHx4y50cCwUNdUBBRsxO51CaIqSgX73gyHLT0pfpqe/
K1t+NSGWkqZRN0kjxcKz6EeGJDYUxROeJuRhoX5uMEgtYlRT0kStK1qHJr2ysGMMMLtlcKIrS/dn
3+kR66MkeEvNBH1G8KNKprvQjC+0Zu5w3NyCSfSWWKaPZgMpgmCgeqJt0oAuo/E7PI85njTyrB8m
ab6T6XYsbLQuRpo+dERMky2KT3XwiyUgQ1CPZ1UEL3YxAAJKQqp6JuMuLQOGv5WWW49UKfSF5lDT
9+jU59HwaseTz+BVnn0W1nwUnKYjRAQghUxCYXAqbOpKQ7b1BAHxCBYM+E8UkoMM/osux88Y96we
YEWpKUNs0DsQXWwfWZFrViapMBRgGsZNpfxHaljtknTUcuHjgde9udkY2iYOkfvCRIoSNwxwY5he
5i7uwmsDXmDmxOAC+EF369GRCF61nNAme4RMAvvyJTFmiVz1CcD/EmuoENM0/DFI9eqG/Ret9W8x
ObP69iPycM2VOscq9JH50EKkS00RwOu3vdXGO2SpF0Nk29FWN+zfj46w/eUY1O+IfsF9IwYlMZSa
etnEYPEi91XE2ZEMpZ9hyxQ7GoTeCLmyDblDxRSgb07uDRIYl+gxP8NWiwg/VbeGnpw8o8eMHjof
bYppIHeJH0rmCW9YMo8X3WwXVfXsrcz20kGDNeoV03/3gCjuAxByOBuYtwy4ANhQJWKYSHSL9T8S
X1wLwycDzsUMiSb37xV6DDI8l3mLgqJAbAuWLFmRN3mPrAfTIEW6XYiH2o6fBit/HIOA6X/pA0Jd
ku4XsNmg4RPOehstBjghWCl3tr2o7IHaKMqLAnDMFLonRWiYwAG1GqsGDd7AJqhxCDfLNr3obqpC
PQhUvDhGil03iZXUvU8rGC+Nmdq7uqvOozKe9VLSrIpvNPQ2XLpcYJLCPAbHRQrpa5pUtlSa2PcR
11SbOChHjPtEIyt96FgPTNFNmDNCVd6zMACtFFD912aEo0Z3rVNt0vNpjefEDdekWYPgmOOdVLaL
3YzgscdYWdCD0nlVa4GHcWImwIiKqRbddmhaN6BduqVZoAQfGaM8j2aH/+Yro913GeHEQYiE8FHT
4VPlFOMXzayec7IbU6Fh8TP3ybTCZwn/o1DuXclxDcpuFp5/d/Q/jYp0RvFiif47Cv2vYFKv8As+
utB5DizW2548sP8+AxP7WSXlvS8lMsgIpDQF0SUynwXia+Qr9iekhL1hDDd1dKIB3a7hkGxlQUcE
wpphdrsKgjhXcQrlTo3FOnLoHwVF+Ug676GNKcglOZtaT8exRhf7RwY1iotz0NjxhW9hfYK3Zy8D
MmaxQ0Ihi5KLmMxm7Y3hdyytTRc82sx7wll/dorgHEQi7g4DxOJqvr7egLGizHC9G0PDWTiOEa2v
P2YZXs6Sc52GNjkTOcGngT/O0lzsxP1cifCCUxhVyHhyeGteWX5dH5cOAcX1ugpWFGz/eO5ifvkc
rMvadurg1+tdfzdAeyAKY0CYhHX1cH0GORc9+t5AnoWCGNeJqH/48++uN4orDVJlA4bXiYtFVikH
IQXxPctxjoLR5pigAGo8n0oP3nuF9NJrQvpwVwt0mzQP/Ug6kJPIE8VPgCq/ijEqSvAxJYsWt/eB
5muLXhlFcPPnpyU8l2QyG6UxsRrZoZ2PwPUelHRe7HrXy4aMzouAS8VJCxCeg4RSmUyT6935ptCC
fJVo24o6N5O3Isbj+rHSRrOm9b/dvT7aHWHkcNXOETjXu3QS1k7uRLvr6w1NQ8O2mZd1L1hvDtcj
9+soRQS0Fvasvp+N9tejkrTM+U1rUHWZf3c9/tdHXO9df/frdLj+fL0x52hNMAe7Ckdjq7rL9YuP
IH8lmEc5Ef46G67/Ug9ocWg6kUI3H4rrmxR9zfFpgwIk55wuMNrVRzs0a9mk9HznJ7Fyt5+w7Zib
zPNtzjpKIHm7D8xwk5MXv2qhxjDA8ofzTRY77nYKJrAZFV8ruvp8h+22c2AY5sXfXvjf3sP1LmqQ
fGGIcFbM8hZ/fXtRiHCUDCWxGuaTg7wD3Lk1sAcH6NVwSVNkOddDNVDuS8Ak/HnVSOH6JB7OB/T3
I2hW4R2+JanB3jLDHDlZLMN3rcv09V9HmEvkIFwJe3E+q65vqcB+gRCtRz/Pe+lxC6fOpBMlaMP6
ajIudCW0za8/na+r6yOvz/i//o6ElYmeQ0gI9Xx90NGnloBM//qWwVm5O2ATtBz/uMjmP4Caxh9Y
LIvLYKSTwMk7dLaCbzTb5Kt17lKW8q8xXP/r6zr/xd55LEeubFn2V9p6jmtQDjHoSWjBCGqmmMCS
KaC1xtf3co9bl/nSnr2ymtcgYUBEkoyAdD9n77VLgrsiQg78wsJKL/+2+pPq0y7JBQsseAurdLCS
qStNfWNV5vw4u+RrpWtv5R1JmIu7Ddx63EVu9uCGGieiOvPU4uNq/e0Uva2q9xfKoJBdpb6WnX37
kS4Se+2ta4vd7agWddjuzbA5flzh6uupH1Gvqc1QnoX6ALi7S9lNbrxT79nqZFf/4+Pn/zwF1bY6
amrt9jNq+7b6x/tq84/XbqdtVTvO37eeMmcUJTIbqjCgqsw8GLhA1zpRrbf9Y/qiX4UmbNwZAxmx
o55omQ3JIz7CEKIneF8s3SNJMJQraYxmDAMx33Vj+lh41mFs+rMgreJErfERK0/ZQqCADtZRI8Ia
ebA0yG211h+0GfiCWpQo6k+N0QAlVdtu5pmYsnUCzN3S7RiNYW72iiGiClrzjvr//361IDR+N3pE
lGTVghTkZbaT6DzKRRCPPAXUdmA6yDrVam9CYYwbKWWa4Ezg1wzP6o0w5EHheKB2SQIFEsTloxa+
PDU/Nj9em6yJXazevq2qtzx12n/8///w/sdvjie3PNiNmUx3YmqW3ceP//brbquu/Di/vXr707+9
8PEBP37Lv3vt46+rdyeHdOWggb9htRjW//OXNuXJ8cevX5oiBKHUvd5+3cfO+eP//fZRP34NZOEJ
mTlzKfW/1Z9POLmMTP8SFXiPgYZSt/ptVeWjmfnsE3ctbiGDqv1iTA3WbblQwYNqTb2hNtsp3fWQ
V/a3pEGVPFhLF6lazCp+MIQVzAwtDEEVyseI8m7xYbj5f2yneeWsKVQxCFX3fZU8qBa3+EEVt+Y3
SJZKy3hUnRmRjzzvO3n30nnAIdFhUtOoexvcOsZiLiRgeYPzxjo5TbeeTq2GEADaw4Odelvmy3SE
CE6N9K1q6ITyeaSTV1TGhXNQxrYMxyH7SyIqPoxuahMx89ec3sHWUPGF8qJVa4wk9uSsN1QqYwKl
oWyDh+mZmTeFjukdGeWmkBwgT9IMqn/W/nitaXSYcslIHFpNB6sz4B6rxYgA6nR7LdGnPYjrtb7Y
K/XeYPv2PiLDSh1PDOl/J98Z7JjTx2sIpTkHBOiFeU4g/zYto18hcOlPIAQRo8n2m9p2GvMtKMtg
q9prqttG65sdoo7wR/dtrpp0zeyairEc19VyodbUkf7jNdyULYXB+nuiHu+3DtxtXR3ooaCm1nn+
Wh1OdYg/OnKOehTdtuUDy1kYehVoJVUzLlZ2RbU6K9Ph0BI8mcb1T7zuFT5t/Iq2Bt78tyOqXkyK
ktosY9Ve09kDBAC3e4e7vAqCtOWxDQZ4F0wGQfgBSIVVm2evQiKesqErx3NVJt1xdr4EOjGfKqjw
Y/HvXqMCc9DiluxQw2pPM8KC26IjiY+qpEVmwD+vzXVIWGJIdRmqgr1pZGLiEr9boV8dqUGK7dgO
n4WxwOJQxylUh0it4kR7DTDqQlKUqZIfR0IdmI+jEzUGk1QXPoI6BB8LV96cPjZvF2XnlNt0Tn+q
w6AO0L87VL08PmNpVoeQcpc6KJXj7+wqd/bqSrsdInXleckg1gAdaYlIxw0yozVQq/mQBkWmrwlB
b05ydH4UGso/BX+J0+p7QCdhO8r9FBrs9sxz8Par7duqH7rDWo+YP6tdqMv9eNvfck1tGjbQENCm
K3W1xInpwabwPn1ER/oziWBrdfGohVE68dEpqZ9VHq1pJ/emtcXRh3mCIzbSDJN8OQzZkW6mh6kY
t/QvKTSrdxd5pwgK3ErOUr39ETL6sanWShv6i9A0Gg8MINSZFsndoMnfofQC/yut+O+kFbZw/mOC
0n3zMyyLf0lOuv3I36IKw3D+sh3kERZ4U2FaNnqLv5OTDNNGcCEEEkPDIUdH/CaqcP5C5OMI3yI3
CQmYz2f4L1GF8Rc2SRTkiK1txFm6/z8SVdwCyBhw8qmPP/7f/xW6QOyBzMxEmm4R1KTE3b8p+NOW
QO6x9+OHIkBpyANHPWacDMkXUiXEzBhJyv4tgrtyWnyMXHaTvnpT/AN9K0G3sV2safUyvf5ncQt8
pcPOGMfYZJP1oC5gtWgsUOx1iX5PJbIKebudQLTtjEm74GAwsXexKF1ZX8kTE7hXs/WHpj46BhiS
LkLxlWSOs3emxUPIFIEYT4dxC+IkPfTWcA4s+3uSacFDDZ5x11n+m4xqoTG9JkfJfXB8bo7j/NDX
dfyYevkRMsHVmDzG2S3Ssz5tjkw+32MEoygAtXNo03usYXftbiODRU5X1K1Mranbm2NOb9UoyXKl
c28NRbUXmbimg56eNdr6GArbH8EUfNcjC0Ns5s04EemLxLlDnd2jFYnsy6Ex0u8KYxTnSi5ofFlY
4b+Nedic6yAkb9IGmBLybbTkFt5sxf+V/6u89OrGDS3rZUq7lEPGJJFgc+3QuVTzpPM3XcD/LHjN
mF5Ti5MDbvUdkNU6B+R89Ka8cLk9UnX+GpiSKqO11sXbsMxeRisBpK7j3Z1NjN4lVX+zSV3JaxTw
7sz72G42KL93qdFMJ0pG5koH0LXJ2wh87qAj5SP0AkKERrqDHKHEnXMMA6/dE4IOGMWQNRHRU9+c
Rrc5BwslAIqx9I9CYg/ykDmeS0qe5Re3j612/R9H4uPolHFqbxHY/rLsYq9Xc3Dg9k/D0JsqKFNw
09QC/H+z9UrxU0fokFH64zEBcWnfywGVIy8GtfaxmCQu0MyYr9uz2Fn8+ZNaqC/0x6Z6XDRLgNXc
NAi95Wm7rG/DarVKmehhhHEL2N78ogK8FzmMVmsfm2pAvbiNffBy5BvymJdyAK3WPhbqZFCbyzzV
G0O0g1RgMLiVJ8ItYFkNrNWL6uzAh/rZyol8auUgWO26j8XHa+CF9SNyZZXfrR7KmUr2Vk9rxWlQ
72TE/m68Cme1StBW41+1UPnL6jrP44bxRyu5gkJmd5ty0NRYZITCueaR9ds2+czO3D3aNJgI5VHF
CqXFarJvIZSqUzeU9ibWvAliXbecLA/JlJALtakWJg0cJBIV0aLiS2LkBwPvYDUU6YHBERDFCcuw
b4LpXk1z2p0klY5Ba0H6bjF1tBaDT16JHb7Ea+vG+Ok9y3qZCYnZjaqYqj6Uve3iOIPwwj5WLyCp
wiErF9Y/a2rTb2Hz+UyDkb0Vp1n+gBm0WMjxdvOAAPdUGMeU0tzZyXHlM+0It5pVLsSlstCJnj35
9RjvFnv6HOfEnMTIkk/28sqeTQ30XjDeSOMaJO+wx1hWc9eOxOeq7cJz49ovXiKxr3JH1vJoRznE
pskxAczIG5p6Y4iTvP7s6n59nMfaMa7GmLzMc7dwResyd+0R+5kUu9jVth/aa7JM712j2WtLG+ns
DXdxSJa1fNLBPwh+xL6RHZe6or2dd5hwm+fM0+NDmPZvul0jFB0tBkT+t5yWNU74/BHPnd9kJyD0
d2MeZ7ui5n/UcUdJkcpjPyY+vYPsUnlusfem6csEctCY0i8hhOMjKCbQObkHtrxasBzIU2FCntOk
sD57/UuAVmFb4ghYT31/BXlLFySRBb+CaiVEM9x3fDtqoxWtv9lhAmYivIuKO8ocsB/KIb6z4Zot
LmdTmF96ugo67Fo6xdpmwgd/nDvzQgLeM9ltxnoUCLswzUuzd29u557nmwAFW4sRBM/YnyqvpI08
RSSrp/MbrX9YWAkyHy8qfqS4PeiP9t81PbRPS2W4W8vL6E4Q/bWuB5ocWrTFzPFKgFm6r5L5Xks8
arQzdUrcblLZAvbc0aJ7y0qss9uK/FikHjAKaxUCfqGVijhEBCTciCqBE2wDkCS2QGt8sE1FPazF
1Nb7tieJ2GoJqcE/bm7C8b4MyRQQdt2tkfoQ5hzDwJiWBEE18ZS91QMdSRAgir6EwW5b1s6yiE3y
8vTnbCwQEf2ZIKX5Pmuc8QUNj7ldLCALpeUCl0NipsvWqKMPG98w+4OZUGiqK37p3GYPHZ7RFQd+
wmueatdpjvjh8Ec0Z3jjMy3bwFfqydbIX6eqm7apmxg7o7S/lphudzAzT5ij61XkdOHDTCwdbgad
dgOMaK3RrlB+cVuOpBv0+YCJQkARG5Om3aH/nHG/+GvX642LV4kKPh0FO4Nx0nvmkJexGHyu2Oqz
HTNbSM+e9Qk1QdSfS5827lKYxzIaNroe/0hDlJgjqu5V5GLGGEgKmaFlDDzPaYlyAZE0JDMkqo2+
jO5mgH911ArYJxT+tybirgsf5odrz8lqMA0N0OUaVdEPo7Ae3DyQ0slLmrFPwXJ97fz2i4ehOZj8
y1jmJ9vluoXk2VDyJYeK2fXBzCg0y0s1Srk6AZu7KxH0d+ArxeviBtpuBstPbpd2dIrqNZ2TYy80
CvEyEMgmSy8j0tvEy7MZmdFj5Y3eSsf/npkJjxMZuu7pQruCCu3zMtnTwOeaNHKM6KOeoXwAf9PP
/QNZZ9oWgSfR5cP4PZQM05Tg7cOSCbRhR7yln8ZWNzeVZn+ZHGaKro/adHrtYtoamP5/pY0rHovm
pZmlnY68ZTfs0mOD0Bz/aGGeipKERDsJDuTWx6tApDmWkUOjQdcyU/+ZD/oQx2G/brWxlgF3ICXD
I0zFn8lsfV6q0CR9UL+z9MDb2jou59CqNnEEmpx46d3gmOATQIkBaNOJGQtGIKtZfNat+lcFwGDV
DHq0KzN0eVC3ihUpAAxpzZpQaPcdLut9ovn1btLrSxxA/yGz2FlPqXHX9dMVdUm87ov00XTTp0bP
8BIM3YvdbyzQGCiem3MEG6SRGIAQMQPyFpDrqdEunCqxgG0DKIBbf7gKpMeyxh61Gqb2Ez0uMGf3
cYm4DKo3jXl7NuisZHsr7TUgI9Y3Ib5acxycmwCClIhwxetc9eCkiBcGqDK6DGV0O+zIiNgpunif
Zjt30cgewyDRF5+jMGYkvtjkbEcW/8v/FHkINvu4Zf5AbFEVjf2hr2C9Tam78W3f3aZa/aNY/O7I
jiDLJ7mvBFjpSmseFumW19aRm5Bw6MRrJsU8jjTSzrW0poKJjoOyQeifhimG3ICYC1u+eZ4NWKKo
0iDyluG66vFg1v3aCGJtYxYmO3Ze8NQgBc71GGoKLvA504dtOpXwvSjfRKOs5Kgqu9pWa2HKO2pz
bIk6mDWGZHL6ohaMTSEw/bPJI7EARlG8TXbF8DsvEE3nBXVTSQxRLFy1GGXt6Y/Nsp8IJJxO+Pbg
W/M0wYk3P1tWA9cjIdqpGdv47PZk91V1XN/6mVQMicIcoFC2Tk+alh2+TkX2apX6DP61nbd1ysir
NiiP9ln0PZQFJcW4XWRlRC2SiQ7vymMYdCg4SnmdgwEHb7oxWyRNijJcEIF5yuTCEANmpSi+a2QJ
opiHb2mozVvLzI/xOAx79XIDZz90CfEgqofGUj2fnHAh2FMuYl10G2EBG9FkNczzzB+EvtOJLGwE
C0ZcieOgn3pZ0vxYdHJUbiKskdO6iyOHwmpRyfFwTijp2nd8ASET8b8lbQCdDeOKdFC2fWi+uzR3
7wkrrhglMqOh78IqyDRoE7LYrTYN2T4MdrYc2Y9pF+trU65y74pQSzAw7Md9NpXLFT87HQ/beBZW
+UZo5nDgKQI0cdLDSzjUl8XO7Rc7DNaJ5T1oecnJXRrafeLGP3pyxfb1iLNmBtmM0piOZ9Al05UY
jukaRN3PJSNSPhPuDIyIHqXRMD9aot4Hh0Uzfh8F+te4YPhkON9hY1Zbm+SodR6T9SnkKRKRNrGf
x9yBZDkfArBTsMWcbz3up7uaLJwsikOEuKTWDLllrlKwJozbxnbXNua3iSmXO7blE3bzvHrW8Afk
WvPJ6JIQhZEGJbSC+cFsXFvZkD1fByBlJ8eMV9TJfs14CC+dgT8MuzXsYDlfJBva3tpi4JJ2jeY+
knSz0RGMP8m42zeJOHPmedxXuWU6sVFwVZaokmJHhBtbi6aL6c+PU9ZeMHVcORD+gaTN5ME2flpt
A5O6PibFAqs1Iq7Uwi1FglFG63tx8l3euuWu9SFe11U83yeY/nZEdayHFNRsW04T7D9LX5kTFA8Q
dBjC0JGKUevAEpr1uneRPOhkHmth3hwnEoKCwm6uWM/gipYQ+VBG8zwH5XBpHaIG9LH5KWaKBn4Y
7AkOqheMCuRoHabZfmhjrzyDwiDrVMNVonDawgI6Q1gYwmjOZcb36Kf05cxd4dgOnv4yu9jXREbu
CpkwP2q08rvETMsDbu6dNkT2FopQDAkBsTQ47ofRdz+7HlrkfjKO84LWfRSCiIkIfmU6fWv88KtW
zNZDN9fDtaAXTLSHdsFeHOz93v4Rd2QWlTYtiJk51qOlS8SywM/BqAW2SX0djCI7F2JgPOfBa+3K
LYAJiGXWSJhoyp0KQjVZnLCK7/N16LjxPX7UOzH39hVk91kn1PFgT/n3Dr/fdvYz0i28JLmiggzX
RZ9Nj2kdAvPmIT2yYNY837loKXRGFNuh6Nr10hjGsck+I8JkelJyXDNB/lLU2xgaRqKkoxbVXsc3
WgHagVlFL2WPbd1HnMKnwSWI0GNp9+0yW2s9RX8zN5DIUlo3JkWHQ18nn0qHieySdncA9yBHP6Ky
f6qp0hz4tcUW7kfNUx6mhNa4e+StwGfqcWukU3pvxu02wl5/5wWTtZ1z++Qa7WOqT+NdQ4ueiETW
mKIgO9MSHLtOU+wzZtSEQyQV8x7wiiP9NWZ9Fy0icnvOnsihDW/Ucfzt+kYrAT3wMMJwSvazXcb9
xU8ASRmOSyzYDLVrHEDDoofEGXJCiu88p2kfPRnhtPpUp2Lvd+X3zMv0fSrnOFqIicK/n7pRv+jG
8BpNgf6kF1/6jusLxOquHnL9Ojh0d7i7puuieYdJ0q5B5nQ7gBQu9g1yTscWp4c54OebRiNDYR/m
914VpdesfR9xNa2Jf2qOUeeGL+i7TlpWkxjU8CuypPwxGnekZDiEQIDnyJtu2GVhU16hVGPxlcYV
ycQou+6bmxnWHT4iBO19Y28SA5FnjvtxS62jP4hS+9FXLkxHm7ayXjhvJL8NB2Enzz1JH1cjEpI1
YryoGy054k+hoK6hhWK8GknO9H5O95OLXRvEOXSufD7ZesaJ0EeoXjzjwY7H8NILc2cRwvUQWfqV
p9GXNjCaU+FNj5jmjEtccgZ2ADx7crdXAuD6lla3tMGn2gr9VLVzXf+VG012NGbzyBT4eyWa7DKH
MroLbu8uwNixPy5+UW8TXNGbcjRPJgxAUK0tUl7dczmyMZ6q8nMKCpYhZneJUcLi/PeNfZIO1oaq
MUFhuWbsNCfNNz6m1U1lNvfTgmhIVlOng0SifUeOK/mjW66pFqU77b6xjOU5XCK4frdH3O19PRwI
2zVOk/HOEGM8kPpI+CQixzyJiuPiePGm6EG7F2kNhCue9kVNjHrm/kwYtr/ajO77mllkpGnOxRCn
qMprGcr1DYCwWAfEMEAQmoEktHXMY8UMXtNL7otjgvD+OqSleGR4PazHJk0wrYMH1PSpXHum/6td
MKMWTtcx1I3iNWAidx1qAcrDkgF2bxQvNSqXeZm1tRdhrhGT6e26HF3vFMMxb00GsIvDaN6RY4B6
bIgdacyrGorpmKzRqyNVxPvz1tEn2kRNaaAfs15xbp9s6L8bAZWGUkNICj1WjQ2PsrshjEPiIyfY
fzPFGAbrXUfdWgReuXEWcQETKbMBtE0Kgngf9tn3qZl9jDLDk9uZb5ljdmdLs89+0tODykyYrQtY
XzcjvFMkwQtcNVIjRtT36PTHrOb+NEP71tM4vx+WamOE5Av7OQxvaEeMOaOGWIl0IXb9XOhlczHa
azVAgBudYNgJb5ifgajs0zYZD5Si7JXpw6kmiyyWLNzomgnG3jB5sAEwfa3xGNIAxExV5b8aHUPv
yvPHb6Kpnmiz5VtRpwOi3KBbeUhGCS6zKGvSiUtRhlx816XgAMCGhLdgq7sg3RaGP+s49pm1ms/M
pH4Niz7duS3JPMwYSX4uwcZ1JmUT0yK/ttjqsxZvwjRHMumVxtbqKHT0GHy2FZiEc98jw2rQM1qG
V7w2uk4734LlbH/rkqT/ZPcJT7aFqOLOw3aXZhGMXr+7akDgDn4hxLloZ+x29vBYN/oMobHAoWHY
kjTfaBu7aih/tsYTWHyGl7l/Fw7RpxkKzGmsBQRW+G4rNyjrc67Tmh1s9Mw8Z/TL0Kc8D6es3EZm
RLJUn2lQtnQSD/y2OeTGeKjg8u8KecJajbkBkrMtnAqJsN9q+7SoPuu119yVI/Ial08/ESW87p3c
xCdXGQf8hN/AylWvCBI38UCipjJ6wzLbL5UWkkpeHMZWcI4V9D+MBOv30nrlXmCIif0OF3yOHj9j
arvN9VCALtHJiwwazDsteRXpOCA38ovhHDVpLh/z2iboLPMSSzt5S+V2hZSOB2nJYN6zwLTmyUB1
XRgvVkxahjO149qjWcP0oe4Jun4qncLf4jK3gae25iGCw2ekdXn1wuuUNeLcpMT+QFKUEKHs0dDi
cQc5XNu4fic2YyjRhj2tVrptxEDR/T7GgFyh3WUXChP70YYkOdRme7ZGsvTsllbvAIWbVpBrHOlI
fzcFgyJj8MD+AuEkUJ6SRFYb4YFR0c4aQ/bI0sZkCHmUjs0BcF3pMV8rG8DM5TJs3BFqZ1RoxV7t
aMyYa5ImZsxYRAdYgX52K8bBTM8GnkRLAa47qVG8o3YOYrd5NHQp4YP+FY+CUtdXQmZqInjKFz1L
FlBOlnTKY5qcze5S5rAhs8XgLhtSuphsZRUlzoOxMgXSNv1sQ3rai3yx7oI8h+w/5+8dQUIrffbd
gz/oGfXIgs6JVdyhlg9hweKNAmOekDxU7m4+/4mO5THFp3GkUXj2y+SeZzLU2S7ILuiytvihy2un
dzuLb7avppiJoQifAmqbl0JnT42fY4I077wU34gTWPXW9jqSUV2fSVqpPYkkcc9q4TVDwq9rEgxY
dn4vgLju7BFpihcyhKxzr9nHo+teTKTXF76218favZ04X4To/WMgtzo3+QJxtTkzqR8o4HMvGAFH
5K5WXOteL6+JZT4Ro9ackxix9RyZ4LLSaVuZ8/hUyMXkt9us6J/8gZlqMSXNfW2/Va7fn4muqvFY
NyakR9K8lrokgitL6vMSG0SS+8TBFZnxANl8etYXsnfTeUk2sYz+MGwDXwUHjkzVyj1qfeLh1iHD
RNCwHGSCbuwxdvW5d63rPkjAfy/3EwzXQ1lO71jm4oPJQb1CsV9r+YwpL+yB/0ZgKbKk/z5Own5M
OA1JTdSfCadfRRlhT2FpXJnzHhedPL/awbk6LAzOs6Ndgs/woZvumsrV0S719xQI6/MYxjP1bTuF
58CwUVC4zWa/v3jNBhYtDwOmpnhE002RiuZY5dyE80zDuo1rLaHiBGqQk8gaGgmHvUP3XV9cSoex
GM1NVlkvozDPiM29vZaEMTBGcNxm3dE8qf30Pp2HewJ3hhM+1j2023FlA1M65nlBnWaYV0SB4d1D
z9sas72igYmvmZvnekI7scIHFG8N+JZI1suB+4fPdT04v+Kk+UlMG3GJhfceze5pbIf8WnbwbceE
mN86qPutaJZrY5URQAprXEcUp1cV/eH9PE3d3s541CdMm3YAWmTBra52yLUJiXSNTWSG/Vsumrte
c6yj5dJvXma32s85sig9G3EPZd2T7vVQgsuOzzoRDlR5/UsV+N4dBVxofDxLsgCuXBwbwF5694gP
qMRTcHRmYR2Zc3NywKXXZtHvc0Ft11hqDOpmrjF79PDyUp4aBSRmYiPtDcYhmbhIRak22p9WOJXn
ona3IQa6gwwIsnQeMm3ffiqc8os+l/Ae5/FbD3ln8qZkq75H74FishYXymTBCRwTcz4a/WvkAdiF
NarRdrtfgjdnsvGHafXCLdChQOzTuXVpPJ3Kzn6p0jMQuOmzLXjujI2d7zTRn269fKWmklq4j76f
WlO9wDDoX6K6KHZUcyn25rKWVMlubN+W2x4w8amM7PXioUSl+YQjy+8z7gT49ZUiyyj0fJ25UoOg
tgktWdO0Co8UD/XTTG70yoL2tjHGiOE7FrZT0vnZNrbBG3h6+Bj2PnnxURJvPmRJjKHGg9FEGxSK
SBP0/FtuIUqdiBTwm/ukQaoQSuWQ0gyREYNnJcS31DrGeAqJutnUVmCsFA5eLaIsIT0aPJhGqebU
zsiP7ImTO6eLdQ7ShpmyMB+5WGTudP0mltFkzhJjlmYuQ3Z0ZoRrmv75Rsebyz3VqKrzzBXiQj09
ZlY/UYSWkepS6ONqOkqyhSevufjLijroq5HgNoC20q5gqmaroG5ptJOjtWYKEuAK5JuohZKeZbLI
9/GaZpnJjtC/1z/60IHFKCllNiKmAC+p/OZqrayK6bdN9YZbzcmmsegkMT1kFNxA11dr3j9ralNB
9EvTfFm6+hrVubXOqwnlcThk21nGZo1y4RcFU3xLE5sBws1JLQRPr+NCRJZHrjOxzsz3Vo5crcjq
uC3UJqJmWl5JCfY6n+4GL53PoDN0xgHsDPnZFp4PJ+r5UoaRKpFCyt2ZqjpNY7oVDHgTq2He50X7
ttI/G7OFB1pWTjWdRarqpUqB57virfdB5inZHdluiK3pMZ9SuYaEVqBMT+7VSzQSp2PkvnXy6+A3
+3vRVUO0IWXQQiFORfimNHUIKypnAli1yieZtYYjRNEMxhSmJcBdp4/FYJV3vWk0Eo2LakQMpPeo
ijDNQYMwLBLktMGhjEglk6SPB9tLjd3/CsQKqlPzfycQE45p/Sf2zgOeXdrSw7ci/lf2zu0H/5aJ
ufZfjm86EGzA2uie8D9kYp7+lzAIj+JtijYCnNUHe8dEJuY7YC5Mi3QzS0Ds+VsmZvl/udxIHNfw
iLxzbM/+H8nETP1f2TvChmFAy9ZliGq7iNr4ff+n+k0mluVWu+SVDkQhq+iOIssI8uTZpnEMs52y
JbLNUDPu0WJCcdWx+oLebXcyx7XlCgD47WZPFY2EVpptu9Em47gDq0v40zZ3cLq6k85Zmw3TXem2
j6NvknmqddVmiibZFmeYf5dj/l41DHZhpvDPQjEeWgTkjLRtfONTEZA1FcQLT1h7lr8rpexpafC7
ou5kX+tMBA/le9LgFW/SUkZe2Ktl9CHnQ3Xf2hnmbIKOkk2Lk3Bjp723nwGards0/ARSmsGYfMj1
fhbTgnGSc992r0n0xCCEIQE22ahDkxya7pcooAVjMOKb2/AXQPJ9a6E9iOaa8Vbl39klvmVuDdpK
y7IT/fiZ8gXjgBwuBBo1YoTaKV7wwwbgZmK6VVli66ugNwBQRqmz1umbHV2zeadN9wtmeL0pLe3V
cXH+LQlTy34mF2TIvGNOgZgqunlxA7xeBI8kx9huLxjhx6lzmZnz3IyGmBgtn4wI4r421M48CA24
/RkS18fF1GmjgRe6zhH8lcT3T6UzXMh87M6G895GbXpnDfYFFIOLiCXL1xPDrm3D0H7f4Kdb607N
THVyoYcooiYmT3dGPjAToYV/eUA6oNveyi4EwbtJjM2Tml40zd0aqQFT1CpqN0S7kzPvti+0/s5D
M4IYo4UbDQTPUTnVte57YMBum5iBT4tDOdNlcmGb5CuRar0BSQCmo+0uS5Zpx6wM70VZunT8IvPq
m8gsSvsL+uXunof63VT51VmDb+jTqDhwl8+YDnp7q9TmFxjyoK3hoSTYfs/zIkg2QSsIatJlYhW8
Mi8hZ7N03S0ug3w7cyvfkVuENzilh2o6y8BEp0ZF49g0xDxzOvRZyeTHHTHcRj+arNzQsKTEB1Uf
jVC+E4X2sybAbJ1OuLp5eDCCCK0nOBTRqLnQDoARmkl/V7RhuwpGaou6kxlAu0lI9jvOkyBjx7ka
s3zHDh/6IVy242T2x6Uamk0yuF+7KEoPOsg9Rv0OiZZ1B4+q0z9PtM6gd5jMQeiL6G79Y8Soskmm
9tl3SnCgbfA116hk68UzMUKccUV8sT1gmdLRWwA32KIy1TfGYH1G0PPcLqiHzHBGw9M2xyYAUNsQ
xL0vZ+dSfouJXFkNwAJXs/k8x7C0wmJ89DW6KUZ9QA5obto5D/dZHLyEo/bTw6m+SidCpSwxH43E
3Lt1+jw7Ub3NO71dV0bxKyfVeZFm+mgJLM6XQCcdYOcZYXMnvA4hSYN6osBNv56L9syHtR7Zy+9x
MpKTGRtrnrH9NjPd99ot92Xu1/eW779goLpr0bVsUNMmQPjy7tylr37a3OHw3tsV2qDOIVws/WpM
w490nPkQU99tZnJzo1iHzkMq05b7N4EelLFxbS/J56A28A0LgsjXUbFUOziS9IvNYEWt8hx4wF8I
UTDAIzABnWv73UKYezJq7JjTUO9HCg1rwrXwEJr+S+FgITHcWFCPpTuvU7JGWbPqU5CTcW3oxB6i
dcC3Sg6yeGyscLhWU5QfTMHNCMA3UdfxoaWdQNweGXB+8ZqZrX8sMftV/jkllz4iv4GUbfAh/t72
TPMA+XgTM2ja5h4wD29E3plZkvtBXJtufSozsnU6bD4QZufoMFrAIIQhaLRM6dsQD8GGZjalkyIZ
t0NLElTh0iwQ7dsC+EYfu5dOOOQkjJ6E8nO7WPLoDAUmWDtWfg8p/tEdTEDTI+kRYQVfOJlfqwyF
sDQaPn1eMgsATEAi9uId5wFEUE6HdNIx+U9pvJ4tPV17+slKMv2u8KG9WSeytpMrjM8A9kVYXlIn
dmgnfcfLoq3IDdj4cw4iKHe/a744MPoP9hqeqNXQ6CQ7dsRn18Da1gwoNYfegSt+2LnxpAtwWAwt
tW3DtNLBjwKULH5fOuyvfVx86lARAm5I3GKDIoVgOqPZdIHjHYOD2+vv+hDX286K9tpit5uKukFY
QhQjse6oUaxbiWThDtNtrND6VTvFWyq4YdDXMlZWE69JOEx2QHuplgq9xQ+fXYIFd3pJJtrSmSSu
NNazBYhKEJCzmusa42DBdcxAZD/ojr2KC0J6WxJVkA7vBEbGmXy8sqbeU+UQLcvZ2ibdtRsCSqc0
zhG4gE7gJCLFFCL2F5LVaTm0c7RDAJWA5h6OnT7Op8g0UJZRG8RF/qyXRrfOXROuVqfJxvDw/9k7
k+XGmSg7v4rDe3RgHhxtL0iAs6h53CBUJRWAxJyY8fT+gOq22r+nF/CGQVESRZFAIu+955zvOKMJ
2BlEw4IbNwEZoS11qm2CNmET2eUeokK5tcPoHpbFsdDjwIwrhsTzkVGatiH+ItvGYfLRM6y4oW8Y
iA6caGJ1xVaCtN/UNDUIwbzmOJaVBuc3bTxjM3uU5+QXDJBdht9uXwvGC3uUaJ/RRAjcBPvGqGUQ
Wfl4Umcy9erpNykLkd8aEQUfHHfNM/02Sn/TUjjSp7W3tfWaTO5vK841v5MvjUuYWdreaebwGvUY
k0TdIN+7sCiEi1bm3NoC2NsS2iYAt3Y3irkIsW3jpo5S+wicMicOpA0K1gKYCzFxKO0UtCGR8ew2
9lkVHpP+aMka3MeSmuVOzS+yInIyrhVCZ05QqC5aVbMdobzvdAE/vjVuy75/SaecBv7o3kQtBxcT
2psSPPNejAUeXaEfo7J8lR0dGsnqtsU2CiS5efY8GrbGlH4xQoc9pRi3VdE/z5TNaJ7QpXp0hofR
0c9RO+05uAM3jhSG8RWfO8keC9q0yrKHIomfi7r+okpBpEHaoQdvJGLOR2z2k+lZgJcgEIXkuNnE
9m4IYqo2ZkrmCEHy7K0qA+FpDlVi09lo/UPRn1TGAABBBuPAlT36Dy7vobXyTZflTH3TlgvuoNic
mzXm6GgYT3IpaX9u1sfspepdH+MAYMtp94RwLYKRFRS+3qzSEalyyirRblpKuHWSlKweh/VrTs7s
SDwzg2hq7nAp3OfeJn+9iiGEwic/iuoxTzsT5KqEOL6Ujs1SRK43aQNbfr23fsOqBttf/xFl1SKH
i9Z4TSlYLd1Ti2PPJJ1xffzHSr5+uf5Eg7UOijaonOU314d+nuPvc/48nVZBPjpXU1odRf1rFrZx
KvvHKFG9o+3oKFCVFPpLQVBNjiDmtP4AuFMo2m54dH5CF9y5wI+5Pu9qYQ870W1HrlnbdDF7ysUR
KPMlp329uz74c/OPx9Zn+MdjYdLgNjDk4R+P/3zphkkBMpQRdlmykMexAmhykTCtgqVV4FXZg4MJ
YnnQpK4nNM/DPMcn+vOxiqW9la0+wvVjzka04+z2+SHIQy85GsagWB9Tnag8NAQ2/Pzyeu8fTygX
Sby9SOKNxSH2c7OqyvRFWrY+liDlJbY8mzbrS1ifChwA+MX1Cf/ejUL7FY2ITaw05rrVy7/eS1fV
ftbCamuN7mu13HsMwtBeD5ytduFA1VnE4EtSQKQ1ADocgWry78f2N+Hh7/31vRc2qzmDn9AnzoxX
sKZ1rEqs9d6POmtobxgQqkd9NjFVqovF4e/dVZeVYYAmwj7l32pf19NovXEcwadQLWcUk9jJdxkV
brTKI+/A49QBYYkZEnstjiS+XO8x9pAnsxe1ClaRu15PurSutgEhQvYB/907aTEIc5M+Il0Lx0va
yDseRvxZySdGs/CMwkBvp48GwjTt/fFBay7mJNMHN7H2lgzfZIg+ndy6JKjZSu/Stpa7ygkZTi9A
TLN6KkrD2uEqui+MCqFGVIh9XE5cLjsUX6yXFHN2gv1nXnYeOm5LkyjNTYwZaVO7mTg0s/1b10An
9h1appShmzY7xskSqA26TPO9xHC3DdFURw3KB4Ay5eg2XUI3sknPQ4fAVOvD/KqT5bCvbURUaC66
DWGuKejziUzWqLoFaMbUW9XP3di/9/oypKoyOryk1gYi0wn+jyYEXUPxhzP8CbV3BeqKukxREvK6
VDXb5R2y6GxYTLXNXdsw8gxtOzpOysT8GbQ7/jUJtbtPruRzEw0vJSPS2C7zQ6q39WbGOMCOAhfC
6j1HokRwxhrWsN79efAfP7N+d3Wq//xc2djvUiI6ouV4s36Pufi/pwTMPY3cEpdNWKIAnF0Ugdpy
s37594ayZOtlKdf5Di8K+jCyQLO5to+xumcOm7JJ6Dy/tjkDwb7fjerc79YnagaO4/WeTBEQpnIe
j/aIXpXnX78X0rr0eyUdNutj9VLiq5N9Xr/ZLb/98xQ/XxYNAjQADrmP6pJLWRrG8ESiJkiXvJUq
Wyip692fmwyl036wh6PIkNkiySMmZT3+XaSdU0YDlRJU+/vYzzfWe+uNLb1hcZ5H1b4rHML6OXfW
myidPvVGqCwk//5Q1VTmVmOft6mW92t9X0TlQIQOzXOVLIEspm1egFOCmV7MJutHgkyEb6yfa5SX
3rRd765hBKphvWqGMW6lquin9WbCPnDS4zja9hKPb+850HMXzKS0Iv00iEpHdjv95ceuHvPV9bQm
C6z3fh4zdWRq+qB7mV8iaV0b3cVy+QVesvzLKc46xwYgHM73RCAnR2VGU4G2/DhMN6sbd3Ukrff6
HIZlpgyHaLHMm3YF16TXDxSuUSA5NTZ/swz+OrDWBXF1aa0vRg5ADspCjXH189dHZj+7sjKuq1+M
WVRzdPuPabGFDB0EyUrV96tBC6WP3Jmue//j9JMijVCJLNLXcZGhbslIFYEYI4JTtxaMYohljD4y
OR7d9Hv1Xa83zEHM/LDarVXUnM2ZzLly76nZaTVvrTfEp+BJcXi7V1fX+nvrNzoLIiThxROXZrHe
YpPEUw/N5G+8wt+fWi43P3/xr7X7//qYu4ZB/fyd9d76ez+P/Xz589Q/L+/nMVFzsoYRPbPGAej0
88zrDztrFMTf1/7zO3Hmgk3RULcvoRDrzd8fUXR4ovaqAKoMBgVTx3Shj+wdGQa3a/RBOTlJ0HHp
pcTnVMbPh4LQ8mJSRRbh8fpgOY/PQ9vGiADI+ZwHIrMXfXgZlYlvSkPb/G8zMdYjZnTcqwwTfSdn
QWrWcC8Mxj3rwCMhsXUzAHvx5yJHpF6UqGza5Tpcoaqi/v8fHkJV9o+Dbhc7F8dpBD/kYCsOou4l
Zdt1CX52GWSSkbUhPb49GXmdHGNTCmeLulQc1zEGUIo7rA4e2Js1QAKf3PocXMUxyw2z1e6llrEu
xf0+aREGoaf5S876/87z/8dgAYyWBkfr/xzq/1h2hPpvP5lAJsX/NFr4t1/999GC+y8WT+Xg4l08
5jrwnH8zoLvGvxiWg43ccCBw6u5/mCwY1r/ogHQsV0eKS9v1P6T6GzooAOw7Ds517a+j/b/96+/x
v0Tf5d1fX3nzj6//U9Hld+ShtM1//c+68b9iRhy0Jarp8KS2wfTjH/SwbsG0SMGgW5ZttNfC3iFo
unvKTTqQzvgqh7556JuaAN2x7/3Y1KyLmM79nNOksWx3j7zBK1kn2fiQxh465O96jEP3paKdjDIa
fTMOwyCcrhPxMIeeeEUhMgwkc0oXD9UibjYB8RxONuGGY+lHV5y24tFL1UCVhfE8hajT8xGvmjZ3
wNts+hbo2/atGpHrGrnuNiPGZ2fKqkS+QHya6pB7SDUqDnqZebuK7HOniJDXWLiXUCqnbPECjRe6
4XwpA1JrimMZEms2jqMv1YEGiow8Yu4TIjRMbxe2EU2Pwb42pGI3TZU9QlGn4O0N+0BW6iEhOtKv
Ew3Q4NjToRjo/SPc3uvxSHK9uyTTCnlRrH03usm5GnWimbyheVeMcdwg49pDcvJ2SpaYTK4ZgIYc
L8sG8EumE1lsJfvvvtQJJU47cn01WoogmiBkJc1bViaXqVdiZJLFQQjaDLDOjT1BwUedo+rclY52
Ipf4l2wStrxwEY5gfZ1EswgTbtCvJzBtdWnuijzOL9EYki6kRyesBOiVghx7z+fcN5fceLbYgyKP
RPonwuHBUEWBTYxAH+pHF8jXJuqdxPfs/CGE7IzAujFvh8nMj423bJliXNhh5Khnq1PO2MOyU4y5
4yp6D4W/Vz2TzIvGqZtqf05iC9NnORGZH2Qd2fVEo7Pihky0DOwDEgfAPZm7r0U11xdVOi8jEVpb
w0oX+rnqPNDewaWhMBaruwndPgBur0P7hKcWcHtbbucktF5C0rxbPTSOuoweGFcZuzoTW7eu4qDO
oRaFNswIaKzbEaiuT8D0fJ7SGQ5dS+eW7JcH3lDkEct1pRmeKiKDt41HsaNkMUKAXtj+XBGVkqbl
sFXSyNhF8kvj393oDngHM8VMWxrvVa5Vn1ArxCUL++IeSwEUTrXpcaz39mucWIdBTBaJkzDPSie7
dWziwlNkrxz3NpqKerrJsTPeNf2THanVGVT4g1voQdK1j6anz6cJnhMtn5hQA/viNaGBbxkOWg37
4z5ECFfpqDe0AiyiSZZ2Mo4kPremcYxRgLGf7YLWZYKIgAQhrNU151aZ7wE6wBD1UrRZX0LBHe0k
asMBlD/aY8u0L5nuyyj8yjvANLqjqnyuRJs3UVfs4tpjjpXbi0jPIEl9oLw19dFXqmI4KNDVzqA6
NOUD8tRTncj6NsUJJRDM8EFhW3P9SbgXDFUDVmLwQOywPbb+6bOKtEuxPO/CfvtWXWp41+huR33M
bot9dEX+ei7tUZxHw1W2SaSqgSl0nE2uhySOgY8XV8OOydQpHLGxpr2Ig2ZEsz0QwuG19c4zivhJ
6i+FtLe5S8ZpoWrg3SJIV8LD0qwpzlLkPLEEOXeQhP7EjcFesAjRx5S0ugAF2ReVhF/8pUbgdZSM
sWrae1GTKeGmJDlrdn1lF+lcytYL95mrDFsAm2LTtfgCTbd7yKt6APBqx747IEpAK2kEiqgNn5km
bGxD/9CYIKOmTL29GndfDaDsKIv0vRJl6UEYTbFB9PDtdFMWjEOq+a2KLWkQbn7nT33qntF5Pmci
1MmTTWkGV+ySChulVTmBGqBrCCAZhwNxq30QG+4f0wtfpBHny8DH2CSKbe7LV+QYDCtdfI+iDkNe
93jLW8v0Zcof6uI7z9ruWXbaphwxENBXPKim6KAuUGcjUycXedtGoj9Kko4DJQTvSFD46Pd9htWQ
i0DstpnvTN9hBeysqQnWQBI9EzdYvwqLpOCkl6Qp8zPoVt4oL3CK0ADa1ub4XIAS9Kdl7tpAS4mX
VsCgFr9ntz51NL99rL6/c5j3W9CVxw7WZeBMsdiCSA0MDUhZnml7ZvMklhmwcBO8j6HWImaKph3l
IidlrL5U00hjy1iE2DOSsaVS2fHSD6MXH4FvOBfTVMY7FxU3WzfsTDYOOwdpUjGzcBjSok8fDTnL
/IgGy8ynoFFezSR6nhhIB1blGcfJY8A2Db+skYB/23DHPbqw/Ii3+l2P5l9unIX3UlIIm/1DA4pj
Si34iWZyFyUa3YuWDBDTBjUylfwT8ADvZZywxE2cmpJ5vt/BmyxIyDdCEuShiHk7LY2W4l7bKkbq
nTKtZfCBODqYM7SHqnrj9ta8CEOJRqkK9eAW4tc8YxwbNEvZzESAsNLtS5WWvoMBMWqs4pqbjEjb
nHxo+jNMrhgxsinGdmgVwgoYdbPJnWuiLc3p4KU43WdDvhqtHR/0FuuFViRFAOjhc4ohj7f0YuY5
tZbRn+UzSeMo4QDLarzBCBmYnlV3ti3wY+bKIR+Z0cfRTJ/H/JocJ76ZRWwgcLJYfNo/U+5qT4B8
1TJ/04DAPeR99FrW82+Ml1EwtxwzyEOxHiDwrHH5KwZOiT1oNOWkdfLdtdP6UGeEOnr4p/wQ2e3W
aRx77zlz/qjp7TENFZKzWb8hDoS0RfgHDOlq9yTABKJQkrcpPTLmDQ+M9tJARwyyM4sxPJHZ2L6m
vfnoJuM9uLv4rYejXVjkiVeis57gMz+zLOFHiNtXR8OXb/bNFtRzcyU6g/wedjDbqC3VQ4oX00/b
LntkOAkEIiNIvVZZ89TayLcibsI3yuMPfWrbq8awx/fExY5087NXI9cfHCimLckULnaEc4yZHL9r
63xasfsWVuFnjHX+qC7GS0SSyO2jzLnEcjafeke+9qbK+aJFPfUQHBPLRoQqY8af85RpTOAIsqiY
C546a3ww876/Qepa+PoMC9yOyKCADV6jrN9YthSP6UIO713caGEHTVwsXHFrIYx7IIsPxM0eoWCb
f5AxsDRmlwEseYxs21k45fVCLLdAlxOOEZEDiBc7TcgmkQvhXCGb1iGY/WIXD+nCQK/j6uTRgHla
51IkRvW/R7I1K9DpycJQrxeaOvk2YKrKR94qup8NxPWOHu/OXijsxsJjdwGzJ5Fjb9Gjd3woll9K
6O3WCMfdxuvFPguQx05fOO/OQnz3QL9z7d2REY3aZKHCd3Bbu6q504djuFDj3YUf3ywkedQZBtrR
ubhJ2K6yVkOcz2Zza4Kg1xcWvblQ6auFT68sB066MOvThV6vOMukEaC9WMj28cK4z4Hdw+DZzs2r
Saz8l9F576FeJW8qWpdtP1Vc4IRJGok1EOWLjT0qX0ZaYD4NLHLVcGIETS5Kck3m+D28K4zkJnSG
8TtCXBmb8fw+NcajQoZ44xXlQ2H0x4kxG+sRK4hrZMBl6os9uMmtxmG5Gbuh3dsDnAqNtCmLXWm5
9SoauJr8Dpdi12nwMLi9eYbkpQSq8sdAKXKu3aLzhQoBS2EiwPjTbsiATM3dpJgDkbBDuy3mMLmz
TT+HTPTidibi5QENIGbg2zLEIKMN6VflpilgEW2CHzK+1mWDk58obm+avfe0lzdhzcsXjqMeLAbz
Y2K+EIDeom7U/wzIBhBmuC0wYPJyjCQtcIyWX0YxblJb7zC89AQ0VQkqbT15WacBlB7ojkoEMNby
O+svDotQMTYxatMhY2Y6ho/VoDTYIZBoU2OJDLuqGr/gMHKQoI9fLmkhgdBL9Kx1y5TPRUusKhg3
lk5KF0XD3xvWZ3qs1T3DJtUvs1mc4uToOhxxurCvJfSKPRuwGwQrUQDhEAVwN5KWtdwMXjKekn54
13C/godCMGuoNKgR1TnbSQb4FRF0RjAjAP8CtiE0Hph0NPuqg7WEc97Bxr+oi9OqMphFildtwuXU
IURVGnqZmjUWxGKgmU30ahmtdOfI6WivxWZDxVnTmSe9AlteNp0G9pYBNvZl22z/ItxfCXLMdfSU
52TTh+1TPaKHbdyEmm6OduRhIeiYnB7yanwP9sXeWYj9j2xP5tp5KNFgO/EvO+3TS/sVY/mkfhC3
udXhzUkGZvVacy7HLDpiXzEvY3+aigQvZ2t7hA2b8Y2mhChDUhI0LFfcug7GchGLIMqFg7Xf8W7w
CLyUcVkjKDGTh3TISNgHMdQx2W7iVDxojFkrq/721Fh9VARA2IHeH54JO6YXLYjVmPt3ZVDyrTUX
6i6N3LdCJ4WgXBV9FiZcTkk8uPFJkC7RDkb7OAvP2yqR+y7G8jDJPobNnL11mfOOu2PfVtrFGeJf
seUVWxwSr4q8iQGd1a1HIVrjb9MFF60+nG+7dnrHGLBDTrRRB6DhLr4FP7JDIgVY2WIVuiTCAQqT
M9wpmqDXLLEgDMC9y3TftNRpP1AVy7jvDwV6LfLz9f1KIwi5ZmG2Y8zcUQPSGKZf18G6gxejQOBR
b017hNNrXXqsSyejqz97MXfbLrEelIZ5NFkvKoE6eXpO4hdwMp/2aNxx7t4VXfoaGpV98tr8pI3q
1bTpLLKxX5+IBqF2qKv0UIdMrpqKC0dlQERX0XQ48ytJB/o5LDmPY0yOQd1jgBxKqFnWcviRzjNQ
BdE+QNJxDj1PP4ZERJRLn3rKjQMZvvZJDl62T1Plth/gZ1iFeUTAUgfO0k6PdP6npscAoWV67yee
2/jq1D2y8NwnncEeJ2cTmYd64veSciQwhjlE4kXOG43zaIl6vq1GoR0Rh5AMsyTM0aEPj0r7pXQU
vdJzwBxizKMIlFcXCPAuSZ3Rn/KxxZ3IG4lHtaPqcZ+orKyTadQWE5jZOnlxZ+wtnq+qTERoEcAN
VVMQpyxrmtcNj4B03zO7vdXJLt12wzD5pcI+ir3Mk1YzZio87NAq03NAKtFvdkOSfX2UbEwCxiFc
Pg8jdCWvVx4K4hm07gENbRqkBGxveidHLJRd1bmdg2iuxJbL64tqQ9dT7PiGyOqv3EUL6vaFuVPU
PYZUyFUpEd1DFgvskimzoG7cmz0KB1UNn50hiX20m99D8d6gOnnU9W979l7yMYl2ego6haguwpYh
BRmTq4Odv82ngRkQjm4ibvAsZ40fxqN2Fk77C0DxoYjZMs26s2f0fyci7aPT/KborKPZqe8tPcBT
SdaTNc3I0bpOHEomUCGshFiAIDa0T4+OxMaqW8y/5MJGEGU3cqqxFejflVJ7N9du8rwPnU4ZgUh1
l3fkmKBEdaOz3bggMJqpJ9u33ZVka2ziKTL9iKFelxrDbUvSANYnoe8wve7HJBcXna3+tpVNFKgZ
FkCIQ6fSDCwgc+aEXXeytK9hzGJaaEsNQGeE49I+hwpBz4lw8aMahAkM/JSwyme1AtUy24Q75Nbs
NyMhXATfjNtMI0RGMaP41mkg9bnGkPp9R0phmMJvTkvyqJQE4ODCuKk5rA8SlkUFeDAt6mM7lt9Q
vImBi6ND4vTuVsnG2+o5dtr9MNbgiuWLp6DCyeLsrvGyJmiSD3xgJaCJbKFbpZjwnOe4ZUEraYXM
+pXzGjd+RQJZ/l21HA66UYPiJO7JksNNrMBXyUNMwzqS3p7UFbMqPlXSqGr8+rUqkC4xkE3DJZnC
JKeNGKrPqRgPPQJwbB0NY1UwKTllHL7nQGnnG8exuC6U7FkMsHzUH4n55Yr4i76hF4vHMcq7IAVD
3Y7yLbXTd8aF3017NCWfnIbnyYSqZ4XWfRzxD8s++8T0fdOPWKALhFJZOPhprBydNjxEavHl4moe
y7EIstYiq7ZBHwTjxWSnjEPd7rd9qx5NtDUXiqqzKpS7iiwpuj23kRRPSV+RkYZNkhV+J9jfsDl6
4Bwhee2+SPpvW88F20obedR4LUEyL7GX5Dg80GA6JbryKwkNe4MmbFcRSoj7SmULwFHTRodQDRqt
BpMOs3pDiNqdbG18dyMrbm/G7FpfZ0/+ngfzGwXIc27ifScySrjDSxPa2IDH33DZyU6U042SGL+U
EaQUqt5eJF+9qj0484ApB2VaWuDMhJEmSvpHkC78rss+RwXYlTeMX+RYbkK95fThc6BQARVI25Qy
4egldrmxIu3ZsK3jVKXHiFBhr8FxUrXvZW09DVQBA4zojMWcMP8DTuItwiGiX5R9njt+7JR0Xa0D
IxvF4ANFNZJWmsAWb3y5sUc8hDZvWod0pK7NXjDL8RrD5sGhClH7mm+5Sk02HiQit/pFG/guPpr5
V1kbRH3KG0MSYAUIrUQVjyk/M6ebsgUQoiNERWpbDpjPkIO9oCKARqB54FbZl7VA3yZoPZN5hHzH
EZ4t1Y2bHyZzP2rulwyHd7O3MvRg7B/Lwg3sqritEXMrxl1GgKJSvxT87yWqOI9jKnK3TKL8ED5l
PWOTjVJwGBbCwkjnHzDo4+p9h3af3EobPOkGWjxgI9mQstCxt44t5bGIqYJCYb6kxnOauhj36X+U
/PpMD7otSEaI5PinMhFJV6n3TIThtCGW4z12kcBZoTEfDUGidEq3xRviP01hXFsLdUxNV7tzOzQi
0GzBiKg3dfk90QcjIi1IjNjYFx1pbnb3UM+5eVTBstPjYCybToE5LJ9I99B4Y7bN3D48tl58E+I7
oion62cOC4A5yW3eh2xMaeYUdbJ4EVl6NUsjPwkwvOxV46jF5JDN4fgLtdIHfsWNTPCGx0m+pQrP
thqib3ciA5rm6TljNBEfkDL1SDlDUKdh5GMNQ6ooaUuZFWed0sGCUQWICY8rntvQKJExHsmEzMJN
E5bTReG00onswChF0k6GXLlxKvOIj4Wk1rxj44nZTCnEpx1Hw3FU63SbMzBUOPQ31pgCH3XQ5uuJ
ZV/GdG+MuCh1RaFhntPgd0554rIH6pJN11vPkca7PFyJDf4sst+AqIxnN2ZCIAFp6JjTz82kabgB
LNQOZVQQFYJ6TMnkTut6iYyOkAdirQjONIMYdJhfwBbdNXryMIuupF1uEpNY0/ysSczxZISfK0R+
J60KyZjsrtbt3P2GgWYCuy9drnIT28ZY2+nKVGLP6p8mXV2EMA9zhQG9gbRMTeGBCxU4OlAQM9gZ
kGeUZPpX6bjnumge9LEjQADYkQ95G3xyWLxMdOFkRBiKl1kAgJLXtCXfyRrM255Fy9NI509s706t
zSctRkWuE3FxA5NXJ1o1M7Ztbz1UjZDHKTYpW9L+l4yjp9ZGDWo2EetORF+11GWgNs2jm4HjIgHF
8R2fjNENxeSxnYpo69IB2oiKK0RFo55BM2en66Gtb0yVvYgRe3cmiW4WsKzNFNUcKaF6kd7cB1Gr
H1Kgwrwu908hvHxLDM7BnrUi6Gv7ENflFCTiVU5KdWfCqNMkh2FbREGXEZCj5m0Q99D4PPWFDa7c
OpVDDCc9EXYg2e+uVNBK6M9R6tTH1KMIs7zcuFWj+aOxFjZwZpTXPpa7PKuf89CB50PW5taaMoq8
ofKVPPysuhnnBmChTW9A+KqmbK9nPG3aU2/X/Qvdfoz+3bdoptNo5F9D2/uNTiLzrNjvpl3czjiL
7LLa1xjrNqKf34omRaDnFY+jw4tS712H8FhEZOx4B/bDH7ozPLoFLQxPG9SgsmgoRCjMlQJQKVVF
jSMZe6Ptm93AW03EMFsu8iHVZCdM4Jba2Bw0h1SRVCFUqyX1ZoJeBpCXlk4ysnA72Og3KnbFfAjv
ldB5bAi3YFtA63/2AtqYOGHIP3U4x71GH6g18bjiWadZb3QPkzQRrTv00hsVJis/jPfnTz59WZO8
cVRik7SKsR+qkgcdo7Un2Hyb+3wS1yqXH3JoOWKzd4vtrj2OF9xSxKnQd1dwjliEPLEq93fpUhsY
kFin7KbNX+2RySFuJfZcak2cWU+ZAg/Qo91l7JdwKX0cXpkuBug1fak7J5y+f2bekt4yv90xI7qk
4lmGCHBy7SfGpxE2RBvmX8iox8i7xzsybrXF5eMNF121mb4SVIpB7F5afjs36daL0sCxo5s6aT4a
Jw0kWS7s8sxd0rnXbnRuFFv4kcSHtoE8+tR37VtlhafluaSV3hSleWbHum+Nt9qTWyYWFFvEWnNt
Tcxhj470TMpR7RRvnk7wlmo/eB3JU+Eep8+brjsXPklERr5OnjDhLX6DYYiU2Kg2gqnQ9jpL5GZk
ZyJLK8hYpGS71CcqgS/lTKlTTTdGxVKZ5NqjO82gIYs3qK7bFh3+6PSX3CbEdCifM/OJd83nLD0m
AHg75iFy9G6tobtdPq9OoaGbi1v+5BXJoVra92HbfAwVXa1ZQAi1O2rtcSBzxZw3SngIh+GAr0wA
+JBcWnKujCa9dQTWBPxM9b2dda8kkvB2N1wB9AfddjdKayEfne8Izg5w2u8YZ78Ly2iwY9REBt8X
mn2tp/go3Wlnx9m+YFu8GWrrJen0HUrEU9gVN7XsoMimytNYSILiULwIOlWKg4uhjKWADCxeRmX8
YqoIyLQhoI0oV6NL8d8XiLay/jC28mwu5FnwbX68ZHtVvXlb69FOdPFXmTFwjWsCIsfkhd5zzEoo
+42jt2R8El5uX0Pzg8bWOZt63Ue9S5yiOMDg3BeDfiipkvPZJwuFPtRdZI9ByzGiaNNNYmr7RMTH
TsRPumDjrRi7Ga172lSHkBhV8mPw1jF1qYDmVSNTJc0PXfB+mdU9hjSBF78Dy+5+NLEksihe9DIJ
8qR4XA78VhGfZUbXg2ta2V8hE257kNbScN5wN56l4l2z1MJ54j4zaH8b0tIX1nimwma5qtVXbXDJ
nJz+FIaL6DVv7idO+Y1mYxkr+0HZDlpxZutBKKB51FW5zxuo2Wb4pNN9qNi/lLl+JTDpWojqk/H1
ezO6B020zMZBgTrD78Is/IKxp6nMvmTjorCiuq3ya9aary43nyfdfW5i+u40I76K1n6aMIcpgCrt
tn5hjvlBKK/VhR+qRc7a3PxJa3wARbpLrfSemfNxIJ8lnRi0oq/wYImr/V4p6yc77nyGVLvEy37p
KnNg23gsItJIrO43bZjDjOmqSz+loj7IrHnPOeuVorp0sXjTq+F9aBXSojBy9alzSPP8bmYES0QE
7U1d7uqUC9CSS5J7J3JHfa4xkEajZ93Q7ko+E4jvX7zWTQ2zM24k/rBnlUmazfWz1vI7MT4xX/oO
J/daR/q1ydKPrGIY54hDFkeXZCbmkSBTQyHlxDDP0qi+kz7dyrQ/W0r3ZnBS2Yj97UnL/YSZaare
Z03yXuQYviXYZUGB27GYcIK9Wop1sZKExOBkUznkGyfVNXZIkOsZpqjtcGvM1e2ggwWajauSa7Sf
uV660akJ0wu5mk80lx4l15TNzESk1DKcX3PQlhzarJ6WpoJM5fTM9TtsCsfwobAGZdNuI9R0W7tr
zzbQIuozGRCBPju31kRmVW8hfvEKENPLwRLqOdzcOy2Uu7jC2ZbQv2KdQbLmNDKD70rTChFbmBsT
6olqR9JOsYluzT47eG3xpJlu0BsYZEvL2LQlynW1Iv52Qnr3aIjhaE0G4gQ6/JH+Zk2Fsc9HWkDO
9OjYSzdmwEBiydu5N2/EpN95Sv3LGONDhGM3zudLyBS1medrnjYfeZc8lPmTF8f4WRzndXI/IMYf
R2v8XSoVkxRNv7ZN+hBCuETWp9WfQ7frZUMST/MWm9O702lBnnovscspV5ibzGza3xO+KpMuOGOR
fYXJCQAS2ylDlsex1cmvjw6p4xCV2DLZQBdDaNJ58OjF5Qyj0/JGxPM+TP87e+ex5biSZdl/6Tly
QYtBTwgKULjWPsFyj/CAIrTG19c283iP0a+yq7rnlZkLCYAi6CSE2b3n7MMYiSvGBr4QEzNkew4h
gSs0N7rgnG1rhll+YT4QuBCtB0d7ort15RX6CnXAgTlOkJjnZ3PgtB+XiHdfjirlh8pog0JrOPwo
PFnmLWPer5nHQ83deN68nbQbu84fyzPp28bdtCQvqJUfCDPBaM1QXe0pl8d+WSH8T6utosQUqC0I
J5r5S/y70AXvVMM7xnV8FWswWRsdqY74B3NTe3ByC1xV7J2mCBRPDDq/5UiJkyc917fdUD47Pq6u
K0uDZgL4iHkI8kJwZKRp0H8WT5ry+qV3IqZ7yZfext3Kye3HUq/u+ngLlNCAk1oWDy6SEhMqYZZ7
n3qLNNQwrHt1WbiTe+uFCRy0OBJGzKmljbg8Gwv5pxZQTwVAZOL6tklRRGkocjPY6UgTpsDcZsrV
qOVYv7CzjtMYNM5wg1mJMqG5D8f2ZlYccH7GPoq7XboYe/N16Cliz4/DkqynZA5ct78xk7dIlDLH
8gtv4yfVVijb9ECJnrYjXKfeEy2aIArPX6HpXoUkMvuzXe9dtf1YQvse4/1m7OO9W1DBgbDOP4B9
sAUYuXCJxJW3o4Tn97PzjkJUXVt0yM/n8qBlI18lFqPNwl3LdwoHsBZtVT/tcqQLyAboQBW+aVAB
mHL9TVwyo3Z6tfO68On+2L7S3thuZ/heqtYHMKSezuUR1cSVhbkT+/twKJT/kX9+/b9wJYSG0/3v
5Z/rj6zs/pP4kxf+Fn96pA+ZLnI81zMsy7RdHvqt/tRU81+qbbqGKRpjum39ET9k/cszTZWGkEtE
NlFDwB5+cyVM/V+mK7gSNqFEFJN51T/Unv+V+lMzHKHu/DN+yOM9dFUFKQHhAsmp4E78wZXw1Lbo
wrBWjimZpMDBAXoWnCN+r1O7m9ps30ZckhWussxYhfs0PCBReF1y5fY8hw4NbRhL6diszMF2tvqw
4IEJZrLRzqZgi423QN3OTrKsQwwLYeOKME2Sb42CZrR5Pm/LmNxBLaVc7WG96D2Mq2V+D0b71VgI
hUBRQGGpuI6nYlfX7q0mzg61XKy90WgCYRmK6vOb2jgPnlc+0b+4Hs3pB8M9hngml8l8PpoFo6Jw
QkxSnKxMI+wyBnvoCQStnt2XHTlt6YL3nlsZZsRabe8z+j/QsxJnU/WgLzqrpAR6xpI+WScM9xhj
krWbgzsalOIX2WE71ZyOSbktqmGztP0tyEFAoed2P0zgvcLyF5R+cgrOSYUIy3zqR5P5b/asOBQX
C4O/2QoBQowtwkZqezi9beZP+o9FMzdzN6JYrfX7+pwdiLh6ABY7rQys7JggvbXbKO+dNTxWdfHR
oZTqcK7M2JPSpvF1A8NAVpInPDVPmgpGSh2ZnHEDsRBE+nYy+n1kXykOEaTa9Kymw9VQ1j3UYkjM
OX9uxreAO4uQ4GK4Re9CvLzOFLfCiJSpe5uicEdZ3F0QCmt9dloY+/ruCChP0ZMPphzDSplBaSxu
xvj/NousG7qtD2YfbW3eY5v1FY2LJGnWI01o3SAMIxoiPA6Kch1ivvITa/ps8uykxOD7oRImW2+5
Pyf3lf1DneyrsTqPh44vYa7K6X6eUMDOQ7bxPt0sOWIqUyHPh4/WtNzG/NY6Ls/dKNy5apZByayd
vWZikUWhtGk0WBXxOX7qjRG4RSMsc3p1rJzhEas3VOFzjwHeyraDw8jeamGE8GOuhjbjUE61l5yQ
rTXoENGnyU52WWP5bvzKRK0Dfyiw2vjaGLSKkQ23qngoXnO3es1QnqwK9dl0spcqq7BhDuawQvXz
nBXFj3m4Ur3iSs8z2NH0fWoTV7lmO4i6pm3VlQ/laN8vuUvAhYn7pcIiC6C4tXOy4KPw1rZoUxTX
jhIla40+KYaFyQcOay14QC2j6Tcqt1SjBLk1jZpvdEZ2dVm0cGHWZcGfmLsRsS9ZVnBCj/MrTUpi
pOiRut0XLSe0DC4c0OWMUHau86eq4idCurqh3edri/lWiwJQF6M7K5C1rCtA58Vg3J27waSVoTDj
onReD026BmK/9hpGuVZHI0ot4AIkCFhHgQSWa5d9Ss2klLaIsGTJRW8SCirXWrEmLsabyXRffz8o
3DO1tG715mVdWSprnfckM3w/9sfb5dyLzUrt4Paa/WEaOyz/xIvJrazha9poCb14Qy8BPU8hTZI6
d0BvWJ3nmwyWyORKfjgq09SqV+smgHuFSpBScF6AdklCL4hTMdqnFQgBS4QDRwt+Y7k2GtXtPMOH
uuyS+1PwuMmUONvL85nL/H7lzL1kvViQeZRSOGGEC64yll2+OPqukU42uU8VD8inyEURhUQd0EUV
L7q8Uj4Lyxj+N4zRxHfBu5b7vt8JWAKPyB0DTNHIG5otRI9qZQ3lQ9vTK8iKxHwcc4Wosl0F0eGD
ab9D34PLjWu8UTYJF3ozXp24u7p06ltNDA7HbjKP6L52fd2lx3EoH8eZ+livx3pga8W1Lcw7iEQi
2jVFsgePWDDsQt+0fKBJhYK7po5KmZC62BYzDbXvGpREHqLTmIfHPFHKTTGU9ip0FlIolrN7aBy9
DvSofGqF3NYx1JNSVUiecdRtztjSupi4gYW6D2UHjPzhIVxeGbAz/VPeFsNVqVc2y26awC+UWbvP
dLU8VEv7UbeaA8SBIX4+l5/mhIm3s+o4iGHKPyVe6Oe2kwUo3uxNpRCBB8HgrZ77ryLu23tbDctb
HayIQfdV4GMel6JPDktZ3PbhpBC/0pWU97JNPsf3YKAB0bd2s6liO920jvo6dExasqh2D5nHDbcF
tB9D5p6aaz2+azi6QC3CqoPd3h60AnEMrIZ6HZLbAl9wxWlcEYUToQoHPhPvbPTYpjjPpNGayNW6
COS2O/ipMXj7aXRBxkj5klwgrr8ZBtr/MuF8kpbErpMpYqaoMA1WyCkigk4dhzS5c4plW1BgpdF8
6cF9WBN4yUZESshFKKxdqYxLvWzPwqNXYdaLJ/pKvi48V3LRcQHGK8oR2hxsEf06kcxpi4hOaTOX
DvOGhszh22su1i6bzkLip4j+lLZv6fieZTLoTEZowliBeGYnpMREgKh81BShoomOfTLvEpE0qrWr
qpiT/YVMYGmGixrv73wLF8OlbQ/uZk56wkMZFegy3lSknVIE6L5jQbS/NzURjYpzYkB3LqJTJxEY
8r3KxA6nqNhWRiiHKWmrpsxdtZnei9xYjki+BviXgK3OszMH0JT8TsivShHj6qUEusrfdZFBvLGI
VrYqol9rkQErfvWYVFi+4SoYhJHw8itLV7uMmJdr8oEzabNIEhDEUF88yFh7uZAHwmXzO+8ea4bf
Ab/5/t2loV0uRILsQR4LlSQRhI0dbXO7fpK/vSkDdOWqxriBconSvtIAtzZo8Kq9mnxKRkMoIngz
EcYrv1EZryIXHcaNTS/iey/7ZAxLlLbaziLvV4IhLgsZjnLZlGty32K/1SVxwm430jqS36k83OQa
ulEbtRbGJHmUXRaXY/ByIDpEGKsiy3iQscbR2b3JRNLxJcsGET+/iwRuyp2jyEk+E5gsoQPfv933
OSqRCHIVMxiXtgzj0N8/nBMpBHz8u98QiScjeKdHqkIm5SDP2e8z93vdSqsfjqBVyB/m8hPJX+wf
+5zCG/z6XFBRE6ewPHu/WQTyt5Pb8hEdds6mptFK5PlfJ28jUq7ldiu9lAlyoD3DPhg4IhJdnjLy
VIqFCViuXfZpkbZzWp2utwi3xOrCOLrwLaeddq3IsZGRMvKx7yeIfWXUEcxk9eQgqVwPcUTgz/x7
7R/7lKYmsoGx+8p0RWxhwsxh64gE8UlkiXuEiusSFTEw05FrhcgeR/PwLn9CskF/RxTJzVzGlstf
tBJZ5m2q0D3nFJSnZCkjz6NI40ppEYROmzEKGs3FyP19nb32RGq6XDdsh/gVkakuT0kbAtpKa0lc
lyenTbXw94tQt90huSejXfzQxbdTX5yt8pQNpU28qUMO3p7evCSFeBd+yB/brWvTVD1DDEQXQw3q
QpuQBIpvIkU+dDDUoR99MyfENdoS5ly5KdfkQl635b4Q5nNY1B75CH/FAZ3DBQmoRFJ8r/L+b4UX
Yc3IWnMr7e25+GPsOUN45so/YTKmvxAEuR41ZL2IZ0wa46NArsqXSX/8ZTMCyTgTSq98DhVMmM+w
ywgJEEbvAcfdQa5dFv9uX6FgtQEZyEu+F7n4auTqP54+MVfZkGj0S+4/y9cRMXu0LCPZRZeX/bvX
/mNfFkOZWFqDw/Hvf5hw6w+4diOmYz5LOXW+3ZLtqjXdT20Ut6NCEx76iBuQXAwtX/dl34jxizRs
VdmqdAZ303g+5kqf7wwIgMiBxMuiOWFVvkS++N+9jXzgj9d4s7OxCCUuxB8fN8aLFpPkLZ/1/Xbf
zx2qSURD8W1oBiFX8nG5gAlH6rh8dFhM0h05UBTQGSSaCppDpZEUxN2tHvctdIDN0JdFEwzaX5bp
JHYZFhTFTiZ8a+JE/Y79rmQAaldq2WF5kJHeioggq+UoAWoGP2GYvzaqaW0kFQCPRUhm1EjTBmBO
iIOOPl0SFqdZCZsViNffVnbpZ5ebrrzyym269cDkBAH5EsmcyMu23K4AWfHHi+RVF+g76uafuVk1
G4lAkL42aWGXm+Y3grl4ch0DbaZwpJviyoNTo+BrC9H5MbqRu+QfJBdRqtm7IT/vOs+aqqAVgwGZ
WZ6IW6Pr0SmRZGLJalC4MQg5LMMMRHEZQQrF7MduwrVPcnglfFeutV0eH0CmLOICap3VN2vE+9OT
0HJoxUKuEVq2xrPaB5249MokX7nWAAQG/bIEMsRXpvZmo84h+M3LFZf60TxTVEJVZBICBGtbXB8c
kRyS65a5iaLwtRuWcfElB+BCBFhUKyLvHdGsseBbFaMhtwbILNcwbiCAW/qrtLao5euiicGZKwZV
cmH3dLmK0ILfIjhQVHL5u2UgfclcHuOHgBe5fZivU0wwhzFWtjEVwN1yHiPUyOLUm5XotrZKYmVE
3qxM/kW2LSBMAvsUIiAV3b5T7UXLXkb/qtSzZl+uSkJ2Qc17VyAiNcRoTGIe5Bq/EfeFy051iBXw
ZjUyGPFHXBa5mzo7UIwU0f/aLzHhXYQEpWtDSiSm1WwnRbmT7ybxx3LtsojETanT2peeJOiNfKOz
vHfJVXvK+eLNlCSGZrCCzmQydgyHqA9iOqWWGIPLRS0PNSteg/ubAjVT+IHlA0qJbMHt6g/JypZH
m+vl2MHkNpppVmPcNPy4xoc+6Mcij9BsyoNPLhJqhKqfF9Evin31RqfMyVvj/1rQcO3rCqKYF8EW
U1UToM9lmwYviTpgtSUkW8LDS8jneBEJ9UL8LoDZSZLw4aziBzQZaNoewTJRyEJu/qd9aeMrGLvh
q5wA+5Q3NTLr6z5szBX4VcY1FIpAQ+NpC7dLTthYZysPg4v3IlFDZxvrtu27XlnsHMCG6GPzejvT
Wtw0qrvcavn9rBaEhnrAsav6oWoX94ik/3ExQ/I1E8SBnWG/6docn4TTuQFydNv3Wnk6R0EVulcM
t9OrflaN46QhaksdTgihVNLmbpNoOEddtE9Uc59dBOb7bKiKNULO+xT9C1WYDjS2CuE/o1A5pUMY
NEBbsnBOghrQ57Eah9Ng2GEwkl6nIFXc4rKd1guxqb3D9GNu0zqAsEXi64is1ptaWjPt+boIiVLF
0FvszJkj2q7tfo9qOvAiBHVRbVnXkbOc0qRXKAXPLyNgc390xpnktBGSuwJ5WMfKte/08YbKVn1s
UqS+cg3s5ldr5ETt1G11MmI5yIVznilTvI6oc/pE+yJ365tBWOngT0XQKZUQhaN1NpNrUH8UPpmN
b3PAl2eMVaphlkFKFzkoUNQvg0MjCfO30SfudtYhAwIQxChTqOMuImeO0AUCV4kvpAwStWsgUmh7
yZiajag/6W6h+kPVD2vD1FMfty36ONe9Moqm2Do0slcxtRmTjAhKhXdWpTyePaPbuWBP8J1aN7lB
qz0h0M7Txw2l1l1PrhriCBb4ovK1MXkbMxx+liKratbomiLOqkPj0UL+cRVWRG6a1vw0qaAb67To
cFrhAajixQXV2L+X5JRgX9LOfkNlfU7VTwhXP8ti+IlijYRjAFoEyAULpGTfsPurojVRjRiw9Buo
nqflnN7XNkB0nHjdNhRm6MKa1LvW5GY5Fuf1ohY6yUtEV7ncKXyRJTp0ETEenkVkB5mhU41VxFKg
HCjoyB3AWSvCNA3ohOVyiuaoX9kM/bfGnI/7atFhGk2kAY8ohc9BR9ShwRD2tCjpl6pF8apnnIeH
oRCtTDDCTl5eGYaSUmriH64sQ1mdZy2+RkM8M5Z1MJIagHa7nmZG4tZfnSXGmwZ9zowJJqbict1D
L6NKEXE379SOCkS+S4yOrGzERSFO9LVRYnoJE5KS6tZb024eId66NyS3HD2CwU612wXqucr3WVZ/
VqhP/FIzurVsSf0PvOW/g7eYsNr/q+7dU/cR06STncD9z//9v4zvF/zu2mmq9y+QKC5sg78QK393
7TTRtVN1D/UFtHiwKX/S4FWNa7Rrqx7NNBqIf3ftDOdfKv/BBqc5sFw0IDD/H1073XJB3P8fXTvX
BDfP9QZii6l7tsEf+2fXroRfC9jOna9sTYlXZxmnKgdEf6zSK0DaMYg60/fqP59gEjuMnEEYTLIl
9xFZ3QLfwIlGRXqHfJc65eg9DyVOz740OevqZFfMym3sENnR9O6paRQ8gfTIN9hmf02lktyS7Nv4
2jzjz5+yFD2JQtva5Dyyp4iaZqPPu9SJrvNF0Lbi9I1B1CvtP0eYHJKgMrkJZCOGjbyvt7njmb4n
QJpnAnao1RMT3iajtfjyL0EgxD1Wripa6S4PctXMUTse3aUc1/j/AO4yJvz9Ajls/P4q/ngb+ao/
vqXL4BL64S5pF22HuGxQN3LoTVyWPbzK1bAfz1vTjB/liErukgs5LLoM1v+xDyE61XO583sUJVe/
B/PylXJbvvyyKfdd/hkgvLyH3P5Pq//1vy7f6PK+TBBxQiTQyqhjMTMX7QG5NohNuXZ5oBWgvcum
XIssMQGTq5eXXN5GvkRu0iSNfTVhKPDvnkybe2HyJv7RP97xe698uYXz63fPAQXosNTx94f9x2e6
/Hvyvf7xT8nNWBwUCkXX9eW1XH5BY8ptTM66TxsXWfYseGuFXCaiijbK5pFclb0idBkHkZW5k7u+
n1iIcfrlKd/vIZ/9/STx8GXzj4cxIvCvyUbW96p81j/eTm7+3x+W/8QfnzLq0DnGXoIDzRMcwlTM
TRmU/P6EtZyWeqNSrZuOrvb3dinAkPJJ8ulyk2ldehjv5V654/JOi90xiZHbZ/H2cu3ySrLmmO5c
XuNiTeRurCPAjpUbA8MbM4tCqO8vq31YNIdclCjk41MBKbYivXA1KnQV4XwgHOwdOuiKMqwz8y63
LAuGDWS/ECDMoUjakwMTaet0yhwsyeRXcs7lCh7i96ompl8W3yaybTEz+16Ve7GRHc00indySy7k
C+XzLpt/vKXcKR+WT7y8Tu4DYjL4JWbcbR1hbMR4WX4Ocx2vl7A5Ln1pHHDjmivyMwmZO3fvstQl
Fwb+OgJ55KUdfQnszLyp4OY2pC/9bcM2aSgH8EPW2VxfL2b9WFrnGbsViacgm6ns2dapydt5LxnD
EkUs1y4Lua+wieKkk0LDXnwfS4M8AxtQyoWdQg0hemfuExregga4VBQzmZJk5rOt1dtk0R6TfMKC
7UYtasUhfPRs6w6ufO9XgmxHdhmAmBFTkdzMwbKYHX+FPvToqiYSMlN9pA6buFpJDxwosSwnykqi
A0lbgKi3XUJhR+ufLWP4IB9KI1o6qo8JnIkjUY7IzclcWOckKSOdWx4ghvk2vdegrhdwk6Kiawn2
nlxr3cYMHJ0+uSzIJiCSLLullCkAwrI021YuzQW5etmZDOqNMYKbkTRfuZDl2sumXMN2odF/NK8v
lfZMlPedQtt7oIMZ2NuqelCim1qlPmo3NqYJHLLMaFH/glMgU0tRh3XR9Le6N4A0FwerIRaXw++y
rz4Dx3IG84zIRj0qJXFZqHfaQzWTkWQ1grN52ZZrtY46ZQXRAi0cCRuKM0yHrCI9ZOUYiEOLAsN6
IrfJJJsOUx3yq4w6kyTT6cxNG9IuZCa6rHp3VBhVL8R8fa/SckCErwOPWrbh2JiHqHFRREARRgyJ
5CIuoDWVGp1Jsaj7vTlSHbDJ6zt0TeseSOomMMUlgLyUdTDC/Qg9i7bQiWPsz5zIWGWZKCSBNt+1
6XZ+wF9vxPv2YXonJKoPVy7GqcJfns+B8quMkU6ua4S4Ou4/P/uJqj67TYZdFb32KAoF6i2Y+9fN
D6O6rmn4t4FOClm8GSbd3zhDsqHjYUHPmJ2AaPtkuY7UW23e1ObPPoTWId6aCb/h+RhvztO6e8bu
0dA8jD9yg6RVqG8Q5Y69G5yjLdqH1Fvb5Ws87/PlS9c3qTWuqvhAwqYV7QcRK0MvjEwTf3CH7Wg+
2SYTtL1hHGHQOF92tZ+tJxSeJfkuWtCkV6X9jJWjPp9CCF/k+iBzyk5FfNWo+woOT7Nuu005+Ga8
W1Dg9GgZjF3L16krRMOLFkZwTgio9Al3VFwMK77ya6paBPl4lPrXZloDQuEdw+qGikgOukv1lf40
u/fFeTf2LzlQgD66rbqf9rCjrHZ0sjVmOHfYWckhRTEMI+u8jxXLd90AEQX++yi7d87c4tBqXpNE
aLtBS2vTDYyPMSLwt9zBvMCUqWenHOFU7ZfqdUzQ27DC3Ho2HhPjmQJcfjtHu5l4eyhXuCB/6XjT
X5tnVzlMagDHBLsT47Ub7Spv18o5CC2I9RsiLkpvd1784RkGGDzxG6GKeSK6GTU5fio/C7cl/aJu
P9v7ydghtsYEazVfncPM/0gQBeHbWgIFZGsvJ1f/TBeG1Fwme/TLJxU7jLIu7R0RmvGCquA260nA
PAwL5wURN1C80gwUzbPZXkUcR0fi6/i+SSBR4fvzt9kr5RdyNaadXMMUDtMpPoCvjjA28gMOO7ya
1i/OWdP6GS+beFqT6uN2B+1X2dwVGdNf+BviC+N7UigBkunH0ak7Qe3uybxAy4xZDlocb9a9l/0R
kVYybctiS86Pgk7C84v0CmhI4fkj0WzuUe1wRK3VU3VvKRvNfPTOh0UNzHjd7nNapA2W4a1TYlzY
EG3ddPAjkIkRcm2vzpQgTguyps30Pj3FzSoNyF08W3edvqdAuhqGk9Vt53Q7YdogRyJaWeeg7wgY
JhRzpX2l77bCR4X21e6QhI36/ZifgHSojzr9JuVNBXHj3CSv5LChbrGHg4bzyPTzN884tJwK0S7X
bqsmxdl1v0w5ACo4C+ptk9IbrvwoXmvm1iTrilTIfD2ORx3JNj0nbdVggSPoHQI7ct5+1SmntCHN
FSGFiXH2sXdvoIo1aUDQ+gLz5icycO8J1Iu1Ma5Bc9BRxltI1B0gCdqalbkd37IRpPwuRdNYbKt8
x7SofBVeEy6cCMHglNVr3oWY4TQGV7LmO4ed5ztX3rVxzHdFAG1G6bbcx5FMwhlbtXxhhj85Pp8k
wV9Ntmn3xMSJnO3q2L9aGKX6wDlvuqC/13+G+JObgI+GhK/Ci0O+Kap7PlPY7tz8hLXWxl3rR0/V
S2tBCtqhFscs3lPu35b6A2CGTvU9LsUatczxZKvb+BO22+Jhtt4rH2eRGdvhT1CQal8PK7BLmOT8
5Kl4ya9oKdyYj8qmW+7jZLughKzfMb/HcKRL6jY0ZbWNmq6HemeQkTudFPOqCY+R8Og9zeW2dtG9
HL3z3RCDSfHzO4qxmkkeFMIfUtwDfMovKJ28HwjVj2czmAJz02A6JklgH90tR4JGqPZPL2jV3XkH
OXHMNgP0IM5lZZ2+qgZ4sU2CQn/wgpZ0ysonctuLQRqtEKSBZolPlNssoraXRxOE4nw3MiltP/AG
kZiGEgNrg2HxI/s83UoxM/vzsjLLh8c+fpyXgzAgEIyepIf+jAWO+j3Zrr/G+W0wCSJtl1USv+TI
6IbuSo9uCEj2VTbAJJIlDv/IRSIPuyfIwpMNc4ArS3Ko1HWC46E6acqxzXZ8Qxm3QhyyBAsRSejC
RlghPvQ6tJYr8BjDTxef4eomfk3MI++eHZnQxBA6iO2yVyCnfLKL7kukfPp6Ic0kXUHQKJhnr0kQ
piQG6YI0H+KGdlA1H1Vi4n37oPvKKt06GCPXhFf41Us1r+1bnH17887ItssWEd9xvkWMZLyHyNF9
8BDOhiPN2WSjr/6suBw8R49p4qsPzvWYbvjkGnnmq/hl8tYUsXG0R0/mrfuzCqKr6OqreemVlXWd
ok5F9BUSFuUrHLFsUDP2YWzct+vJDwMYQ6tkRWTpKt5a9z9WX9Wm/9Fu7TWEo5V+a1wXgX47c1Fg
APCER50zpnhJX1QKyJQjX6z7IfQNZ5Wb66nahI/wLfh/Mq15KkHN7YBbao1zulyHt6GzGfQnhKhu
Cr/DR8xk5cBi4DL5MblEKyqD3bCNxs3+zBGH5Isotfd2V90km6nH3L+LEBcDLlgV4eJHzRan7sFc
Dz7NLt3y4bAOxTV6R8fHZ/nprWpEySk+E3LYX+CLrMf3ENjSCZx0gPW+vVZ+oJ8oGRGt2o+I0wDd
zZ0V5HfqU3TIrryUWwJBVnjxrymJlk/lLuVT7ZI7901hZsgV9yXPNjWwr0+HT00iy4p0wLjclz4z
rdhl2OazL1kRVHvXIkTA6MHX/qJyhlEmYvb0pD3qgOIf9Of2Givadri1ThO+31tSjn1jzcG+pe5u
8qX51sk4tdfDbbMPd+/QO5bTcqqvja2L8TiAFXjCyH3F6Q0XMGvZBKXbPBIEhUtyC0MKpcEDzyhX
xNdcLydrG791ewvPxMe8cQ/h4b39mE759bS2SCbdMfo46YfihGd72eIV8zNf2cCFXJE9s0qvkOCt
eMq6vDpvva3up7fdnpSw6jG7rh6V1+SeLL6P9NFbpY/4fn/Vz+OGLPJVtUZX0L1FL/aywmv8SAA7
ViARRsbR062atbblrvHClYxDh2/Y5Lyi2eFzxFKd5ho+3i73zcklr3GfXSuBtXZO1mOFNTz0i513
W/gISsA7YelcxzjO/eWt9/EYr4CWErpOoMXKhhocIKzn5vKW81ftoh2Dkv35yOHwnD52p/FXdu3u
hlP9QegggHrnVf31ml8n9/Mm/BW/FT/zQOWb4BpjHa0jQdSKvxQrrp8PVPF1f9u/q0/JnU24E9eW
VctJlawe1S/irxVfnfz5SSOGb/XoffbvWDfNTXas7xBefJhPzRuIZ7zSjFk+mrf0By7+6zRaTw/Z
MTvqT2Cubus78ynbqD5f6k6/YunjAuAf+ISqxNVni6aTkMWVdXIC2y8P8as46ALlhXQ6Lm89c1qo
FO8gnPsrUiDZCcjlDiTPDbfEQ/3FsYolt1jtl2O6bZ+WY8Q1pnsps015xd0p+5LHffeS3kAd4H8T
Z9Eauya/V7oGttLZByOE2ErwCUIUGHyr5Ktb1t0Lj3EyAeGztaPLHIWvxlzxMmyKNnGX3DM+l8/0
QQFnlPnhSArIFvOeSUaBCvSD00T5VK+4Ltu+tZ32BAFzttzahyiY9hM/yHw9/WzeamagK2PL8V48
jgzJf+Ddn/3yWblZtsiBA0A+faoF9B3U59F4zXbqHsvafgJ/sRrq7bIxDsqVcdXhX3Xu86+ZoV1L
cPRP+IaIZnN0Ct50m724Dk76bXw336s752Y59fNddtUcGVJAi+BcUd9A7G2GILz9Su5GvmrUjRk5
KOuRofIhvUnulpdJXgDlVSIUWkPU6av2qfzCcyF6Zivrs+eFpBMUFDDwPWycz/EKIJz53O2L9bTX
mKp9dDf1wfvEZwCNYrz3wFN/sNa8xa+Avm7wl/Op6fWkfns/gJlqfH734cF5UZ+am6zyM+TNd2J8
8K591u98xJQsYWtdfw3zaXnhhjh8LvyMRJ4V4mLMhY0hwnjVclmaN8qK/Of5MG8+h4ARHrrKe+Oa
aMUVVlk/9smUuOFaym3yfcmvxnnXPp1vuOSdb8YrvldiG/16oxz7aKXd6IeYM5QhkK+9q3u44ICW
N+6eE9+s2FltyLUPMHmvAYHeqDv1ugy6bm09Ri+E16xn6lUrjBLtcxR8xutqY+1QRYbBdGefhhX8
Qj+94XMDLiURk/Nl2jIbe6m543w6P5e3bvStn9qbdeNy70633nXxUh3tfXeMAe/c6/jUnE2fbril
6bcMB6nDcNA+TYHB5bnZAwlbK0cc7rt6xwiVd97dkjJ9z5hi/HLFXx8dhmO5Q5rxNXCdCPIAJJWv
Bek2fUjusjvrWGzH+22j+9qLziGQoU9d608DZ+Yd52wI6mHND2h+GcCEk436PH/MH9Vt85jd59fd
CYXqtfPDu4kfnQftBj/qsg8P9i6/du9IjFunb5/pWrmfjgOnsxGI/9rA2IgXbHz7Wf843yrWJiVC
7BzULQFIvvKqngPU1rjSmc8mq1c3vhKcKPhCJ7fbMi4+2IdsI5itq2rPfOEOnwY0C3HU6k9Y3c9b
rtMlFJXH6ACrbVkX6RaR0uJ8qXOCm+kOdDm/Iv5m57F7pMsXHWyOo4Yztrz3XvgQn9GOAX6aDlsp
vssGBla27oBMIuQT2Ag1yH8IYr/3tdheXd2mVoBOQ4oC5ZrUDMq172qUC7GtHNM7ZiGUcaXU81uo
KzQal025FgmRrz5CU5GlKPl5XBJH+hgJwehoDxl46z3QmFUdjtXeqEZf61pcMSNjwSE5tsr7QDGH
4MetAEjUg54E6Hujg8tZLRR1oMTBZuBDVNXoRqcmT+psxARYLJi6gJ20AS4g35aCT7nWtsSDLfhD
pervW+UpBZ8UgP7SfmadmnAXGLlcntuSjFwbeo1LBdN9itwGPlxkUCEpivtyqeEaAedFOp3ST5qN
+rYxqQ0mNhUHTeyaRtwYMbhngI/Zp9bZVF90gsVjRtTVFNGgmiYxKBd+3/PVXNkMg8QnpqolwrJS
1fGtjOgraFrJblpK0F8GF9xauaFGGzRRc+bCyWeCEoXVuXyZBsfxe7L8wKaIXooj2iNytZ9sShqJ
WXE1jYTCTZR0ZV1XrjmyWTfW9TEPo3yXCtWTXEiBKyKC35tyXwVmOwA6s41wzVBSEXqqTuisBim2
Eptyn1pRuBpGZmCyDioXlaLU+kau2mF41/UoJGRd9rtWqy862r86YUlklBKg84OT4qDKnkRleP57
zUKt9b1PPvCPTfk8+bJMqWhs5MX8rrklhe72K1PbL3VyfXqrXACynlOVzAWIVuVR62BBe831mUB2
rski92gWAWO1Zky7tMQqHu7HnphpvTe4Epl8hZXoSk1CwSjXMtc7LkWcrdNlui1Vu0DAVlNlzOve
GZAU9jd93WjbQbHrw6IjkKupqvNr2M+O7vb77y35gCc8NUlEzf6PnfJ139tydZg2XuHAAlmouf4H
e+ex3LqybdkvwguYBJDo0oqSKFLedBCy8EjYhPn6GuSud3XernsjqvrVUdCJFkiz1pxjugz4dkMR
uYsa6sete0qG+3P5fPP5D/grqsynP79Xf++t0e2NtQbS8a9HnO/88yxOfwq6+72LjIhb2fuwAAH6
L7VJdK6eTHefEDaEf7GdMqoM+uTh9vh6T3Lss9FHaHsdWOOryl3wCYHY/d53vhSdLBdynvkM538g
B6E11+e7zn9q2+BHQ76jFqqC1nF+0PmfqF7DHrbObcTT641+ziP/PNXvrX+un//h/K/nJ03PfqPz
xd/n+/PI842///77P3+e/u+Hw0fDQdbo+7/+5fyCg48xcmioaf8+ze/j/n5n/7j+b9/Z70vXbgbl
KEjpPJ++t/NT/uPd/+PT/bl4/s/w9zv+xyv9uXh+wJ8PGOCpWno5Vdvf9/wfv5PzK/sYVP/3j/eP
V/79nH99mPPT/h/v4Pcl5re5E4+06V7bU3ewPA3+Z5Hi+c9ft/119d89hPI/da2/nsY6N61+H36+
9PuY89Oqs2T99zG/d/+72/5+mfNT/PW0fx7jO/NdR79tc1Zd/snFik4JXXWbXp6Fu/1pvj3f+9fV
P9FWv7LfP2Lf88P/oftV1Jps6fbbf/cU52c8//l9mj+vcvq2/7yb//h/f72x//g058f9vtL5+X5v
G09dsP+vPfq/IgeADiDj6T8HRz18j+/t/xAf/fmP/0YGOP/1T+mR4/8GRuHR/i/PsW3fREJ0joz6
l/jIATQQeCiSLIh31pkL8N/IANv9L1xlrpDCZMqSgfn/hAxwhYuO6Z/iI4tSlLBl4NvEWp31R/9T
fETb0tC1UkBG00ZfeK2+r3V7qm+Qf6d8j40eqBQ7rO6KCEV8ME+ASAPI1Uj7Jh5i58gxw1mxRJIb
VzZ3oAjfIdSWRJv7FxXep9jUD+h+UDgH8W3lynscuNeQulZNPLvLUMcsUGcqCQZlisy022sMze8l
IEyDLSKzPaAPiFKUMJ3EYh3I/ryvUKzKfANH/HkuiYsQcXmN9pduSe3e1jBd3YYliSqHkI7YmCyM
GjpmDza+bOftILMN7rAru++iVYRSpTE+oWpjY89sfzE0VH8oNOHctleDSjAmW6xS/R1kSHNB1lK1
lmxWe7rXBY6ZGQ4IH6zcGkby0AZejKBV0HNLcaXVQ7cYktEmqplI9b7YyLB9q6W16Rtx3Z9xm3ZM
6i/fB5AVn/4HHibtT5dJXhdXajB4AzZFu0pH9h4StXnlp5S1Ttewc9r78yWr8Ry2p2R3+MIibJ3v
uVQJKR3EFPEpRHuNjG1k+U+TYhpna2V7gXEoXRUdYXNGR1Ub21IN1O8mJ103eUdctFubx2h20UoX
gB7PV3sV1sdJLDIzCTaOPdGGc7EF+7q1LxUd64Vb6BjgQPgchaVxAPVVbfooIdvakOHh/AdimXGo
bHWvnY8iGP2LcPY7+MK5x0owopUFlWlbiYLbzIYNORkUF2lipGLpFOy25qxVK8dVDggy2yIDqWSV
5HN4Lzsjk9dD6fvXzQQC0hjpsOnRv4YI06xynmeV5Do+jo2f3CRDTuxHTwmhi/ueoEx73OZDeQzY
3+y9DGJ3OyXxdopIPyaRsLsvG1fcWuYN7thYWM2jaSj+mG+RM4f35ys2knsxKH08BRhaQ+o96uJU
oSABBO9OfuWYGkes16YvcwVdjiUd+SCt8zKqdnoIne5JYyj4SAcqUOMsxK0Gj3Sp6nKEp2kOyxE+
0BX9/5P73/iuPSLP5Vjd6NoSC51LtWa/hh0BZvWD7Tk3gYeB2TMHtuiNfQ/zevqSdbGLhor6hipD
ZNZe/KoGTvE82DaZADAlR+8uxtn9ZiHgBuWmJCJht1pHph9v2sELFrLUM/ZesMA1v/MtfFW9TDLp
vsk52lU6Cz+03S1Dg4SgsRseW1/NF3E8GhvZOu1LNqs1WRj2wQ1PdfOBkLTRcAmWm4boCaYs9GGQ
eWs5BhF5zzRxtRuZm/O9wWBvLYRUy1T4En1/Pz37rfU8ZYY6toLa/9hANZGhi5aobfVX8W6QsH2X
YaJajrK+ygsd3LQjhOzI8ugaj4kkL8hOluA4q4fYA0qU8tJ5i3K9TmdN+krTXnq0BQJb7DEkRe+F
QZmlicR8VJY57eOMNoBdjAJnj0W9tHKIeZWgBvM8GO+VMYz3pW1f9C4hYkNb6k16up2dKywwEiDX
50fA6wqgpFIGxaKwxBhJ2Q41+a0rumFfJrSb/3UTv2WGXD65SjwPxeRYVs9m5VDgkcoAJM/VabLR
Pcch76oAGz/o/Bld1SHExn7rzn1GGw4hdDa8ebWc99gJyoe2zG+Sso0O52tjNEQrO8ZakHFO4GeT
D4xApFoVU3Q9JZn5XJgRcBLXfZjGoT82bvCETh/ekZcDOrPz2w6fQzm0pJR4YNDxFxV70Yz53jjp
pZw+3UhA5Nmiwj1/FdoPgijjS5VIf6P80L2vxKnukof1dxyg4k5xH9S+vfIMeutznpX7Ep/Pgd/P
ACmi460/hSU0QfUUCaO9N0qruOqZLlckplcbH2zFReU5h8jUyZeU1kHmpvE5bnqLyrofTc+GKN3L
Pjj5qE9XV0rHYtX0tb1rWgELkKOKJO/sWRC9fOXPLsCpopAvQ0DSucnhhfyJ3C9wmOqFuCvHb17w
rIRXmHipplXdjzY4n2zPOlRDoZ88g6xDNnPFrtEhxK+A1q+IjBCSI82NoHXYvHQ+IaK6Fsdmaku2
fpzCdYn8pQ+KEnlcE154Iq6efLhRywJoydWYlDehqgIyzVC/xJEfXfKW00ffZYMf59OLHQZwfEWU
3Bem6m+lpvotzPi+HgRjdehVFwSk5dd22l1ntdRHUPsGp3naPzeusSE/srz0qEs8jm0zLNnak4pT
JzDFmpqKm8knOt9LtdPPDFYExbyLIhPNjuc389H1+lsrmkn6ON92ugo7WK0JLn8ifqTby9Of8yWC
vpkutRuvuxFo3+jbGoYJlyDp067C1LEq4hC9UMTsO5YMT2bTeqcEc8T8tl2tUpCDiyIo6mOOjtnP
2h+sg9Y20D2JEwLiLL4+pkEvv0zKMNpYpFHiLBCC4wexSlQESw58muf1q+NZwy5Loos4N/tdoRIA
fykT++CeCgF+eF2FbAXLLr2xqU40x8LoiluDURbpDIQPw/u2ZhZEgklhW5gEimd2W1/pEwvGS8z7
IUzSpZWGFhWz0Fv5sgk2KqNS59SvUVBsyVKy16POhgt3aD4YhGmS1UZwiCbRLmADUibO0r0W47uo
qb33VY9wmvkBc6+/rKb7RENutjXqAJwLvCzaKl8Iomj9T39KH+aU4LspWw5GTM+nGW8tF+x929Q/
2BpQSTQmwdxmt2g762h0RJU4tv5yxokaOES3At4tcE23Xij0gxf40PDVCMBRdFXgXdPsNHN743tj
vRmSiu50nK6qoPqMWgpvnK1PYE2RLpCW5zolBORiHSTBk1Pbn1Zh7DvfvDHMcFz24lVW8Xaw5G2v
sJSl+UDGnQ+SvIaEkyTeY9S3T5nvbluPbKW6B4hdTd9Z1XpoT+iodOOzG1afkEH0MoDAx1LDdwZr
ZU7mqsMEM8TxbTSjW3A35mDqNfrGN0Vo4KL8glbBwdz1SxJE223UhzTwG2sLsH1DhESMjchtlzqJ
Pu3sJEkp3NuKSmKdfyZp8zILd0VZFUF9Q3hFUlyHBPnWJ77g7FrPqjPvQx84VR8E8A84n8yfgTSf
YXoKJ2dd2UhiIxe8o3EZ6e4QzsZlA8KIo4nyKCgrfRxbuaRaiqU5Nu60Y7yf8FJmZO4g0K1Sw7uY
fHWRMRIvpD0+kENLtJJRIRXAN7sARIJif16S3rqghH2H2+rBTuZiNZNeh4OvXnH2o2WR3qdHwMZG
UvwfUNnUtksLC3g7clDObMe7rlHrRqIGj0p7LWCuJ4Gyqg91BOqoidtr1k/kN6iFH4fTYrRGoEVD
sMoFufX4svBA2RCMw3obB/6hDRDONA7erzK8smsunZbdCcTzdRG9wDEtb/JAv/pFfUUY1mfZmdW2
NaYHk/Nx1TUDjQjfuSjs+Xqo6pAMDk5E8GhLPCD+sgwm1H0kmjlpVi47SRcPqi1pNf39lBVXhQlj
vJQmWg8HIFZIDZFDHWeRJJFxjswnUzk3memXizFwknXtpq9zjaigzfncrYyWAUCZObDJO2j1U1s4
r5ii6JVZ7itF5BunDwl8hFu1mIg5E5wjjlF/6ioZFm3fwup69IvgDWfJRyq/mAGOYUPYjFORvFAD
3m7ljyymD0wu13YHnNcsi4bUxf6YtcgMp9xDMUTCmCOfJkt8a9InpqS+FtV32wqsk6q4FmW8c6Ew
nvIDPmM3uSWNhW6qW71b1AwJTpuYviZKwcxFOqnegH/BW6/lVrrjhYrjPQvmF2vQz1GPLMPzbmQV
3Ob2dCT845QcM74SFbFXCHEFrDmWRkBem/gL9zAhjRyAkI7DRa7aDaLgZjFX3qHJPOg7SB1cAC7m
GgPASsn2GJYZJ2VTcpDMeHMd6u6DMRwNKz2mlXhzTcIOmX89g66ZomK/0W0PRlFc1Noh1ZO4Q6RH
aVMctQ6rbT+jCoqwyTRFcYi8niErpnZI8I7Rx9EKxuyqkm8iC6gCz/M3OldyDrAZth4813RN7yZc
smiAqT972YUzJIc2t0kss/RRkr8IvxOMab9Thp9uhEZumcMOK8dk39eUjrsOsaKXIDwTNVrUGpKw
od5ViQlS+CPOPdNwb9jvE75QobTrFQ13j/2xJfkOAqI49yIFQBa08dFvwodENT/Z1AIo0sSQOPkm
hE34Gd2l97J37sGnJw+Zcp7DkKk9aitjZYTDpXbbYsMqq925AYdUGfTjxWyXB1F3OPQF2Xlk0YL2
n6ACk6TWID6c4ovAoJNap+adkSPMlBSb3UqscgdYXq8JUKtJpZkYTSI9Tqs6QOQyxYRJejJc1jp1
t8aICKIXaFi7RK1dWR78DFmgPkG88cJeZfxqVwaftO3i3eToaF2Z+cEwBntVu/IwDLKFH1ZsvDSg
hSeaYAWua15Jhv6lY4xvXuP3O/aJOxegLIlC5GFAFX9NUmVfNgW7+LI1SQppGk5yg2DDAJ5YRQ41
C+JpQ8pl/dKCyegaOD1s/O+zItGk+HjvtH+GZaQY+94wJ4qljMV80Un2zR4//qJ20FWoxL+Np3DD
tlYu60beQeBgM9E4T6btMV02ObRQCDFRJw/kYd5OIQM8Jtl92xsaLVYocQgSx2qCGAy6S9TqbNCr
yXhs8YYbOkhWTYAEMgeeCP5+P5TmD3y7nKksKS+qrIjWVi3YWEfBpu0BAjQerANsqydSwr+un290
Au85s2d/fb59KOCTQLH5Px93vjs1CasPx3p7/teGvqZKKEb89ZTnO82QFaEYzevzU55vGmq9Arl3
ggEy0YZOVF7B22gXaQFCCaB767i7oVE36UQhqRy+44LFbDeZL6PN2LJrDVRsttHtVNsdcA/AYrWJ
0uzQSvTei5voj6yav/10+q4dpPT9BPGdvFRnGL7nDHWmUvEDk9hVES/roCOLqzjZz20Bw0vY3xMJ
kJlEvV1ZezWh/9Bf86z8TY4pDTyMdV1XZAckJRjW3kG9QnTIspWVxciJvwFCKIrbCdDE+dKch3Kh
h9pf2j1MnX4wgfBw5/lP3HXFZh7cxzqDM0VH9b2IyQkjs/ZCDwLRX4UTbkRyMdod6iNFRqYp4Pqd
7S1/lPtnEf/5+lnjX/WEQeS3Cr/itk0JFytbhcqTatIUxPFl5uUE5Lmszma7eM5x4iHIpJtXExeB
ICJ9myW2Vu1ENlxix/rzx/7XJY/6H0upiJN4JF5NajvbTQNuXju9z08pZi1ga9/9sj1qcOZ9Z0dP
4A/QKBYrslr3gdt8kin66CfjBWE5rj3eFB56zOIaF/jaNmhhW+R4pvPesQa18IR9HRn1WrjoM3o0
j0pvyV9gP7PKiaQMOTbYpJzQmOSyATBoK3tNmmwGU+/2nG84QW/z/HUXGG+1FTEz+CXQvOCrmuQu
ocV+WiLQlUPvG658FKa95V75uI26+hYW8r4qiSAkFww+DCoWwJoEL1H7Y4lfr13w8HUfv1mzuXfq
jnNpjjQ1upBqCmaWVJhHWQb1Kr4rMzu8cPrhJhgR0xv0POd8M7fiiuRTT5HjZ1TXwkxhZcMe7GuL
ed8+2GF6yE7pT2OKQ6ohbUazoV4YScbH9DmCyzp/UD2FS5XjVyI3O3+YJgRmwg6fLUNvYXqzvwB1
YB+E3xC/lncfocRO2aShu6KNe7TTnWN21kI41U9WEWOZG5dyku2V3fVEzFIRkCCz9Biom4qBfzGy
anGl2tnlOKFe0NWOBJD1KCt0yf11XYSPqvLMFVSFQ1r7+JerwyRKuW3E6xSG9yShn9Iw4kuVHnsX
sWHXVv4ydmOXdaN1iSVhW5Qz60ucHIMqnsNerkfLcZd5ElNhjZOHSmz7wgfQRGgDRSrcBZIcmqq5
n1nuE5aC/qzxIKi2YnoEvcE4ohsITfVrTNlBziQIy2ZRNO2nUP5lJ7J6nSbpZ6oKiY6PFWs2oUMY
9nT638awby6dloOzjJq1GKoL8oZjUrAFIrow/pomp79JBKtHrOxjxjSWy+A5zVxSb/oeTatmK3Nq
ipbDS50nIJ3z78Frny00YGk2f3ZBHSxIg1Ab10YhYIcDQoT73G5syFO9sRQjyU2mAcslC1YiRvo2
9TbgW/fKTMheSO4K3zxEyMfLbrrVUWXsrO5FYFkxuufeTy6duAJJXe/MXNyl5aSWpm/dDEDSlqA5
0UFr96cxHBITwjVw0oOqJ6Ao4T6HD7iYncmhhgIqX3/XM2js9Ejo23MOP2ZVVtgHTOxhm8FjRHNR
7+shvg50GL32lfq0vGzntMb1KPpDGD2BJ7gltvcHKFi9rGR4awVIeyOWIqDx7ukiPws3xYBQ3kc2
oNp8YI7OruaaMGowAwWZOkTVvmf1hLQ0QZavHDTBXda/xiKIt9UsPsLUQ2UrISsUrnqI4+y+mKuf
mIHCnusfTIRLM+xu81Pyn29djy24ClV+4AL8CBkU8E39yMDad32FlMF/m9LqrSfBhXFq1YoS4Z+i
9q8tVWwG8sT9bEYcQnjSayPG9CKY54dWWvd5vcT0DAPVeFTmcJtL+YbGIVm2Cdq9AWYOb3DeyxHi
8PTYF53cRJO6LE9LVZLLfzqj25p2by2c0IFrl7z3kXUQwYxQqVcLayo3avY3EJZID5ujPVMfguLo
NrfQgbqfNlNYhZ+JI/jVsW56Vm/eVN6oeSBJL7olLefOEyzKZirFEHmkW6+8ITsKNaCbSozDiBOn
dVGuBmKfWCaRAI5/X6deumymnYsyh4qvpDptvQ5mcBeDS4hkYq991obmKQJsqFHO+Tkfl9RYvm3y
vZf2xAo6X3sRC55Zjbenr7gvKowjQbXERM1SPt7YXfxpsC870XpZ5vAR4td0RnMF/QN1jgXcPQ0e
7dHaDx5XSvxHzdwwehIMunPz4iiTT926014kcbBwXeMlT/JXB1A8WytAyHP21EQo+YbHoVRoh4rk
cD6RupxDv/ph8fFYJAS4RSNKOSRGa2jStVdDTpsCqu2GbS998kConRmLyRyffY8PZYes2Q2ydahI
MU1m89622BfBb6A9xnNpwsM5YpjR66VNt2sb9+ZHGAPbyuJjMlgfuS8Z5IP6GFmYiex2WE+q4qy0
+QKblAr2abutJo0RNbKuvQpGiJUFN/z6O12WJ80Z5RBjNEmwEJSNTkzWSLoXE3PH0vM94NLYwmrv
bXQBmvjWYxhT4NDDD2vcpz6/B/SsNskE42Yg+JtjC1WAQ7wlbSfmlURCDSJ2kXXkBJubsBk2fT/u
4JnrepCbbJzuoorXz3vdb6peMKHa9gf0yRrmFi4vN9y7ff845EhEWxNZdh1gz2iTjKCjKzvHeJZ7
bLRPJsSin1AbC9alLcUnU6J5tGi6zcs5qdUmzm1ah2WUUqGzXmfrvRjSp4kWzKLIQuoMpxGybl+N
Ub97Dq5dOcRrr9DWtcxZh+aSTA4OlWYxKhdPDuDeMWRu1WNJ3d0WBPjNsMXRti1rHxSKLzZeDwW7
cRGFItCz4BCymgBCXqyqLiZQJo6OvhF762TqTqVXMuy6WG6G3LcWaRI/Nj1mxLZpSA0KnmcQTc7Q
ffa1FKThzRPnXHTw8+C2tamSds59V4/PlRPc6IheRl4bL1RsXbMk3TpW5UVhUKL0SF+2Sya0JJk+
kni6SGZy3Njm/czeSZ6t2bPS58MuawOT9ZkIhiBdU18PdmHyQdne5xSaKaYTbO3Yr5jJmbLz5GuU
5loUPj9cnGXruVrqyPLvUGHhUoht9RSLfq063oCOTXz1DVXlOejXJCxE14YrV33AIW6pU3dTk71S
F1gOhXY3nRV8srx5jGZ2uS2+mqjHPCzz6WeMu88CI0OX+KxdgwTzpeWxgQw3ZumoG6vrn6yA/VPf
HsaCxI7winhEHKVqOBgqdla9phHc9sEib7JHn6zHBaZMSC3ixvdqpKAmoVN5pKzruCjYPkRh/GRW
NrLdIQrWdNhQObfvYkZsF2kytEO9L0eRrIQko6WLT54wzGuSX8klg4muDRusNoDpOj6YWbX3I8a8
QLFBy3Bq+kH1LmzaSXG064qRIpb+lpVJOhz7Jiu1FwhhHschmzZJbVKFj9ONi1OzzMx5rSzU8Kr9
Lo3aBdHrbAR1fqt6sjr60jBmKOYlyUd1NbYFvGgNhJlQFDc9eAX5N9kkv/tWUv+nr1eesM7GaQQo
BC3oYc1bKzYFKjS8EQWwxhJBYxVhOLUDyMB8402k38t+wlHeIfRq4mXn9CbWcfI5W/+WDe1DHA7v
pN/6i6mTa4eY8m1nOq9N4U/bsOtxdIzNW5tT37ISshZj+Ahrq8cuNFlkWyUrNzQr/CGMfI5BWA3U
bz3GKOI5JjO6KWs7ZEpnyQ5hzsf/XzUeS9BcXkBHvpx6d1wVmiQcz/sahHlZ9b65sBD0rchj8lap
Z1kr3aZfNS2z5VBiwSBrGDUbgScN2rcFYYwNr2zTEVhp2lzE9LZvLvkli9FhYUye2jrwZbK0mvkp
MhDbFz3kuEEC3PJKOa16c/zsfW5yCdaRPWgfOV5GdF5WFMa4dbzr3H4mCByZQayudNBeVA22vZDs
jaVlNSQoAwyqbEMvKbnfTW0QriZrhg9el93alh7WwsQ8iQpYTLrPoe/cijEibCehSigtSRRc+aoi
HB39U5+SOherYLrIdWhdOc0WSFG9IbKUte2DX9n+SjPAXAI1uWF42CS09YnKyjmT6Tw5F6lvuDhN
hLkJCR3a9COTTOU1E/OP9Z2w+VvGIxNt4G4aRSo7YvihyHfZNF3HQztcFPkM5l94uwFFNKNhs2Mt
fat6mj3pgHbaoduQ5GSbZXCZzBzDQW4R3yJZhnj4Ln3Yy2PQhlujz1awHZNN2bJEEM24kfAXmWC6
Zpl6bMjn1nhRjX+Z1GG2qapVW6srAqKxvkUUVJxGWmsxpfalzjWh0RmKVa2CFofq9AEkb97nOOLp
nuFbKe6SaJyXNTkvYY8LLrI4MQDuKZXifw6Te7AsLDygXFKePWHzT0AbCyFrnG1SupOLrunv2Mdu
etMM1lZKp1aXfn6pMSDPyWVrl0e3pLFQsc9eGDK/G3QUPCMxpoajKtf4ojq3njtvS7g9oBumGRG0
h9CWemWkOtnyeu+xrhg1iUntUIctRzDRmPvKD2J6V6rFEjPHPmOs4XTriYqIiNIbt7QvmULvKt/b
afBvK7frUf0LYg5Tj/Vm6AmCA/yeYhuCecssL9weywMEHQkPDBuSgjCn7JCmAxWfgX5k5FsfpRG1
V31lHGoSw2Pff5QTrKowzLODkZKFnG8qPtJFpKJ4x7bkikAOwmkiyiFII3aETiyRHOFUNnFd9/O1
4ydgBugSmV17LJqMVoczYlzzSS3QJAD4ILxoLrFjavx5PWfxvSNLBxsH2TpEX5i35K7RSjScxzpQ
dzrukMPVMVtO7TwmIQ4WMeMfpum4IyuBxI1gIEwjqDZmW3SrsJyPuXEjjA4+nk3BIDNuEBWg/Dih
zWdNXYI9HOKdBODgbLzXcfooXyjoX+XG0yCmnQP0ejVErre0A6Ye89sZMBp3bU7cAi4jakF0HPp3
k82XV6EQQt5wq7XCw5HxS87OyMpVFt5aeFgK6EY/a1vSfiudzTRXNeIWrHpTdasnMGZxFBAmWZAx
5ChPUkeSWNmF3rQmqz0bl37R5P6NkfnkuLuIoJyM0lr/mqAe2k6VxHxdhBQq9gCJX6kOshPpiKf2
7GVm9zj4OklMEII9Oh/iJtf9ciCvBSbvhV8U9rKguWwswRQherepZDPdXmmadMuq1R+eEhh9RF2u
HP3C2F7Rn7S+rBYXXuqn5D04plwXQb8vtjLUq6GJYWKXLXte1r9Zr7dBTgxYzTK2T9hSUZSvHVBu
9CzLFXu6YHmiG66tjBHbBdzYaArfrhcwP4fhdOOU5KKkUXE1VlikyDkhnbYuLoTf/kRWSpkr+xGq
kauKX0RqDwN8neCi9dFFQMWLxceUDIfANS5tK12H08kcnejHTqX3KVky/GQpjP7hceLT2Lp7m5L3
zu2AZaNDWcemvYo9v9yIsszXajI51PVw+pnSu86Bel6g/7Gs/hji6yj51djuF/eZGLtFNRObqJUP
MlNlX3ZMl8f01ENIpgyyidee9jveFwaioCYhKo0vWEmb/uzj5sCaSVbpD42qp5OPwmR3J6jaLsKo
f/Ktcd9OMtyEE+W6QRcmSa7Fsk/yd29ycCV69hUwy6/QK1nRsvZnfSsftLeNQS1uVDoQFFHfQD7B
J5bE5LBE2Lcp4i5Jn8XlnbVfmTVkbD5ZAeemX9/2tbiCbhesiy7b1L4RXuaWfd+RlU1XhUahCW4w
Dp9pTDXYV1h/1h2ZtoqUqaytGgj000pQ0QAfULx50gcwcZqWZDwy7geXKfP4ss/TbVVovOvMmO7I
frLyiFtVRftNK45kbgfhFYGpC02drpxAC0SWc8oAwNZCswvVklh6mgOOp2ZkSFuxba48v6bSIYJ7
I85dxBftF9IuNlE5YSy2N3XbycEOQPsK66BtbFXCYtOynmbT+GqiUVy2ldo1ZpDdyWvi6ca4vGoj
ibc39ah3Rvee8+3laXtU6XwbkT6BTYNYrXi8GfEV96cdV0uKpDO42WLysP+b9T6cC006N/GD0qnM
ZQKveFF7HRHPrXp2pWm+eK171zjuh3Kzl6ggWFykE9b6JWfEnUuBFcN9lpJ3EWPbnllwqrJz917B
AJkJuaTMRASrT05v5MrdWD1nLV6dMz3ddOsP1WosDRWsgrA/dpUDwcJmial6Cj5VY5AD2mG8itxt
3CGRnNoqwvEhFqWR34RwNneWnqaD5aewQbvmMkyAhnizeaBwQA07nbcNOZaQcxZm3NcgXa2WfcmA
BYAK/ZIwGNCcQ8sCe2ivVZKGX3FBi22sq3XqBVvDC/NtSH9pZdrGuq/HYUVxZDu64Q2ga+Ysh8NA
6vRmmrx7S4XOncjVLhiIgh0j6z6hF3UxmvAwpg6GsetZBJaSPUBj/9KSAWlFdrgyR+vRokLoCj1v
svDETkEKfmk78j2tKDuSuJtvpsKleYjfXVmaXQvx2paAg5IVVUk2ItXswEyerLmNCQTt3oGiBNuY
kab0jGI1NVTIQjLkyLjBA5sLNGtZjt2/DNodOhCToeSNfCncPENpbOi9E/cDuphcYZ/I1sQ8tjXY
qhDs5Ew4vXZr60BG9nooPkLTzZ7yML9NcufDzcnKqQqDYqxWVKXXWR1s+ni4yzkUUNR2GPTOu1+D
HEzvq2u6Z6Pug3XilZvQh8ySK9vd1szLZtV8eVHBwjTwW/aBBE92NjOlvhxURS5wHe0Yp9hNlfHz
kBqMvg7SviIIt+Npx/mVyK68EUnyWinm5YJydWKUJUSPDO9Mqy4cKS5NlEk7p2ZtPahTdu7ad1g+
TWRDO2yGycUFupTi71V0MZLuJbSbZB1k3Wtr494PKeEtWSF/D02Vk89KFE5AMsgqSCja1SUL5H4g
N8z3N4XB8ToPPenXCElys+HN2tBJoiRpeP94LLR/VTHY+KfUXF2bzyar+5Wv9YMZkV5bn8rEQiUV
vImO5Jeg23StN1Fzcp2VG/cAkxicdJqFl5NLQF/aknpqu8XSVgLtrA2IoZmNcmNCxkbSGdfryJne
m6746bKxQijlH1Vjiq0XzO4mr3g4wpWnLGEJOMzlU483jSI7wYe5T1a2WVPjtWeSsarhwdT/i7Hz
2nFdybLtrzTO82VdmqC76OoHeWVKSm9fiLT0ZJAM2q+/g9qnOs/ZKDQa2NhIZcpSNCvWmnPMbtpV
K9z9I0niHjKExk6XjKj2kR8OfFARXZ65Xbpt/4nlp5+CWHNmef3Pv/sL9Ot8x3F+hp+HSEohPN2R
Ki6NpKgwN/OM5/vInxwA+vjeCBf6X68YpHJ2vM+34zHiT+cH/OXHn+f/9Rebk43p7X/e7m/v4teb
/PWKXO+aaf3X34RwDVduBfH50qkt9o/5PZ5f/dcbOb+aCZMdD/t/bx+ppZQQ57tWqTMHMcyP+vXk
5x9/nuX8k+4ORAJ07KR7v3sNZ6ugl88+w3wwfzmhfnwyP36bn9/98sn83E7OxqWfe55/+s3c1BCR
PgQJmVe/Wat+Pfjf2XF+exp7Zt9NZFwsjbMbK24Ng7ohvPp5I79sWefn+suPZcO+CrkeS9f5xeEL
hxty7B7SX7kQqT5uvFa/4ijkSz4j/GarS3TGBP79dz93Of9UKPfgpoW/+e33yX8/9PwkPzcnqlDW
PsCGf17n/NPPi/3c+fyH7ExF/LnPb3/+7WnON30FFMVo7GhJBwT8Dp/l/PtfH/d8+/xykOOSaXn+
08/T/LrTz+2fP58fk07+hd+0cuvMwV1NQVlmQO5k9cVNN4gZo83//XZTHxTxDL/9uddhz3ubxJ87
Lnr954POjzz/99vvYAliEB6EDXLkX6/w28v8PPa3l/p39zP8gPf081zoC0lCupjOvz4/QEig+78+
2c8T/OXvv73I+ebvf9b8XO7GhKy5f7cJfp72533826c53/G3+5x/F6Egw+FufbUxWDF0vsgI/7SW
KUYfRm7V6jpUfbz5dbrorUfNbggSOUamfDifDcrZy0YaW7knd9UlV2buPuRE3adwRohV2jiWNl/E
yA0yjDeF62DL9Le+HJEhXdrzT3TrasES25Fr0ibsLZ/5RPJOtNC9/F4PgMz5UbJNh+6+amNajhot
TRfy4GIg9Rr1QriRQXfVGOWRbACUZS01c5OP16PsPkG7r1KQpIjSFGsP5rD0AMmZzsZxpXuwvggI
CGBe6Z9+Ntwb0k83UYUoIh9KxEW1vRiNAI5dTpUUpse8rKJFTdwE7hkZHciLz4/hPIcpCYvvx/yU
G2gBGGLDNnEKBAGUwkzRJRw4FdxIgH2DPrrEOk86+RQk5E4YzC2H5ergPlGasLRRBCr2DYWO6TXh
JlZzJcYMvMtZ6rNNVyVrFVZ6V8I0nCUzH20daAAy5n4MphaE/tODJbJ9IeURla5cxg0Zgj2BVeWY
bSig4rXNtZ0K5RCFTKQIaA5B9pXlqin2Y9Qe6EqwxkhoA2p62cAeMBa6xRQgUCLe9BXbzlbWLvCi
6J6obQjwYLm1wGtWkoV5441XaTd8Ny4bxuv8F2bqjEc7H/RxCv4j43mKRL8wpIRfZhAV3+kRoqeE
dUsdPVXddxJQQOo6FcEw2d42gIaiSbVTJuNvrYYmLBy2tKCdLpterKmNH6klh01T6eUyU82nG1/n
IUN7dIE81qGVvLW0cbw152iZtteozMHYuUH62nTQcBjf5ztCS1OECBEpfJPRb4XKNh4ajbUp+OAh
usZd6t0MsV/vvIY3PcwO7xArAORRvmjC8ogsJ5nPsAB4ejpjA44lZbKyj7RvFeQkyw/HeQ8yE0cd
s2j6YoRNmdwwHqjEq9Lc4FSa7UeVm8PS5PBbIgPsMG8jlYsisGhCTwTrKffAmKJf1XhDCIAbVhny
LUuk2nZKdfTOCroTDVlmOKZ6CuIUMT+5imjWOtSDBm+Y13JQkq0KNXVEkXTjRd3a6Oi0TR42wc1o
AL+qvHciJgXMt/BtBAGrvJktYlCXGdaRfkJ0GZFub/vRJxluwFWHiL72MD371Uj0s9gZ2pfrk6Fs
xla8tww9n6OWbyYVgGMZs1UQdfej4eFP8w+tR/VdanRe065eVFr6kVbAGaaKwpjGI6Hc3mM0V9B2
QphDnRUt8SwFvRCtPEwc0ste9TTFDeMqJEBwnTN9bfU3uxKUPaPbrdv6rkmrB8T0Gegfor19+WKo
7sQMLV96ltqQoflY6oGFERuCXA1YniZNx3rDGGAOhWWAfIpxR+JGO1sAT+sq49ZJxCPhcJXAtoaf
GOBOXulALuSF5RnhWjfanWEhuMyy8Ylcx7cgrGqmxuVnMj1PJhQvF3WoHpMv0JgPXhU9dLgPLotY
GZv+0jc2utP5b2povRXtqmFEjJfAq104gfldZOipdecl6e0TusynLvMPwuRuudEfLR39nZpEsu6Q
tCjZHEiIBPtVjNs0gv8QY+nfje+gJrsgu0+L9tVoC+ZCarwGyrzqWzyDDp1ETBKcuwWDsApYgVG0
NFjrfhWyTxCI0aKOS94I2kb/IxHCYLPYywELFjataqlYI0Y6NbuL36chWUFu6twOblCjqHUfwP+Z
R8jEnaysouVEoNFxyLLnPmyzleFnszKedkTT5E/SNqylrcZVNqTxKgSzsXJqnYbMwEQMlf260bJH
JzFvumFuTj91DlPfKk6xUiKIiM3PUks/89j8aCqLLkeNyl0H/dS6YAH7lnItD9JlbCCk8TKmWtEY
PhuoFIYcXWc/lnd6Up2qhkiEYjwAwf2yGhpWZs8bjsyN32C905VZrwfNmcOYJQg65q6lI1aWG7Ju
DYd9aXBRyBdF6kjYAslM/nLCZWLsSTq6chsX81BWnvKUxpbl7qvKeWtiuS4HcR15kBUFGJbIcGG/
BqBuWhKBN47XA3nFjeMUYlVx1V23VoKuve/SlaMxu0HcN6JvKIZVYGkfXsWAL+iGrRVbTAZ6NEqQ
9Jh635MBuHVVLralMLf21B/TqHgoBn0jjAwheoQ8ZKyyl5jokFIrn329JCUN9KMHYrq6RQN8n9vZ
4zhBURR1cx/V00c5OE9mia6G1jBZgxsnHI6Tt3IJgV8aDVJWw3GOpURGUwJfornmrhxB3meAQiV2
yBTWcJegVHthav/qhxkEufYwOPYi0XsErtmuEdlLOrBPJKrZmC21gdUdogkR0YjPTa9papE3fA1J
ZGXVHJ8pctqZaYOQr4MYvIl7B4l9OZLsa7+OangNG2aCboYk1CtpE8RMfPP0o3fjB6saXrpq+koY
0nahtZ26eN+K/J75KhM5vbyVuErbWGM6nkK/Y3vciQlBSjnF3TqFj7HKMbwKP3xrvGYftthy6G4S
CQ5QolfuVyMagFhcYRetQsJQCMZPOnILDeJZVQBbDGaPkCpu0pAUHgNhxBpT1HZw/P1L3iRzg8zb
lwNjekxqpMGMEDqjmGuzZl5WWct6OUDQLlxzN+uoKxkUC+kSUmx/6DnGI71/bnlTe10+xTKtFvqY
PfokrHDmu4vrQC7a1mXThydDUibY5lYl/W6A29rsGlrIDZuFkwRSiRjL1aJnTPgajQwGW1eeYm9W
L6hmrTejsxr8Q1qWd1lroWYwwRzFHL29F3xl2XBRpr29LIb6CVXIwfTVdeuB7mz7G6nCV5soIuYQ
tKGSPntxfR/9AWbPZTPR1LIEveGJfSMl2wE0KGVDbfRUNMPamwNosRcKbPl7H2dymZ/wBqC2wQyE
Z4bDpX1yFG05wmuHRROWV1lCgwSXD1tToOe08vC+dLIvORtXcpX1SK/bh5hG/K6OmKog6HFxLeAx
QHdehN0l0i2wmW3wig1mxSnX3DiEDrlNd7RqH5KYBOoLekLLYjxfjNYtDV0BFuo8RZ3qhS4Y0smm
yW+xkV02o+viIMhRWa1a0/UXDR52+ixMVvM79NSSfQ4xExrqhd3U8a3q1ipw1D0XOCrJG/9TH9r2
QB7REhK3vfMCda+JkdWc376i+V2MI0wno29f68bfhJ3HVCMe+SuSuYwmTc1UJCtLcFu6xsFDEVah
CaxCxmfM+hCk5ilwwc7bE974RI4OYWdIczqJDpzaeOw5PEu420l8EPixurC/GvyE3aWKbw1OP6um
5VgLgpQxYXUI4/IbygbtcYNxeWo9BI13QnDybgyoUqa6ofTGJBQQDcS499gCK3coFkOabJ0fnihB
FkltH804faTWfvQcS4L3M9BHm8MHXSmGLdC3T57PpcYZV6nXvoUSEKPr3GiklS5Kp0K6XXF09Eun
pndrdznTJicjUcyjBnMysUnC+Lvb+EJd2qVBnI89aAtj6B/ssl8bpj1QWJF3H7usg532Ghsqw14t
vbbojTNzfaclVmwZs10BC2KKOUWwnfnCG+bbhlc8oCB6Z31cLe20QvZqMPF32Wm0bzMw3+Iy3QcO
08E4IhxKnHKpE+URISbOcgrRyQ4R3KXe0seUk0z2sW79e0IGvxjtWL44xEOwRvK+GnFKL7AarVUX
XiedEIhIqpehBq1aTLeTBWqnk6+V0FCr+ojGSNJ7kALJ6CCDB69HQFvpIXUnpny0shjAPbQcOggB
xCmMV6Zd54wQw+23pM0BxvXjUoSOuRHWeG/qmJcSjsCILZyKGFSxrX3ZCEpWmXIXrBEjovRiZ3id
hgvmPg+Zy1Ga5321zg22k+jFKRzy44iVeV4kmZRjzbFJ7ScNxgDRTPzXdc9mcwkv3tEHxgC2didK
EKCC5RgnqRJjoIcPdHz0Zu9uD1c4TTmxadalFTUvXWS9E1c5bgKzu9PHYD0qA55+mGXLuKYitH32
/lIb/TWFScgRklJQWVwskPSVqfVtMa4glaX9Yqh9Pm/ChrPNJSl7NzHq+kVUuavUZ3avkVcEnNp8
sz3vK2a+hFWw3FtmTyqw6TN5MG4r20c6ZfiIii2scylBnjxgHce2WiHA2g1eymDcHJcGokjXgMYb
ouddGj4SHsQdz4lR7etAXWoIFKsS0V+TyYckK46R7lx0dbUi/hr6qfKZwRMMARhstvwlq0XZTCda
Ac9SfI5IkmQ+JSsGVvjEmvbGLfoXt+k/YqjVE0NtxzRe0XfaK2nBWS+mCjJSja1v6hkIsPNIcdel
7k3LMHQxJvmxw7GkMaNclIn/ktjoT9A/3QfqthU6g1CW7ouihg+lu8GKodIxs8VBGEw+01CtHbKx
IMy7V5JVRwdYYhUxFfBF/2B22oPuQ4UOo/EWhxu594N7kwc+g/Ak2LPUevb8WxJWics2c2LlmSMv
FZnovkGBOYeorRKzXI29fYFsbNHV7Va5EfohXM/ZQ4UDlLhGaLpVs6xlZK2HhFhq5Hbc1YxBhJsO
necLgqwQuTf4/EIi7vwW72nhrvtKf9YywPV1a26DYdyWA2j0LsP0UhEIFHbqI6qa1Whbe+oLPOEU
GD0IVKpKVl/9lZ7uqaTtvTYrT7oYJmLZgWRvnDX1vobvw38uKgsNnpd8jm70HKloPY4YkrWutZaJ
byK6Gp9KATIyMLcZGJJF0RVgsnG1OAmjPdE+pwUT9oBp5yqArk0WU40Wxu9xOxpYON0dd0tm8ZWT
PgwDV2+7RNAqe0qOzlFL32tIqo/aApGQfyHKTxm44SKN5EmF0cZK7RjT63ApU/MdEMQuiJKWRRt6
5Ep9xP34kKJi22ilD5yXI37tay5rQ59Dqe+Beo4bkla4UMUhWk9FrnoaMgotofZWwVpknVwQFslg
IKAXEsefZZAddBdNE0swYMmBLRdT3OyioVSkjDXuoi7Nzx4mM1+swex6i/Dt1UXN4k4D/ROf9DBL
fpbMgACyZ58kK75RUfebyoxOU4hQteK/ZTPP7/Xpqo78nXs9cDXlUDzhVH6LzYD8vA6KvjwFPj6v
mHOU4dbrvHMfQYRdjrWGkqOa4eZWfdXVAl0Z0z+X6VXqm1ttZl1Fcjxktq7IpC7aTYyA0WHYvJCy
f+QYRQ1iSEQuvXDWdThuedwin9pwlSbRHvTfAx5UbRUz/XsUJtqRvgJKF336w1PlWU/oZ+7dvKXa
hLpio7NYNkEQLxB1oEhCSwk516Lg5dhEs1tW26p2NtaL7pj4P6zHIW8BC8f1bcnGWxS9daNlZGIr
YT13cD+MsO9WZMYhkcz88ICF4D6cHELeKdBFGDWUwmBfEYx4rGExKeLvaq2cPhyux8689qPwRn5x
4g0AtfaVBfi4u8kEKzWnNtHt9GSjCP2Z8A9zMZrlyc76+wGdwmaM4uvE7Q6EGWoLj5msYAy7YhF4
6LF5D6N1Z7whpX5zcS43Ojtmaj+6kXNnOsUKf/4x8qdtqrCgZONFU3O0AMRDNLJrLP25VfY7kR6E
G/a4pix7gxuXZkzC9d+dYmuhm92+ak+kWB0bTgC+IGexVsZLMC9ePS08TDVaDVIjUxPIsdY1H7Ia
Zq3AY9ZWaBki5Fo9QB1dtxGLBOwtVDFtUZIFqOOmspkgl4F6L0R3I6OWgNTEZk3T3hFzfonIolnC
jqOmQmrvMbHkjWmA/fPkiwLAYChjKlC85UcEOjux04sab7GeEnvg1fSp6loSOm2EmyHemqM8pU46
LOsq20tySqZWB7Va2m+p0QCcZBLr2/E6SfHfJsp6j4Lipo7tNW/hso2uXGgIzdQfCg36Teog3YjB
X/TWbaA03BnB91Ro9+bsWcOxc6+lrx0aB3sCgR7qkprLRNuZy5WljA+X/ALTj+8g4oT7skg/VTBv
7Ch7HY3uKS2wqhQWTuOm5DPH/WlM+2OZxHdYKN4oId70WebsluRUyvG1leA4PZ0LuZZDxI2mUiwn
00Xe3J47lQN0WIUDe6Q1q8fmBap1ugnRq48laJ6pHvIsvEQFfZt7vVi4uvYyhf1Br/yLyC+OJqdw
oChbVZZIDHoTVQ3Zn338HGe1WH5Xtvywrew9kBJUv1ne5BpYRjfn5OLgjgkwfziEaxb9OsD26tDR
y1JDXlpZfocYclG4aEgK1C9jj4UpMoKnJEEVa7eQX6bevYwnYTGmRkyvleHWqQqg8Es1DcnCdWP4
8SE0/7J4c0T1inT8qssDbx2zn3KEPOF2cNdauyLxjagKL9yadbJ0QUGuXa1YWsl00gLAdFk3bSvb
WpPobnH9gdBiZ0vP5OhCRdnt7A6F+aynHjwsdvOHkpZ/C2SP8A36KQuLio69uDha2SMEmVWUldd1
pJ6jDu3rvAtOY2UuCsqjTeiwo9DLP2H329IRfw5cdaJzexUQqssqwew5OxkEXksiCvI7FZkv+eAI
FnoRZW0vt55PlIdQXBiL+A71AtdhnaYMzWO5YzV2p8b8Warkg9Xvfe8ptXfxgxDLFKwgCDzb8lDL
4IXyoN1HESVKQKP+oHkkIaCjWiK2J805N3e1JmjrJaNFyVCFh3zUDqUrtRNrzachp7c7te6mJn9+
hdKiZ02PEAdDDZ1xkaXEnB6LUmNAwBPAsNI+WPcuxra7FzG5LcOknSSr8n2YpzQxPVjBcc+iUas3
1thoS5kgupfEeI5NblxoGVrmaqqAlqYuCzUv0rd5YGzH0a/2tuYhxx99b4kDLL/VxgZNDWSO7fnm
r98F+S7huGR8s3KzOEULLE2uVcpmGZ+X2ywC31wMz54g1ia32o3j4qmq/HFfunmK48B9degjGxio
F67Vajs+z2YyKFRb4njr3CAmpXGImKmbbUeFXvdcw7qaBmSs7kgdf2sVCKjY4eozaf1eGJ2/dYNv
l6ix5ZgxGqroG09N1SGXREXQ4E3R2hHqvkVp7/TGF25gDhoq7DwI3q1EgM0B/7qCqkTWI6lQOhKs
2uG05FWkAs0lW6Qh2vR2buB+RL6J+QVSNRmMjIiCvTXFB13QsVK++eSnpxYpAh7hYzW/XDxPYCzH
qBCIvva+9+gJiBhesRP4b5bdmBwm3bnN5ZVMwDCgrLkrQhzuGJn2tRS0NN0rPIyL2vU+68F2uRhC
8rKzm2QeHfhaTttwqC+FHva4ICyOCL8Y162uLtoO3WMVkiBRjkjWELpxWFv7ohNfvm6zeoOfgk68
SiM6oU7QLgxXNuxZFhkhI8Y7EFJXddI9D3lDOTQk2Bqt/LuPp+aoUrUNaW/rNitlK/S5wI5AWHBV
rf1If45HklPCb1RQyaVez14EFpySMClOj8ld3j8GFraUzmONFoXIY0us34OCjz+UKDP8hLWziywP
hsw2iXXjKfU5W6cKSF1KiwUalL014stzvq7TiRNr7HtHz5+a3INfXmMw6AwQFKEGK8wzt/EshUtQ
ZPIlhizaSc+hc0iTCp0mbU+Mv1PGrARLswTsO2nOabBTgO5oQZLGvLSYhW10z3mbMCTmPa3KoGO4
0oU8qpkZb2pgDadZEJYIsVumjgPldurujQzaum5VOIsh/SwsGla2/EyT6rr2i36XjbO7KMMzYsJ8
zVWLdIfBVDPRfHLd9K2lycfVptQwm9Ixy8poHybdXECbL7aD/5VuJXhrmkvXeo5mqTeRt82jp+C1
osOCcUmjdlUHjAOYBjFUhhk0PYqRmwDMC5A5mp2trvnb7tRpM4ImbyX4XLum5mfs4XS9t28rOn7x
1JKBAEZt41thCoOjXiGeKxdDnbY3Vc4QqLEbvpq+vKQvfwxtuAotfZshQ47c09aklpL7pMNCw2pq
G1UC7EAb60fF2B1HKScxl3ykeIqPhdCvfCmsrdBJHO3Gcj9VCQaNtFhHpgDJF3JxCEPRXPb021MP
S0OSDo9OgQ9UVw9Mzfj+iwnYHB3ZIAYXmpW01Vm3wo9HX1jDqi50C+ZsVcQH5TI/rWqa9tIatMua
vRgGGLBAhdyTBcSz7xfrwp7rz1LZl1O3t1POpFlcPhbOZJFaVyacwsrxQjTzTKjWtUVr5Pi23LSm
rs3sRdnSVhMRu4XWC/OSeWOuONBYZjn2Y55hG3MN0n08sSxMKBF2L/HNcog2kpwCJ7jKBl6CNEEO
iKwmGUgICxVddcBf+6Qctm1gKAfKXoqGhsN+lQ+PtcMnBsXtLc0Ug9kQOpzWGMk4XvdkE6SLFDw/
eDQlSdK60WmhsEcx6OZbWUcpzHgLJMI64LUNOW6silOoMVdZLrOeteOhBE9CKP0s3Be6lmtrsxXF
lmGxFdnFxkeGGUWEebbVm+4IdZubwbpLxidwDAfZuR3UhKRET4m1ohgZEU0ABEit5k7at8g1toAd
vksyrFeu116EzFBpHPqmXwOwoG3uyE9TZWyiMbnuZqeuF3iPWdR5O3xK3TqspFwoNKgrs6p2bXFZ
F+zJdoBrigMJMos8ipHgj3IozL1r4uykrLDZ54Q0PofQftPN726YPtuiuvFlsrbt6npqHP2C+ET6
0MEb2j0eLUwysLL7ALLUapCcMjMqHkfru1PPjNnBP0VC7bqJtBe/Jo23NWp9yfkOSYHQ3HU2eR9R
KpjpMPYiBptKh3WOWIxUrKxrt2bJuTIfoEVz2d4nVjBeOFhxFjFLH1G0FLNhOWw0qW0zGd8pLdM3
tXdtCo3CUB8fuwFAVaPTFR7qB9UxEXF6fHdh0YAB8sHrDNnEuw+PUaNeCDuDAf9tdvG1x2qfRTBX
xa4bnoTJcqDFr7aIfI2afVeXdnQVlrgSSouxAbVK36DnLbsX4BFouoMjEd/E9rWfvUdDXya04LtQ
u1c0BUoz8xehWTg0P6wHcoDptmYqJ+qtf9NYuteRO0IOiwU5b8mNJiQQGhu6jTtJmNY+/WtoxITd
zAmwjSy+dKt/Vx3xPSQi7wzOPdu0KGF9Zu84ysmysDGXaB4rY9Otb/lECXsVvqJa2tk2ssB4TtUq
1YgP02EL1YF1XTV+clGiSyabDT4SXsBR+pfsR8XSqPDaRKrvTxJrlqgRsgygs6L2bRzLK66wCVWw
tcBUEsNELdCBSBLVyuaAs4yuv5/Ia32Sn0mDFkRFyZ2p+8Eyqmi9RqUNoa+icYKBrr0qnGWcax/0
2vtXLdwxfUXGrs3BlYzZpqH4cF34oK5gaVQ3p2p25iSGPm1DqHZX8fyfTfct13z34vwrfCofnU3n
QaYOn7bx7gEXDLscgTjReuaMN003nuZDFqy7cSUrzsOBNO6TNiZfKNafGhn1K8M0XaLvdp6DZ0xM
/lMYR0BlanraZZP36zpgIZMTGr8gQ3Yoq301NPedK6etiQFp3QFTGlJBMEfBdA4WSLXl4MFF7GFR
Uh7eX4NJHCUc51gHlT0rr7RcW3XTnjrp3WYFG7SY8KtKoz4pX8lFGoOk5PEI4DXFeKPqk6s6GGny
02bEUfjetwZMUpexfNIaj5ZTuag7XmVVBNtowGBdgi6r3Suw/2QOTAI5Mcr5QGqbjhGrkWnNqgRa
lmDaCpwOa3h5kdYtOR95BTwsOAElO4YOaxWWZehgJbxYjfiT0kAP7UtJkTN8ccoFxuZ614ZV31Rt
ShvGgcQxMv8UXJfCTLESwJsZdNdJgGs8tq1upYqcbM0M/FtleN+uTeZKrh4HhdJMkNiwdEcUtjDk
F5Y1fYqBuAMLOmvy7TrsoFOefVQDJA3dVdR+Gqr/Ygwve0s+1CliCsXOZTb3Q9pc+jUKH3yaa3Tm
D0YK14Bc7w/R1fjkLQO0nG9ay8B0D2YoSeJI+BJDZ+8j+bmQyfBgTFj4QqkxbS/ZAK74hBuwbSNt
iVOEwI7AS1Z9khE6y5zadHHyIyNHgzdedRbTA1sEL9E1ChTOKkTzTOvWVCutq4+Ax0hbK9r92AVX
smFA7NKLSI0BqY7Lc2KDesoL+6uehqMAb0CVuoqC6BJDckFeAEGFcdZsUoFPK52rM+YoV04SYelO
GwybnbWrbLU3ICa1+XCnjROeeLRAprS5DMQ7uBQ2xbv1ZaYWOGNYEVqpiA6ZUi4GbDezIoAX0VPt
RZeKWRo9tzdTKHVA/8nZ3hs3mlI+CVuk9YiIvSW+yUq4fCHn+rLeNsLYOx3RkymA5HVmyNfMibHW
DdiVTO0rtNu3VKTvCqIye7+57Su+FxH3S3xQ6caZGnC1NCGTJF9rWsIEzcLPZ5YgQQQuNjoMTGxt
NnOHZhnhE2fYi0QlD3z/t+57jV9yFdIvoE1L07/xdXyHLKvs8GtohtvGdL9kpp68sbljCgGFNCEs
S3MVc2fcZVXAckAYs3qHOaqG59oR4I30yPcWbT5VLPl1ps5uYF3Kyng3gh7MUoFObJ5mFSpE+JJ5
wMIKue8G57IjQ8Iaty5HUIF6L+fEHTjas9XG37WJExuW9bAtATX3Ae75+qtwmydfhnSjSZevxMYI
uHJyTifKwd/lojsOACXwzvYMT9atFyOp04XckHDLuJr8RXu2uXDy+XTNLwaa3jqa/OOAJG1VGOIj
y8MbzMLRBQyhi8GezobyowQQRuGeHxxAgWlR5Vs12voa2RxRgjR+2sLZGv0QHholq03YVLf4wNa6
XXL4p+KiZlEaqkrDKA96IPcrxRkeI1nyFUFcw7Sg9lah8bnBKQqHLg7lLYswJ1xrY48FIvIv6Wws
h4aQcM+OCU90i/tI1tdWa60GoA68jXjV46NdeXTLlzU9Pwdg7qJiXL6MRxh6rpUeEqe6CWHdLsxB
MrEaGGIMeUKzKttWSgNQIq/UpBtQm+f8Fg28WkpRJptdWYD6aOkJxwXkHTUUay+ajjH86mUQVcVa
l+oi9JJ9EOpEgKE4MgAwruHXPMUsFrMBv0vXUAKoEA4cRT8AiM+QgV6VAFbwQy1eaaP55qjqSuiK
DM9sXCuDejdTuEOoq7VlkZWwtvtrFVrvUlyGFmfNIe5dxmHfPhqHUtgQKzv/yx3VG80vUXmPTFC2
Q0EcTp1eWixKo5AyYgjNKzcZrqIeSXXfovYw9jLM8o1Be8DJnevBxAxHe6reykonXNICbVabT80A
76aiYWqTU2mrLln6hXMqJususJJbwTll47ntNq2nrS+Ni4ArufCSZUvEyYUDMikh/crCApdgkTCr
wVoho+SWF1LsSHQxDTxjXeX7mFjksTMIR1dUJTQb/YK8PqllBzHUn0HSfaYEqwSE0xrVbVa1LQfN
iBWmfEZ3/xkP9lfblesA0rmlZ3KrawPzshGQYcWq3YneackysMdARvOMgPdyuo9s9zFxh51uWntM
mdVKU+Yh7rUZL4tGp+WCaDd4bQ/faKnXlU6gd93Uy84XG5tEYaX370jWr7P0XVgz4CDd09S9wRJm
8v2VT1Pgr2rQB1idjAe/rFEj+S9Ri+ucSedBA5OwQGjXIpwdDnbu3eG1osGdew963R3aoLw6o/z/
78fw/8Kv8rrMxrAsmv/6T25/lHKs4zBSv938r/sy599/zo/57/v8/RH/dYw/apT33+p/vNf2qzy9
5V/N73f62zPz6n++u9WbevvbjfU5r+Cm/arH26+mzdT5XfA55nv+b//4H1//q9QDWzfN86b6taXm
V/jzkfNH+Ocfj191joftb7kHvx7zZ+6Ba/wD/CbIOUs3IMrbFrED/Vej/vmH5lr/4Lt1dddhfKob
tsMrFQgHo3/+Iex/AAUQhidsV7dQLfzxr9gDYf7DNX3D5y82qQi2cP/418f/29f487X+B7Or6zIu
VPPPP5w//pZ5YPq2bfi+yxsEzyyELvj7x9ttXITc2fg/Hm7uKS4hr4SO/0HmDtECN6htB9yslbX4
y4b587X/+lrW/GS/9qz95z//sNFOGxaflDQHi7QGHLd/f7Gg7SrTKsNgN9ZGuiGXiJKpQz9moAdc
V/+fvTNbrlQ5t/WrnBfABxJI4Hb2raSpvnRDqMolmqRvkubp94d8vO29vMKOfX9uFLWWqtTMCWTm
+Mf4BnAs869tax57ujvBiweF/14b4zHLcVwlOv9A4TiVGTP4ZsBwi890A8kl2jiKh4FfJC/o188V
g6q1lPY5QQ/aVKIeNn3DwNjBlDGOHjR6N7mUkX8YWvYPBsIIB+bm4d//op73J7+oK03f5EBtYQ76
w6saU2rDhNYPDlOESaBjn22nvtr0CRhZgufKwszgYoTEUPiVJfahWqSnpGAGF3IETKoOyGJ+iM38
K3fyS5bpYeMrsjaycbeqEPl6kqDbBHVbomwHIJ8Iez0Bb7FXfeYchW8fNVY+EKAO8fnOhv+hrlla
MSezAV6UNCoKs8TBk74mS1Aom/E3EkEj1c9k3Vw7Gf7vBteO4cFudx1+7E5zDh08Ew+uMnD6R937
VKPCxFF9iH3rpWC5ZP4Fwx3V8ZBik18Ftu3yT5IvK50ORTU8kI0FkNPaaiNAbsy/66x+UGb0xRQE
85dKnqoewWEYNTuy1t9MjvpR1os5CcuuBj27ziXer//wXi0X3R8vSs/hfXKRarlD/3BRmo1T2Xk3
B1D6DZ/nffic2uoj6EjpYr/EK0qcsCmgwUcOMz9SeStV4r3F63ZoDdpqQ4BvWDQPkbJ9yFqxeWg8
uQ0hCm1EMpyIbcqtW/vvY4t3QHBoW5l6wuGfUhIvoz17SiqPsw6FZrpZb9rENCkwOLkpPc9VwomP
DiyO+SXXfa2NbTMMwXZ2gp9Z7Iwnu6nf4dFdACr4QPWobPUTRDFXnXNRLYm9h7zkwvMog1OTviQW
Bnu3eAjbiRDiqdTDcRJyI6zsLg2Ne44QF9dbZ+TMbLOlVl1XzJ+FhGrDu+gUbE9jP7iZ1sBgZlqk
/DS9D4Jp40HmGlv1xZbhxBv1mAdcMf/hffqTt8nnCGb5Pqq+FOb/fHYABen7yRuCQ0KhHwYUzrJ+
5E5AUuFpiicweO///htaf3YT+75p89xyfTpb/nBhuICcOC3zHe2RHbmUD7PPUNlZbgZZ9G8Ml+6g
xDBh9fFuTAu2E48i2U1BpqZg4pBEX62FkhYddP/j3/9sf3bNBqbnL0d8HjE268Y/P7VR2IsiNzJs
D+IStGx9vJgfjZUMVdT1XLZPwEgLii//19/WMS3Hdj2f0kbb+cN7QBm68LPB8A9Yjb/weD+bFc8D
v0y/2hpgZDQqZrX+87//ppa5fNk/3KGu4H97clmm/mWNSiNLUH4h/YPZ4YRJovtowAcaDxRdVia9
KpWVrRyNWdTBreg9K7wIq3oU9C1AF7esgDQ60YqAZYnbLr/KtDzXKQ+Z0FT4NvgymRXspwC7TJFO
2J5MYiBVJtWGsPKDs6CVsyl5KxrjVjjyRIUkz18vyjZKltua77vNRrz84GZ2aTV0XJsP0i7J7Ur2
7irLj4FkAYjsc2GWhLY/oolpk1dEDOZiwJgeg+O6JLUm/eZXh2+kUiTLe3gQ4QLzDkcoM7X30Q2c
oFx+skF5aqNqeNUhDlF2y87XCE/RCmGnpwltoVWO51bBD8P9JvGxTMuDJxvnixOxGJgOIZ6Jt40D
lyH9aJUwrlvb2fRs6/KFZgj+LkvrKiCd43WsObWhzVWfBM/AmvnBAl5ct7bfJZXIql5Wh8kj+1ND
3hABw51YHRqKBTj20FLg0DiwSPP/4YoQzh+qmhhDUV1gcSEKz5dB4C737j9tW0IRZn08N+MhWtw9
g71LC32Pv3jeGyETFB3ciB9NDOurq21j8I077zoPs8HwOjpOoxNs9DbTvr2MJ6EX+ubB8gcgZjmu
qBwTAyRCzRwGT0gPjsYwe9yWwnrp09bCS6+Yy+x6Huibrk/hHDk6YLSEJweOYeLhy50YODEdphzc
p08kzzq8dp7L8cJbt/bss4LgyYrz6asr5MkTiblx3OAnzVMNEfmgXBw2oGJwAXZ7oZzmirz+V5RH
DJ7h9IwHFBum74IGQnTGb1XNT7YZ41UqHv3aX8yPDRa7EtZLZYn3oM+GnXC8Hf5t0jGcILYd2RKX
MlYy/GyxIgo5utlipGUhvhR4nWJtvCFTMpeKp72f2y+oMT9CKK0Y0tw3mjkI2GfJU5rio6ixgMnQ
2BARg1qHgCdb466eydTRQbLRnXfj+7br0AsOUd8wnvOnVR0PT3ZaHVDLt76ZJ2BLh2tDoJJso0cW
h5fKee2GDKG91o9F7X4xHkbiwKlQVNQKEAhcusn5ueEB32I21msKihBDKZ9QCMXrbBb823ginIwW
j6lsw2u1QTdkYG4sJlYmcVtMe0cDRbaq1HEcc65k/u0arfqTrRnkc2D1aTdly+7U2jkWMCyOkdRc
MZD34/rUR5J4Y7swwuakWKsUhHhql8fRCxaqLZdEUkHFxYFCCiDF+mpT3gSPOYU8qQQDFdc8Vsvi
bCf5ys/ibus7VYxQl7+jkazSsY5fmdI9pW59TlLGfjIW61pBegLVd8gBWGS1TWSh2g20QMQOF8NE
BsX0Sprg3VFx2R1qk0N56Je0rU/BLYgkXAdDPyG0UOBMhVPO7QoW1L7Fg2ccdavOFqArvHAnqfgy
LCVyX4XOq1u7NCnRR9BascFjyN4XJqtLPdY8BUVEr1eMT9EFPlcmL4Uaz6mlW/xUpg0qvnoZBYa2
OcjQNsbSXuW9tfeIxB0cxVoaKzDh2A3HHcNzQBrYtQoA2sMEp1bP3j28g/Mc2/eT7reUvH7mgDjZ
tK5YbaAx2ILd05hzNg/1Dy2Kx8jk/c8b0zzTfHZqPfMoNDtUl91K6Vb5ruiNJzvkyYzf5z5wouKA
232dpckt9QvuJ394bDFt0gNChMAxBMaxpTPC4q7Gh3yYVIJUvhoZ1jAzHBV49XACqzekV5VSpaDy
fV2XPxq7bFdtIrDl4E0BtYsnbczsz6A7hXH/V4Tp4dgM3MfB2O5bECJZXT8Vvnu87YYgvkLARno3
iisQKFjw3aby4leVw7H18EloMySGVFHmdO5l/aOr++egFR8IZqqeT/UESjEJSpB1k4dI0BTpevaG
t8x1N30Xsunu9ljb7+aRStO5gKGYYtXB/lLSnJS/NJnGtJAFn8qnpxyXwFOGUr/KMR5JjG6Lo0vv
Mh71hQHeuWuyeTPpWGwjFWI3Ha09+HhFYK7FzZJddBE+I4msh5GSW91iU6pE9gMFkvfdea3MISfa
mpQrA0Io1pThLRCsJkZqqltlBAU99hRDBVZ9w79u7EpOB9grD8bYkcSY1iHnRlwIE3YEIdHYHYhh
fE0c8i0OR1s/1iRS08VsW5UCY6vTvRCDvBlARJTdpZsCskUK2HbV+f6WZAUuzNl7ocenOM5F7lDS
lPCMnNsK/zv5CNSco9/F2dYKCP+Sfv4Mk2csut16mHhoxvatiLALgCtaSXvfjU6MKx/MX82TNG1o
6F6IRnTCdJQBBkh1CvIMhYMb13O8LT5hWsx9fOnD8FIF2Dhb0QOanvsTUhsELZbbyQAbznulgumn
kXxwl7fbMB3SjRsEr30b3EZCTasoUC9t1eyd0eLtpxNtdTObPDrKNt+rOvG2djyVm7iqQbvAPzVz
82L6nPzYRzIm69FVZ/u9CiigcfBxYIohU7vKEt2fXVngLIt+2YCxsuhX7hCEyGu8IeymXsC9JOsu
q/BsusNJhO2baQS/wjw5yAoX2BQar2AshpVnlRvO+rrelqM69KbzjhvpOefxQqGHf4+kBlLbyw6B
DjZq4BipqPYOvK80Ffgw/YYfVJdvw+Ix9fCHDEV8V9rxexi94zDJCmRaUznM1u1gb1UjJLRYHL7/
7YB7GSW237WQkacRT4EdsDUYLHcC371misdsKBreYjngsjToUNQp2cLGcxgR9fOL0Wck1nR8KIIs
24x8viDqNHXqy9USC2lGYREgybdyXho2THcrasfamk57mnnGoUWYZE59/zw2AdRevhm9ZdxqUfYa
V6SA6go0UB29xILjmr0UJA0/OqNEKvbeRWS570Zzw8LzyIyw2TJUIM1rzMF6INOGXT/Pf6jS2BOL
3wxTmkIA9cetWzEoMQLrd5yazamfPotOPgyDAYwEFeFoVON750WXLg7BBJKoKYx4XbrGy0SbCpl4
MH5DhcmWDQ+IodnZsAxkgGOcB1URXCyOToPLx+Dk2jq7ULomsmncLgfA/9fY7c6MSpwyZyYn3Rvb
1XlX0jOOAQkjTT8b6DoI6Xh3scr9o9b8+0//+BAtAkWe0u5j9npYjV44nzROSZi//v67aNzOqMqW
NfvvjibzaVTzCVrAfEpzeqaCbIYtwl1+8jvh7XuMULUbHRz6tCOfdkJgW3exRSG3qovXxs9hPTb0
HiShYOUYmO7GgHJWKrX2vS2ulWte4b1uikHQLtaJayowQqn8hUucZddRBFEicF19xG7EZbJcG+CS
sP+eZ5+BUosrFzPl775JHoY5txGyi9+ulV09+kATzh7zRBllOF7ZJo14/uOHoWxfilY91So5U0H5
uxnGcyKIbvri0+/lh3OC5/iudNAxQyp/iyx6EB2WJTHkHH8IwKfkI9hlXHUvWdf7l7EnR9f0Z10v
2xQn3qTmzNKHGIZxGa8i/SXGpHiYdnyXOYE1VQX5B+e+6eSa/QSDkYiBJiJGVMvKcwwB3K6icI4a
J+SpYnSwoEn6hbAiBXEnty9fJTshEk0UqyveaLp7zuAeyrWRACRbQHGn7w/FALjfTNQd+27YcQaX
7NzzGMsGd49IA8fDVBCtk7yRq7opn1PVMeRnr/L97n7/6ftaoZDV2iRTyD7bjvp4H1pwtmi0yU/f
f/Kd3kbmkQSd4gCfX/AsBWg+N59/ijK3cJ3FR8Bh4OJRfwZdvIZ+uC8WQcNM1Veqw2cOTAfYXgS/
CpdMaPQSMHTbTzJYzNruIRlZ3QoMpCsidDQRoO/gz+DgqqnU4iY4fuM6GVh0zNw5rDtgzgyYBVtX
MI+ehuO3htmlS8aQIWiEUcqnb3FFKdJubvp3Tm1sj0y6g+R8lTRgpHzC5rm5hcxvrUNenqZLv7SD
ILdku0adMixp+AU6ASOxooAnmpkiOWwxTx7HSxrduBHpTtzW8ksty/oi/X0fEkNcVJXEPOKQNfJL
x8LZwJF7po4dhC4hs1x3R9I8/mZcvl0S2i+WNW0DWuk4vfgMdJG5sHw/12b2QdMQ+1o4ZSszS3+1
IVDEER5tlx3lyO+XNnexadjrIcLuJkyTYtXOfEyFj8aGVxAz3b0BuHIVlKyuMraKNd44c0vVHqBe
KJBjNO96KIG6s+aNJYN4I8VDiHGH5ZktXJpUn34XPrlNAdDS8daNrQ70uH/mciInrsWRkjyG9ckl
oxSVBkWBrbIQ61iSCPPQU2GplZygliuG0KDc1IuOKWeqOuKdtlAPIGlVOJ1GAthTso5M30VGQI5m
AIe/oDCz4+hyj/eLrDiUwN7DYbx1HuMpiSJQDNO5siL26xqhQqbtW+hXe8wKHETN8tXq6Vx0apgp
qRrODfUY5PVYtYfG2ZY2myY092KTNx4wTYMfShrdw6jplTn3Fjf399sT86RJYuglMkw/Ot6IrZ6L
V2GylKUog4Nb3tM7VFBtOw9LidLj7Ix4WeaK20PZd4btY3NDOElqdtN+4D8ai7t8hJa57nhVvBQV
g3H8j6RPbgYtFX+76tQYEx00YWWP7E6GkWIuy/yaZ/YPsf6bEKIaLp4Z/xOXF36aRV8EJfGcpRT+
YSAhJWwshXvt0XcJHPCt7Hg5Ui9KDDb+W9MwgK6WlBRJaYSk34lh3hXOU6zx/C0FTd8vaZKC9wQ8
sAiVTMOW+XGyFAAGz6UCv56XbHx0fPHyRcc1aEiQLewJLvDt0FHHMI53KbN3LKic5fLEYWhvZoK2
rrljCGddswpjOWLDymWhIFu0LG4d7+u3uF0gxqFsD0egPXQLoPAYMi+2Ja4Rsrv50siVbgXwD1i8
TnKwOpgs2aSQjXL32HcDpJgp/YgcVBjLuGgLUaJJy1OWO4+hj/0I+Z7lOPbO9WDFW2bi8Ik1Ed2c
8l4KILpDED7FbZvs43DmpsUXz/Gr6EuAvGmpdtnASWEOxqOVTMfGcN/poPriVEDypAhPXaR+DpHS
R8CmKW7q+Ss3gZNyAbsxwpoRqI9kIEDdhByPC76JQjfDqncbKm+f26hzJrDf9ewmADPBqi8XHvoF
SXN1/p7JZEb6hbzC2zz4z0km7qhAu5E3EFs2UG2Wd1uP2DsJG7X6vsZmh9ghDjg8DOAME92ILS7X
W9s6nARK9WXOPGn75mrzqKRwIxebcCKChp/pLLD3bRDszRx/oCDIN+psA7ANXc2ojpPCFmzGvHVB
2f4iDXJdVNxQXbqaSKOO3sycm3qUJLuWCohAt4uOxi6Y1PZRhm68mbif+Q3b3zXFmGvwpWeXqTGn
Ets6pA4CaUBwHwQ/z5V4ttAfGLXlkaZ9LajC7ZA8Kjl+NrU+scRuQvC+HPiX+mbIrCiGuJLYJY4c
c+BZh3vRGfcR5o0yOZb1oTEFDeEl1p1hH1WgQZkUvCVOdzMhYpcoUpZII3qqsMt4HDsgcse8H6+y
owqlBzW9GeSPxsoYdGTTi4TyauXep/aNX01XUupgGQ4+2HlX20dpsS1M0gQpyrXXDeebSqRvFVFc
TBPjB4ZzY9VCLtZ2dlG5xbmmsDAsLIEgLdslkXdwO/FcN8UafP2dWVMUOCUUXdJekeXJZQ5SuQqz
5hA0ZnSuS/nT6rN3etgveYIvPVjIDWnG9egtYAYTV7yVuO9WOEe7oaXqKHDqPZItGNKZBo0FMe90
vWYnrMrzSP3CSXa3xEHPBIN6mOZ82grX/h3OovapWampJ7b4UUOm/KfvD5FZ9xiE//u/v/3NwD5O
Rlv656a2mr1tRI8NP8HJyrNp7Tk8Q/RoTOcWjgDPknoDdQdBdDbNE20AEzAPTM6n7/8OYhzCNsk6
hVEdddEuLiEDWdABBbM6D3oNnpw4EdG2GEw8qHS0ToZtnTqlyFewYlqnyo3E6ftP3x+AfDExZe3e
Zt0kTt8fwj6LOeNikOliZf/t/31/Yo6TC5r/uI1SdMKmBN4W2U9Rb+Mz3kRAqnLuPLVU9CGLHIqQ
+SSSKUfjdjG1+zT5LAbfklV79U2R+scHNyDZbzs99d2UeEPhbk7fQvD/NyU8TxXWgk9gOMUmabsm
+dX9D4MB4y9GQv/373P/fzElvOEv+D+vSRNhLPr8k3/5d2uCh5UAQ4IfELoILMgc/21N8MVfpMuw
nqmIIwV/gU/93Zpg/mXxMjB+8jA1+NJj+tRiv8e1YHt/wZggl1FNYDJTlcH/xpsg3H+dwdnIuIsH
wrMs4kLWYl/4J50fxPOAcxKMO648qrNF+TvX5L/FUkjpAakbbHIKWYXNDUvPZ8cNdCQKpmiIutPk
UZcGgF5zUI+IrszpuihUiE095/E0wKeT3ic25/t+NFmK5RjCHokI/kNn2WdpTPogCq+JPFfTLDeT
CYZ3CtZNRN67F41ixDu/DcT6XLppewTOfj74PSMSL6oONOpSdFCqGiUs2OrO3sw1KAB/hMfnwOHV
E15wUQyfXhRTUuoPu1QuVS3heNZRRpErq/S8dGZFcX3P+ArARcDQgcwlpeurIRPWMYjbeF+ExdUo
LXprUy23lnjqY+R0G6D5jkHPNTPt+YGop7HNJ+lw+7N9bru0YfrO6KjqqmA72jTPuVac7x2f/GsZ
ca4ghsb0SIxPql8o7uT9qcFAXYaFL/rPZsocFPRuYrNIS0UmPCoi2Gf147ClSvXKEbUnd+gZG1kj
0VrGmC5OXfzgRCB4n5DDoU+jlyEViSraxfM0MnzyyXa2iFBAk8HosFty2yuow5V1yCvxXHWavGds
PFvCggjRvsp4uLkOfioYQrXES9nQrQRRoUze5m8BdMJEQt0kzeBUi3L8DV5YPD8dpvm6msAC2PRg
qgkOcecfl8/aGdvPLvYwMbQfQ0pOyi1gk3Z5QImR5dx1SbOEuyAdwYg62+OIe9IqkKxji6ZCeRoi
kstUep6i0s3OvqmvYPTek7JVl3kS/kaMFoVANlbOmr1wIgw28GXVYadwrD31VvjcfLff0CrT7dn3
7uhiV6ucrp0tEjozbjenc732aBtKsvp9Zt0Fedt5XsMFFyGp+dQDVYCJ1vSLrMtJRHs8mRQtjb+g
Oz6bIq+WQlFoE1hBRMPSH5r2IwOiiwrdG4LvfanoTqqHDyfKvCVu+V5XcXPfZCxbycymxebsoXAI
uclIFAOf79aAV5M0llyNzMEvrQugkZI7PJDWHnfuzCtZn1r9nZIP9vaEuQNzZgx12MDoHIXbvO/f
RMaENAqRqyH9MQbzuM3GijENR5qqCS8hY1ctaPvy6uaelPY1BE5utThiSgbVmNBLtgwebRFJ/KRa
Wn+nOcC5QP8brtW7zsnrq0eLne664SV+dkT1SG6eCOnCXChI3lTzX9MupzMSIoHr13dM2BDCTO5F
B720zxpG+prd5zQ3w7ZE/n0f3IcQuMchGAFk6bm1of14h1gTZ1LvafqISJas+qHaaCZ7W9ty77yG
ynEcd1SRvRXW+HsytAfs3r2r5Xgk1AIk0qpR3jA/zwp5NB41CPwYra10yTX6pMebnhHbAMYuC+q9
DKNbQ6EvDdK3VlPSAW+4gULNhXfnFSXJdCXttajQqJCWsdvPHEojCovXgYvaDbDjYLafwTS7cMA+
x7HPN5jUNlNkfprz8gZFc8xu0dl5Yb/3UPep9Gqjg+GTeIZw86sXJptmGir3WTMfaxGISzZwdjHt
8HGsg/Alzun8zp7yuIbXmRSfUx87G1TaCLis5Jcp499VZaKjDzZuUjTezPbu7SjUpzEeXj1yoyfG
A6FMiZgiUCwBukTF/k2z1VaVztm1z4vRiFpEiICEZuLYxYbbXdie/5bpV2LI12wm+Z9PQcfZVfwe
YC0MuUlCTmL7NFwT/EIOZLX9FSX2cGe7jAbLjC2azik1EdKizeYnAyE4fkhim8DmgdXZJLL9ZuNX
PJnqct6PpcbzCkT9ho3Z48DRGQibVcKxJ26SfB8yEZNd0640rJmVU5sX5ZGdUjY9EYzs44Btdey8
ABFKSX1V9aZNj9OcJacQkd8vM7G1mVXQJGBwZLPMXYzF07S9/lrn0QvNykRq7wc97IlOEYtLi2ij
WSXDJhS3PDCh+3DyqKt8oBjP0BsLhYkZUGsEKBsUdkOJWM71I4c8lYOJpKPIn4onyFzTGm5ECsAy
+JCBpw/5V5B176m/NJJmnLOmipMiOWkijUi595kJ6UFiIxp5vHRVz0B8Sdl2tr9JgMDRr8f+WFb4
nYI6pi+JLT1FSw+MognG2lw7CQo4XvxQmWrvGZF1p2MMbA3L2pDXDzaekofSIsqF70w6XkF3Ljhx
GTN9nj0wcF1R4Vbryksiq2vLIVwa9w7htDSWmpxPzwqpTWK9wVPSGjauJ2BQRm/yIRvyo5HKQ4xZ
2029rdX1T7NXv7gctFXIhRKpN7rMfIL1jKaIcJ+ssd4N2NRIX9cjk297D9eUCBez5JpB/EG3R56r
9W4y2hNdZ/c0uumb8s8VZn679pq7YGBcWM4+rZ8ef6+Zg92EXQGz9nQL+7qhUZrY3IQil4y1v+NW
+6ia4bHvJuPYRlz/ATnCvOLCZM8xHNCpu/U82ScmXYJNGt76kior2iRKBSe+QAUrB7J8dKKXrtPv
6rH8XfeTXMua9jyL0XOjnWaXuINFUwX4HDVRStDGpPrt56b31U47zmPEBiTJmH73AS1qSwlb0INa
YHR0DCeCsYwf1jbLUUIaZ6NNAt+W1FePJhaRHMJ5RE7joA76/+CSzr836Z9eDjQftee1u8Qy1MHU
dczLAnmzDIGt5+IjDpP9wIBDg9IKgnZ8kw3ALFHnz5by3lySRHzhtTyVA+NQu0L2qLtCHGTQQSuN
Fve9RRfLmHy6xjy8c5D8VaIZ7huQTbawz7IeYOf5vGLLkWlli+BFw2LyEl9ecF0BlIwGC5MBRP3I
FSRM2XdBbv2kYrFDHAdTWDPnczmcrg1DP+ZTB0lEzxtYxBE4YML8c32coqCjQQLH+uzplzogoD2n
PLlaok7AMji+eUTzrgAm2xVzNlH95PhpUyeDTutJkubJmJ7mqTvmSXxLrMo9q8r9rHTSbGkBuyUG
J1g3Wss5eidnxxOx/pCNgQOqA3oZhwSeIs6VIUViB6hE19ZBUYqz+ZbBzqPUO2Uo41tfec4Mw5Ea
u8iMb43t00IJSI+Eh7aZn2KeCN8w6Ae7RqQ7j/f5yG4lu/jWyBaJZx3iT7PLAWxuuxY+L7a8cp0o
Pe3qBdTaNMCYPZqCvZ+pqhjgDPjraU7MIBEZNB+utYBEhh/1ZxuJD0eU8tgayX3GKnq28sDZwG2o
V8Y97ingVsNMTe9UPIZ1TdFHi2bXp4+ERusyvoWOyrcdvfP0Ljp0OaNCr62ZJqsKY7s3kDdtndtU
0E1LiHs91aa9a+imKkdd3HXsfRj0HJsAf4o5oEK6Ynm4p0gJ83Jq6B9dk9aLsWxunu1e/Ly7QtQG
fKHH/pAZkuUlRB1zjLZllZ3Jl4yadi5Z0arVzs0P+NZvbHnZ27W4C/BaWWsiIg99gRYwWAZGLmLp
BLbrZ9WRKyt02l+tDOBwaxs+dzevtwfsgJDsQxSM497RzHJAjrEtb0iW+/Cs5i6fztpIaQVklkwc
MMLXs9SUpAKLr/HFMwbbDFLGh6uPXk3awu5fG7PdGeD6L7MjaHL04e7yO6+GpbvFqhpSZETqkHgB
M7oNkVCeq54VsDczwLwzt2HgZXjqPkWGYWPd1x816FnIMPR3z+HMumZES6dlDcc8HF6dxNvPcANx
JqA9oV+/o1L80gjQIfHz+zbWv3u7JaPkSDTR3H0AhOlc3J4nCmHKMQfhB9LdAs3Bp7j+yhBgqRyS
n62tz6bPNaq4AchoiJ9xdjFyl29llAnWkvptcqffolaPbcqgix0r8KVRXNored99UQMZs2D0loiI
aKIN+VjcwJ4Z/4wU6RV2Ih952xx9ObHuPTQpjWp99ckp6ib19DrABjGJy2+EOOdZDTx6gOpQAKpI
5uAx19HeDXHyMpumi4ixWpQxQ3mUVfDojtGn70e8woR9iPVl+LKBDH+GRn8MGgvvtQWThUShM1yF
ypbWSWgxusQI75/MzDsm+QKZpTzJZZYnW3mQYfwzsF7GGcAVpzc9Vj+qlnGyDF4cD9bTYsIJnsMp
+MXu84eneYY4obk2qh+CYnNi3A186pSlxTdR78LiYe54/Hnhw0w9eRFXr4mht5UxoCS2DwyfNbE0
79FNoX/FRKdMixKkOIVhOlJAiIu6jeiB5EulWX6rHIg10kYkA1fFhGWRlsZ7V8aXamgewHC8F015
SPHdMTs9FSFPaCPcZi6lekV0V7qMcSzMRCueCyOvJpcjWFuiSbfSJKFaN4cMWi6LtvtTaYit5XU2
fKZStXoOHPuaVs395BkPmAe3rfxBz/MWYesSkdT2WmNTMUmZqyq5vDdJke4s23yOC/NAl9hP0zqG
pQCGkDr3Y+N81GX1bLbiGtXhHWkFQcDSr7zFAPsBGID9Xu3+7PPgwv6XcUw84it3+l9jLXcTWxxF
nR2eVUycI0sBGwEM1jVbO5kWd57ot3kb/wrc8ZZR12eFKcc+4T24vtzYlX5OElxgOaLB8tYUGM9A
FO5ypFKm1CXJY0PUT2kZqQ0VWStvJGEpfFz9Rn4aS3EimHmIyXQxR3nzoVHAsQ7fmESDdOUZjPre
lM4+iOLnsLrqofr0KAUtBDkpLbGuuri4puABZNNrpInotXobhPjZSHcjg7ywrXhFvcAf03F6NuLw
QUm9i9KE2hjtuE+PlYybM2iqfjt2Cj0+Vw9qNJKjPbCfQnG5Gso0L4nbEhae22OneWiQC9bDzDmq
pAzX523KTHmMcNelsq04KFOyY/v0IC2D4Mjurklk3o89CgALFzJ5hd93MJ6SUuygMTcHI3QeCMo0
G06AGCwzECFqCs9FNF5mxcSqgFrRlPXvkqgoexu9trmHZlBK923tvQW51ge6sVd4RJiQ9i1s9hTG
4GzMdxmBeQVZT/SEl5lefhKruyU4FsKMpDQi7sUmWIdyxTYusu/I0fc7707616ZmW5DGgsN8fGXv
+NPT9k9QPG3DNi4dWC1k903pllRLkakdOaJhJksOhPp/VgmTh9ypqCgKrGFt5cMuDtqHKqppRzVK
bJwpQAAygWFr/myMYXo2k/uawsJVEAIrCzsXX6+P/6B+0HZKlM/0mDkaz1ITB7CHV9EiwZQtapVZ
BTsjIQXoQg7py/nDgo+KqTGmE5cCNeyhB65LFGSTivQcU8pQqGti+v5dElmkiwVpvSqm+zqJT4bK
dprum3VZU7+Vcd3hz+v3cSU+7LJkE12RoyZAO0IJSMvMPdqmt00FyRRS7Z+46XBJkQWdvQu0vvLO
jJLuuUhAs1LUGsdNd85QPDcucdRo3psDGehEg33z2sVmreAE2NW5sEL4zRF26Mwa/pqnLbZRz8Aq
PDcHoCHMt5E6t7kaLhQqLtFRhkcuR45yfAJKsWG7FUIi7z5wYmCzYmMzZM1mcIzpyMRn6TfrzlOM
wNb14XvEYKpuDCbRytxRtdVu5oaBkNUMd2SbKXVwESeTmdgrE/hcc4P2Xs1J0tXvsqM3txyesgwb
XdTgfk2grBEu51QyZJ5NqnCWO1EZtz4TFI4r4ge0gBQrggD70e7UQYiQ092MZ0FGGIB9Etj/xd55
LVdudFn6ifAHkJlwt8c7HvoiizcIVrEK3ib80/cHSjNSSd1S9FzPhY5YZJDHwGTuvdf6Vt9rqgQ2
Z37CYjssI/jUXtK3nVMTQWauc3erVGDQR6G9kVtT/zB2H6Ucxs2gy4aVe6BbJW/qTnlHoCbDxld6
S1oC+wL8iG1FozKr9HVImjt3ZNREK3aFr2fcEmuQWvV3O6AVSDj7B7xHd51S0K3ZiX6HFPkjh+Oy
GzK0kZ3nJue+Mh8bompNo9Ib1YV3rRney9i4Bh64VZIasWTAUq6octgLEgpreaiy0jC5Y/b+PYZH
sfESnC9leIPGeZcS2cUlKvNN49ZwZHEor8PUOBbiKZgLkhNd/vAiPJ6ya2bSviySFgO6fOqQYq1o
274VhpCb3DURtLiAmmonYtRv3ASSnYlR7WKTiGaHdAdtynRv5z2wgT0M2C+lDunHhg56GsznKu3X
SpDuBwUVsjPjm05vo6HxPwxTMH2jI+UkIZwfG9APDdVD0OcHWGw48OOMoK9mLE5hG++rMIH7ZeWg
NF02v2PnwYfzoR0d6wBfA5qPpv4OLU2QoJgOS8l0j01YnNzlIdSVQBmT2TvH0ndybK1DnFhrI03Y
W5SOexoi/ftXTUi41DBA+vYDwzhxoVARUutsbI/e5+dDHmXOacKychJTzQn4+U3QttNakLe71twz
EU3H3U7SsALHIupT2FnwTCcbGH+uT1UBSZrWjCBHGsGQWh5kGEY41Bft0ISjN0PSAyyXLgzFRmId
1BRPgOq7+lTN/WHIczLLyaA5yV7xsHw1tGxqvOmYVSxgGdqeDv6fVcfJVpN0EwxLiPvns3+KwCoV
bByoj0D0PSr2z+f9Q71ES/x3HdMf32MXyii6Ege9zOD6HLzx4APOHZoZbhDMlxVtaHEqHPH7Q1RQ
tjJZeZGLLmm0STOLcvSg688vIbeT/lkvyWRejGQpbll/IFZf6tjkB1rZQHfjZM+VV51wAtenqAJs
YS1BQVbBh/j5AP3b3A7CfP/jW8L2Tuxyq30tOlpqf/wArfHvv/X5vWRaQtyWsKk/fjBgIdzIms0c
1uEjHUA0yyotT388+I1k/vf57zhutzWgUKi3XAUe8thVLjpj73bGqdAgC9sQp4qX17Azg/ymDNkP
9/CKxoEGdp0H59wtzKOnYhLyerINO2KzzT6Xm6ZtwGEhNYpSghwStg+dXpcFxUriG+QD5mSusBLc
5wULP4pc8yELmmuMTwv4GL37UcyC9RR+kpuEM7BWmrwOaNZt1Ds/ZmEgyy36IzWBfSFjfA/dI99W
dKWM8VGEcClzdrd0IQn6UR6iZrIJLYOu4hTnz1OiCaiZELdyUp4TJb+j0cNnYy9psFPyZAVZdTGg
zleWGyH8FacpHJdFgHRzG5Xhtgy6O2Ct+mzO0dYqp2ZXFcVu9nAAlYhBD6CuWFXd8DRjNCYlBmjF
3GOf9TtzXOepeSjMqYNQ2n9FcPhsjqQmJ/SDCEfrhvyeOhFspF25xyzoKJcaF0opKbS13htJx0PJ
Jk6E36h9s7vKsOIdWZegOYguLBRmu6L6qEV5q80rftJDLSlVIE9kLn3P3P6SWiQzpY38AafisaGo
zmrgkNmUHZdEzN4AUqayBB+OeMYwNKFJW+UpcgnVNQxPoF+F/fikJ/eUpE8o+Om3yOE26NSD31QE
eCdXUOGbqi6/0Iyn3i8miHFB8Twp7rgzpLu+69+i3L9bnrbyLEYl8G1dpyLLMk4+ihLBPB18BnHT
a1Cb2zzATmmY+aOt3BdlMMHpacpmsPaKjjtrOTcfQyNfW96hndAYaYn7lZ3QX6OJHnYpHpv2Unax
g1fBgucx6Zfl3a0V7Yab1HHgGMztuwvX3YfgaZc2rzLiNsR+gpSbJPSo3EiUN+2nKmD/M3N5ZGT7
7NHVPdftuAehR5UYdx96aNleUefSAWetFMfKVMZZt08iWWSVi76QGvAo6ngfC1JPIgY1Tp0T5BHn
P1KlMiYmfbkp8JrGyIHIlWK1tEeE2M28ktb0VAn/uxPa81lX9KAszKLrdIIiZkwQM/1l7g+rjeo+
aug47O2ONr1noFfE2Nwf6ih27gq6mKWNEcRklgHjtNjmDcqbYpFEFUz2lo+OQZF8x7ay7aXxds1L
qlQRMIRwOxTNDhk2rfNodQlJGqW6EYzgkh4CaSDoeQcWDd+gvmkcZP7L8Wgwue+g5vmQVvWNNXkv
fWMS0bIIckv5tQecQy3Le66bfpX103d0ZdXKyLYhgTx7DEUDP26eHJXSQJgcNjbyFuYWDpqhJueT
vjCqFvti0aw7OG5popJIvk1wQiyh8Zzon25KI3RGGjblYAND2xjWAKOydcogwuQobuSIGDuSb0jm
ODxwP2vlI2epH4g/+xhyEpV0QM+11EiCWphyii+WH8UxVM6UZGOBoqj0FJJZLtIg7rkcyy+Na936
E/xrO+0hRSmAZfUXiix/LZndo9chRF0NTXL0AXIjPlr8CvYTE3XFSUrz1x9cKjeJYN6ttzIhcDnW
PVvnON7UX80OiJeNWYvzhEPiEf/mli8I7khNzbMNbQTSyF50Xx+FGm5bMMVx6/DMAtReGndH2G0W
eQPRUxLZ9c5zsPuFzaJHNNQ+DJFWtkbNjRN6a5lSbfkCbqpDY0Qg3PQOdLNfjUiGO8CrajqnrnVp
GuetZguGUVmylpI2C8Cq9p1vHhG0UJZfC9n9EOV8X9V3rii3k6INCC6Jjh8/AK/MILgOXpcTfqEA
dbG/hRZ7lMo4jRpBYNSp+zR1N8aUvOs+PPhOueOlzZvOoRfnD+bdFNCJYbMgNvY0PkcliKwkNR7y
NAO9980Ig2bloXudcXBNdUKwcxMCLrMYHtqgzRZvkQ3BV1QePlTXX4J/DqkzXelTwfdw7mTW3mND
WhWFAyJL3n4+7wSND+dCCi+SoLPGLR8iUtVXSKhJm2HLrVBGr2JngQyaqAoZXe86lT270egzdQ1B
bhbTD8Mn8cYTESvPUiPaNNlsAUSle9DwhDEOudA/mwK0QvDgWFjPpqHZ5+odzHKFXt3+XnHfGiam
tk39nNTJXjcI2ArjKv3+FEfcFUf/zqObJFsaRWEbcQdT8l0jDjcmPKqe99PLvpkleDlmZ08F2ged
JJDHgB2lJVN3UgO5uUIsAN4Cux2RU/NGG5di0UsoI9t9wY3WKOp3wtQfEFPcQrteZ5WaD+C7sk2f
u/OWPcglMsOT6asn21QvuOzWiCmx1XE2wkvNNgSNvaHwXAwlGSHn0HoZw8AyILtQplumr6fEdraM
A9/NjpZxlxHK0I9gfh9Mu/1uhuxxRLpuQTtlXCcstHtCyW5NFgMrYmSDKg/jHgktM31Jr7LydW0x
bW+APSUTM7EqEXsM6rSYS3GDEnpLJvtrPZvL9Co4gxHfEF637Vy8haHNLIXgDreuviZd/6JTxPsi
jm8lTMNViyttaIsPz6ODBJHr1cvqrW71t3pSbzl+hQJ4+bqLn2un/6pcuPggC+7ZaxQ76keXBSAe
cfOm71Erdz7TiRXtUvTHzTeb4xl4I2kYDPTH0tp6mZUevOkxTIz2PinNSzVuhFljZSW3+jYLLNgF
NWol6jaA9VxKpdzELke06sYRYVrMmWA3NXPK6pWG/kI8AtVYt8wlrRSIMIoAssURrhHnDbDoxsyZ
FyMZV8gJCInvyVMaRPhVGwAhp/pctOx8lMdKiYTkTOf1zl5kfG50TEb1TrgWmLzpyZusd5pmWDSH
fm9gyGK9LL4v13dQhpi5gLXRYsMOKLC6jcp5UiZC7qjn7uMwhRvkBO6ASZvXkK7lCHfiVtodQre1
b3WXUoAK0NA1f8U2vhTcNU1s7isnZ99iN+oFacBBFU6zNR1rOka0jD+3+277IRz6U21oNECFrWVp
vi36YLE8ccvEHGFhXDAUr0Ib1jdNVBzgZeyRBGMnBWkQPXFdDfASN7SOKb93ME61FT+TY9HtwsXV
a3t3ZprEmP8g4SPkL+eZiQx+hLwMnvzYeTUj5gIhNpIpDb60Zn92tIeFp9bnoItQVBfg/WvCE4SY
7wti0cGUL1EU6bmkHKKrwCik9WoodgmqJvdd6hjzmWtvIBdjANDJFhrSocitrWLCTxRG6KzJJxWE
GcphXxr2Sz3Hw7HWOV06i/mkG7/UYr7t2ETuIaeBEBHpPVsgNAqT+4rw5tDMjU9OUdRgyodgWEpm
3N20tYjF2WbddaK52newW0fTeRtpV2znkvsKB1fhQ4weatjMWysgG3BIdk4Z3paRfhVzgj1slPPG
QJikfUkn1A33lgSEx/Tk5If4fJjeAAScPxgGnStNVVFq+4qX1N1Lb3zmVGhYTO4ElhRsGeW94cKC
M4nCQL4TruOChawO2m0yDuUGeVi9YbNmsWvmnXOLOhZohwLSndZaL358rhUsXimbPJc0NAwj3W4g
s/pQhceZXAPE3sXJrLF+9gPjUqtVA30C586fEIbAuLzJ6FvtmTmb+95KH+wKpleYJhfTPvrpFTtD
dd9Z83kEBH1kZNaaM4ekzdnZsGDln8Tj0JuPqsKFV5n2aq4StFJ088hOYx8ZmYiQx+eWttCAkRZ8
5qXuBbxDs/nSaqTi0n71q+9OizLZgOOKbyt+yOP5gRgAhyLBgDQQDg9Bek9423mmJ+IatMVKuvfO
4kHPZuNnM8+MlOLB4bY8+utS9Efb7n4KHyB0Fkx7lZjPynjLUueHCShnKERxlgXKGdkjC7ZCEl1C
sUSzSfj+xRXc9Bd4HOegQI1t0GxLZtIt0MKDNoicHakDcH7aa0905EZNguYgeLAgskAxKttbCfyy
2A5M7okTNn7JGsJRY2+THHWHijeiiTrBep5Lf++M2ADxf+y98QvtGXqEjuHuvLYnT4qxTF4Fj8Po
vlpi/EI74rkrsI6hhWn2Rg4Fu+joRU8fVkNHNoPYGTRMbUK8Euu8C3C4Gse5MsGgeQCirSG0N6yh
nKaZvkscaM2QDws8e/2uLexj7dOrBxv3PmdUbV3+OmTIn4LuTeN0KNqGuXwV1GyohhsG4jfTyOTA
rEMHOf7WlcUPp+hha+NqwuM8wpik/MQPdMD6euvFHpqzGRz5xJJ9wNxya4eKjRatTlvuIrT9/SBS
1L/Wt2EihjXNrE0eArUlxntfWs8dXM41Y2LEJ1le7CQeaoIT7xI7wmwm+3u/EI+9+6GTfOP7WM3Y
rX+r2u7VSdZB1eREDSXsbfhvRrK0wliS7YNgvkiTXINc4OothDox7j6ksbNt/ZleujYPVH0Gfb/t
QCFGDCU56s9xDAYnBwRdqUZufBMEADlHQVf8rAvAqH4XWqBynG9qGkGh5gu7PLYeImW2x3EAF0hU
3mv3zStFdEhrpkm0GDsXhwIGHto9LSVXUe2igJI2HZ49uyZ52Yn3nucQ9wk92q6f40DXhCbPj7gF
0lPM9cuGL0u2rajUphsjvWuyTmxRyaDjb5msFWSUtgSSMcCZQ9xHdnhrN3TW8XS+O56Ij73ob7UB
Ia8ZO9K6sE6uo3icNrMinbno3QfDJgzKMS+JIYdtRHsFOSUuqbIhFxDWbmxlB4Y5wbacBkIjjIPA
/0ugIa9MJD0KvZ4ZblhtpTl+fKqP/79Q+1+F2o6nPj+q/4Ee9xLr73D34uJXkfbnb/0u0vac/9CM
QRtt06Jzf1Ni/86P88V/PM9yhM/0coEi2X8Sabv/MT0plGfxEwHfjZfxu0gbgBxSatf0bWQsJjYt
9b8RaVsSCfYfdB58stBXbGkKJflzliP/ItHGthMhE46cM0q8hlCHdkR89WBbRXOw65FUV4SsV5uh
MOoSeSzCalzTrNrGLstYx1T7Tx/f3W/P+2fGnPUrLOi3l+MKh82/ZaNqt3jff1aMp3wo6B5z+yxt
RLdTFVW7hIyJya1uzeIdkw15hIg3ANlWt0vz9zdLwm+H7795fv+/+TRc5fDpkn/psZf59ekxrsxw
f111bsbga+n13aM9BgdUw8UZnVKGRRNpc49SEbVsvP+X97581H85FJwqnCs28DnXVH9578BjorBL
LXVO88FmTDalewcUdD4RXJw0sXgyEhbmnFLMnU9Gknw46DTTMsnPiVbtnn1eswojM1rng54P//Li
IBb+7cVZ+LEBaZmW7/5Vyj/U3ERNIiXOGQrebaLrrzYdu11dBxbioZjdtqbAClXICKDwNgb6yaxb
KEu9eMxKxmpsWOth9Hb//LrUryytzxOGq8Hyhe1YngNc7NcjNpaZztFFqHPUB3Qs6mDcQKMlPTrw
f1KPh8/kfKMYy9DfzjRDddbbpwxpygmQI1a3g07oiUrd7+CET+cJA9jOMEmfH9wwuTWtk+/3GzV2
zaMsQXtOLmlSThhb58EZP5iHO9ievjq1dg8IwYluYA8ZxWH5xsz32UiEegCKfcdFlt74Fgxv+sv3
jpnsslBUYBGme3TUP3WhGkoeo6Sv48ljlLhfDUe8mKLwL//8aVm/gpeWT8sxuaxgG1qu44LO+PXT
SqwII1EYqHNclqQFBahlHNtqNykfI+mGdJHmkbkaKDS6hUXzvQR0i37h/+2FWBZ3HiwqFhfUXy60
MIHTGk2TOjNmYq5kRjc5oeEPczfuK9E+TjPDt2rSZxWQCQIgtvWM8emfP4y/nzkOwv+Fw+matmfa
f6GwxW3VGA6g13MfRD8NcUCaSpmJNpRk4DsVJzuO0b/d3v5+t+U5HQGzk/+zJPzlbDX7RLm4Sgkd
w2k+Nmi9DS0eAVrelUFu7HBkzOfcTq6iRQiTzu6NCa8Lh5r80hAJ+c/vX/z9fuOYUriWcKTiQPyV
kOeBXMeaYskz7TPSSAdJ9Ft742Xz2kwy/8H0pu+2C6UY8BQMNdgZu7kvbixYMEdCg/GpRBXw8Jbx
vJ5s+zQwftj6TvYgccMfMbyiUWzSAOZKCSVGT7uUATkjlSXRqO/+hW0n/n7ndkzFOmYuN08Fye7X
M5uOM/loTqrOg5rKczFXwW2z9PXsEW/MmOAwCnzvUhnY8VH4q2OmbRhSk4Nioaof9EyONOwZaqm0
gEAMLkcOTbopq4iZ0iDPvS2Ma6bDbQDwe0NkE5qQjra4MYXujjk+gwaHzqVdsccG/dgc/vlY/Qoz
/O26VYqMWajOuKk+GXt/MlKlme+MeQoCmiTI+jAaqLFNk5c7YAI+04PtwrHc/vNTWsv5/+ty5LAa
4VqxXLYh4q/Xx1h5TcmUHRar7Y8POc3guypu7qyqhnZtNz72ZC/aR5n0zp8PHh5D5wMOR/4vi7L1
69rDQg81EF6ir9ihuH+/UquoLQEsVcapDUjHQkr/yLAt27sOE/YIkS2ynMTcVcv2HTm3vKHSYCXU
DXENAl2Kn4WbMGzCR2yszb8s2vavd9TltbkeuzHpOFzSWFaWi+xPR6ZCRCocy/VPNQJex8B7Y9lt
sk773GahAK7ZdzAUeG03pkuqLhL1TUWEHNzNfhPiBEMS7QL9YbxyHmyqcmeMDwTCYY72a2Q3ts/Y
hNO4KGz3MA7e1mdXtopDjfVL8IvJZIP5QQI1Wp19AegV3vhJbV0pjurD1Ho+ZIfg3gxhKIWevy20
fWobZjsaZgihfTgmvGXfl+I72+cpkYoNaie2R4SuzDHz1qTcWkbvH3Dbmnfo1a2yPP/zecYh/PVM
Y1CHDlu6XLi+KRl5OH9ZDApvxFudS3UKQxqV2naemaMCm4mBRjlFfivHYGDR7swN7U1Qs7z2dYk0
as0OLcLZ26TDKUlYR2oTSHtM7smK1M3plMsJXAf4/U+nbAyDkWQYWq8qP85gGDh3oI9GdEhPU4Ks
0Xede8bY8T5LwZgpbAcba6RIJuTvVNA23w/OcK3DBFNJiD+QBoLG5xJO6wYZHaAplTKYH5sKck0x
zWvlxxWGA/49JpncaAK3V2ZDVh6TYM9Dy9Gs5VxFR8ArPe4XWZ5p0SN8ixv/NIwHGJLTFcH0DlZi
fhZDWKxbASWf7QGn0ED4PDx1vAMMXqTPZKKVxh5NONy64gWYQX+co+IBNPQD97XosGyLYIO9TfG4
nbJIP0YCinkfYdL3a2OEEkLQUYpqfWXm6q7lHno7GG256Wsm2o5Z0T+zCDFMIn3JtYcm2w7dbQp3
cuVO2r+0If3u0oeOoG0xnkiOIdpqztTaHSu2PVg/ThK4SVKLV9eEDxKHXUZTaHyHdGUgjnpLiuRV
2gdoPzGaAaLF3D4eL1oNTMoH8wWnTojVyn7vGEpuEcQSPbkEGpR0DffaZXQ3uoROtYivTruSLF8c
E8To2P017iSZoj52GOw+5wKYdNb67uMQzv6qdIJdTYghM98A7cs8PZOHMFxAExwE6rOjmTs/ihHy
D60ZGpmLXl2WcbxTTDw3bgTXv4cyuzK7+CAzHb2lxXSryLNjGtc/uOiM9CDZyLfdgwOZ4BJkEOoY
GRTbOslctvEY2tLahYAYNGuPsQWhKA1qIac9xh5ovrjIfmpHhw9GH/wEpwBgwGbe0UcZyjcMcRtt
Z/NNEX5JKwBIaFA2cQdOqw1I3hKz570OFampSXFTJ+RcBpGi+6jJ2kwDl6T1rJdLmEjz1EHmY1a/
74wALaaesNdFe7uMxqsBmVGSMYeu1qw2Dqf1kVj7Zt2SDbz1qquo0VxBPJ4PnGtyQ6OC/YzFsZE+
jahIkGuepSCfsVosMQuc4U0BNC0POFMx6dHSDn76caPPRLB9+CFrsO/P5d3glVfuZGJTkVGxD5l4
guI3p5Pf4evS+pvBpfEcyK9JAW0zjWH8DewsJJX0vorIUx+KnoDsbEcXtn7UMtyHagjuWgwZyaQZ
ACdIZHznR1x47dbOm2anMYGu/bQvj3nIPD1DUKCSJNo5cxLeT0n9jr9eH0DFVQcdZu+00FfcMPwr
3pr6jjdYYjRo3CNY03flB9O5zcuf9KiHGwRSJtJKaAImR5X8mi5+Cm3OsAIBOrCOLyp4bARihLDr
3A/ozRBMHspliFzBqCQUVTa3ukihVef5KYNche/np4/fgE6bZm63REe42Da7+VtoFsOp6Ca9hfVC
EFTcvMbmMSOL+AXJ31sMAFMv0VV015BYB8h2Js9Pb4IQBs3gyhPibKI2CKVctzW3wLmmAQCN/NpB
w9kjjje3JgkeKx+8xrqg/30pa+NLQzm8twc8ig0TX24E5fecLcVqiU/LLau6qwiaPvZeegFyEdyI
iMRqMReP5hgFO8fHJWbMb5FNjGdSE0FnGW52rHu1jKneGpg/Xa5pjWl3TW3UhOS+0DmFcXuJPesA
xvQmgb94L2mbMpZgLoXWVtlNwmVX6m2jW8pQuCRPhXsIAaU9dZbsV3YGJBF20oXBVvClVupHuKBm
vXlKKaN5JdiI5H1WobklVQsuH9SJqwy4IyVu1m+KiM47i3VxiF21GuEngq6sX0Z2aIjEwwbUXDde
8t5/ioCecr31ezla6hZmCBAf1E/kQpFhV9jTU3gZzZ7dtaKB7YbmNS4hsfQMvgYrCTH7UlPno33U
uobt2Vp3dVDz66q7BFp7N8Z80/QYzz+Ls4LKeEcbko+saSIgOh681aYr3PVAj5394uOscRKNo6qP
CF/jexKt27IYtxaOy/OUzoiqMQQ3AowckT3MxBL95DieC+nLg5KMkzDInfIhn33UWG3CQGYYsEKK
Ub70CpUUiUhbPBn5Vs4pK4TQP2amCXDWZH8sgoDpLdUQsY91ty1KUvKAsEaRmrDtpyMnibgPDU3z
06aW8EWAB7lO7S0WKrWtiuzJNcbsIvVl6hvj4Jd1t0EZHk7nbq6oFqvxTnsYFlUVriMd2JdKGM+Y
L9QqMHoAgmFo78euooxPoQ9GjWswk+Ke4tBqH41FWW+68lYMmOZT/GyiHvzXWk+vfYbgnBFVtwdw
99XA/f4K0GBegyFztmYIExAreHBIZ3LVqqW48NSgP6ZE4Dp3Y/OcljNd55GuUa2Kn7mW0cYzbHmp
I/e+Repz62lUMmR5jbu88y593zb37MNJDPP9EGW+vcsq5veZVnjvGT2cCLarwCueDPxRiLMQEc1M
Y8sIWkghaUh7EtVglAJNmEaqS9lulG/0+3jGezoi4TRGHDKiHcdL3yR0spOk4TiCBSbYnepfLQPy
2msutWec7HGszlC1snUz98OJ+7BZUBL7JEVSj2PfdkoU3Jbv3DYlY2ZITQhQVNQeJ8cyz6LPrn7X
IDuT01scLhswZuoRQbCjVgzFku6qAyfGLZ/6hOT416SWNPpQxBNdI0k1BwWxEVAtWPwxrbUjwS2I
m5Z9cuodghJENkbJYetpAQHAV2BCZR7schknNziOLLGqa8Pefj5jUkfdvnIgmqX21yy0hksS+Oaa
Th7KRYFeCAgSTuO8EReVncgSUOu2mGzyiwtvG3ROSrJS2+GA1T7XO8LyJjN2rIwMJ2eCd1rvZ7SA
+LWn3vrC+aiqhHJXmdsiAPxq+eY3XAUxJUkebQajv+vz1t6RJ8X5D4W1alDjoei6mLK/Fg5ZQ6Fq
vwrDPxJLSThXtc+t6oeyrTfpC64uAdY5GJO9NcasHYqclyHaqj5/7bD/H/oUoJpJ4oK2nIcR5BVT
JBvSWRG9Oc55aYaNkYQ2X47MZu2fYzEj8BM5ypzuxdbp0TWdnROPBG+UecgmDmDdEANGm/XjyCW7
1W6BBr56016V7vPRmrdTzqS6HtsjjmPiilWxaSbyBpnR3ai6IUIx0TeGIATeLED3WoT7PPUgrlbN
KL94/H+yOGxDO71BPHZ2cTSCCINbm9ntxLEu3818eu/g9naT9d3e9lZdMOLLHvsJLnflod1RlSKz
7IvR4avJUyRV2E9gK9gfAp42YioiPBOLMWGXpZDOzG8lQHjYZ5iQykqg9Rjt69RH5Xqo24qNcYo+
rkKAVSQGhwXO6TAxmI/C4r7HF7EoJrZMeWBPG8yfwEGbU8zHgyipidHtu/WlHr1xkyKNXxAlzabI
ana/6IR0V2J9UXozxOW1TFS7bfudKxDaN2P72FWI0rKacSpztTjYmIqASm0hrAGgche2PX6LeTxY
i+xh7itqj5AwRrui2Gn1YRIpi+wycOzJ164QZVIGDwEDYqKZrQTdbT0GmIXJHafoK9t4YC+bRYvC
t8VZcFunsOHSr11qvuFM8nbKGQlw7gzMM8Wt4Tb7LjBboOzc0KnUNuwRQZPpGNy3slZdHf+g4kVK
AQK7UUGx6Rv1hYUBb2T0oWYg+wPGuSR0qw37zmGjDPfeM+J4L8COygbRWTGT6VRYxRbFd71NvWjH
Dn2Fx+iYAz3gFspdjqxiMol/TDYlhizhcLXVSxMMauXTSrJlzrYyNCz4J+LRjLhb5DkixdktzyoB
vJHLFJVie5qxPwAjY/LJC90XocTgXzoHv6viDVYK1MCaMJqsczH/px9eZP8YRps1A//KTk/Jfhrd
pxho2TatIxaCBAZGHsmNE4YX08IOLlvUEb3XLxaa4D6v0mvsDQ8Vm2DuHy3YFZC6i8Nz1Te06Rn7
hDuccA6QLsxlG9nbj3JQMwbW4Bmd1YesclAlHY3zHFlUU8f9pha7EQQ8mBGLuTbQ8LBk+UEqA2ml
+yax+2XRiOzOsDcpjjbDWQ9zQX/XluUm74mSLstvmQHGsCVC6JCKDySJWArL3l5lKCFdMrusqdAX
IvXw6Fhfe2E3i6TtErIRZCrcHwrXhyeJGpk77Ri9zPu21lcvsAlkGPxwnSl9LwR/0wjQiPFCjnbA
u9AmFtseqbvBn5uRVauquZIHQ7Xu3hd9pDeOtFGiWtnJdr7azTKrVeUINvyA/xWDd2LjcusjYzW4
fMacuh6ff3rF5Yvjy6IcVzSrULRAVF0CnXvrW/xWjjhd1Ti+gzVhqUfNkS8wDq+TsO/W+MjY59uM
YQmRwb6N4opcpQflIBCqlvTDYAKMrUPnkjSsrrll79PMRfffwLXf92FjHUSBBdzp3xv7NRPtB4Qy
tic4H1nCxDh1m1Crs5ZxtqbKkftyti4xKOJ1ZLaEPXbpSQ3Rwc3DL4VZ/YQdCd2VcXYy+JTDNvYF
L7uGrHIYLaN16jt3RjtVO5ml65n29MFlkL4mRvUB9dYm00V/oQU6PJJBboFTmeat8OkSyblutra3
5MJiDEGSkx1ItyQCYaEhEQfxRsfTJKqPQGjGBcEm6rvsYIXkmqb9aO46o8CzR+Dsuq7daecOsYCb
Uf8gcMW6cZzyQjxpcrJiNtogN3Zm3zjAP0sHGv6YXPk7yfXzq2wskmsU5ndyimY8R//n+xqVDIS1
CUS/U8ZUVCZmS8F18fnPzweKkoocxCVNvJKIFzuFwGDUZJL2WU2sq5QpwZ5lP53qYDi2y/eaz+9N
bfRBKFJ0KMcmvA7COISmNk8uFv/r54P9f79yJB7aMZxIQw+9Zzk4ryqT/aFzRppOmR78YxQaF2Y+
/NMd6gs+fk4hQsZ9izlBHYttFWeEWe7KqqsQhmX5oVjMg1MyYUp0UWx0RkqiZG6+URWPGxfSz86v
kGyjFjOtcBvn1YcuEqIEcP+vddDfe8PBxxHCag2QvcIhQQAwe5iIpMJJL9oqDD68pb7Quw7RLB5R
fdOQbB/1oNER46TcOHO1cR3jw7Yb/OFIx9KQ/hjOeOxiHfkP4S1UOXOPdX3Hn72lKYMoaqaa8y0/
W62Y0qa7OAG93vTTk67l+xQTmkF58rNDeIQcsuYCWnqMkWT3j5sox5SWrmmJ0khv3Oao1Rw9EFJ2
0UJGd4hoUjg/NwNB2SMo7Rupnf6y3CkHnJGs3CHb2iKRZ7CKYFf/i73zWo4b2bbtF2EHvHm85S1Z
hrZfEBKphvceX38GstRdErfpH7gR3QgggSqSIgvIXGvOMZGGkDPOahAzaTKn6AF7O2/qg10V0Eab
9LEag/GBFMNszUOqXweAh/ChB9LFaLAW4cuYgh7UbSX3xj5Oxs9By/wr3Yujpdb+wbYLaVPmiMb7
wYUyRdqpUZVnTGPOpmRqQXS6Yl0Vg4eJ6yntQoICvq+M5LEyDB7WXtxtwmRINlE0ONyx0f5b4DoI
TOYj6hfoWwMl3PZZCF/C1rlDj8gkKz9Yl2qbnWRKZbCwM/inTnUg13Bpqd1r4pM+SXvDOFRpejVh
JKCujA7ZZGcvLPPY5eCZbPQoENFUe81zs1ubxSmVKwuqh62cDf8SxXax7NzAe22r5AF5q/+dfFoi
him6mYGFE8PQFpJKGjuflvdMiuMNASfjLO4LCSkd1MbMeg6tmtt7149YeiE9QL4qe54DXhOU1zjc
xqqe7Q0/+yiLsnqEpYyZtbWhFRHHZqlG/4fTWi+jquKLLpVkz4/ur/MEFFbfewA/tB0T1Whd2rrJ
CkU39z1mGYvFbYQf/dgNJ3XULD6NnQc91HVmTm6igKmIOKEj2E0gg+GSM72vvabYZ172qmaJjEQm
NjaWFUkHu0ivzhCtHCmbFO08/+s6Tg5ZQv3Ea1n49I73WubuN1jJwc7M7MvQ6eUBwcWzEhvKHo86
yABqdLjSpGcEjdlF0bQty20bPggkG7H4VDOyaOrWPFIp8k7YK/xZkmINjzSvWCfUD4+gluVjrIfK
sZLjbEY/1lkRkIegWQyKa7rUaI/2NR0nVaNZnZEw+deuI1cTCBL194EpwLzzmZngNDyTPklmamjg
eevjrAAwpRuHjPTcZWJqUF0SPW1naCKNg9Z0VEcA51n2k5JLcGlCyhhjNmC5ymCrsfzZdJ355Lia
synKhJgVVOomZdF13hUOMBN64Hzr9LXUjqSTkOVz7II9NTBV8nd8AX/6JvdvYec2JHwGwI2JWq1k
ueV3QJ49umNpjtTeX2gpU09uWDLr0GVZklDIp5Hvlpucmiw8yBMIwIJNF5rYJTP/M8Aqzl/SQtXT
yaCPhDgw0lVC5k9TEqrUmDhRh5j0ksj/0ExfWY6SNOzCAF+VbzobPObqTlcR18reCwIp0pqnDZ+j
C1HiH7pkcye1+4LbLqUWcKr04Ttq9GIPkgs1fATg1ZLEXmqntQe7gEU/BCkX+aplDszLDf5VYpuS
pj8CEW1jxGumshuVKti37dSUY93f1dhZMwBjtjIzuhbAnddjDWlJ89By6ie2djBTPhsyt2bZk/qV
4yvbRPOtWU08AeZxFiHqYF6HzvyoPGw7oSnur8pTV/TGmnihc1fib++5XS97o38MQrJQcOz5Lqll
pQY1EZdTOoW4l4tK61j9N+HO1yDlWlqNV7X5AdSj31p6tQewQ6+KqfrCBFccRVSjCy/70ygjac/d
f0MVLsdDpQ+byF4HOUu+wUQpnDZlvLNz5zkH43QOsDbYJCk3egHUZ+A77g0pXLY1d0eWZDDDS++o
mETK4y7P56EExjBPcb+ietY2rGK92ApmBXdOSOnuQARATzR8GR8pNEVLMmKZHFKKwGPhvGitpO7B
zV/7ya9m4qCVMOY6FsV926s9+mTOoxxRoHLi8o+WteSW/Nl1pyC4BJ2LqnkAddzoy6YHSz1WJEs3
ccK/N7rHoQP6SKlnlQzqsGPZico9HE8arN+OrBeq/Gso9ZecltbcGJtiKTUISwhfMWqMKk2IIh74
ib9OJPoYBlLBkDmJPBCyoVhEMLiS9h4oqryWYnBjepls415Z0LwllD2P17QUMACDh1qq/QelOSh3
LJ1Kk2ko9UXSLXQKlcWnTJEoiS1KuMVU8ukhLPvAHiLVf/D784jTbTNG8knx4NWgnAE3n2LjJ+9j
iyASFo7U4MDqmnmWlRPaIFzmGKyWFEPaWRokC3+Us31rNvxsEzvNSnne5OaPQk9AHjjRWWOdzcIn
nMcToYAHw8rDhWcr+sY13HfQZd2yUJwODBQIniQCoQurD2IK0Fl8+It+YF3Nm9FMiUAeG3l2biPX
XSk5anqAU6YD79h3CKkyL/j740Wtup+lKf0wPGihLf7uGRO/PwL0PDPJYXKtx7TSCot1UOBbKLBz
fcUN4tlXkqus2t7SM933LjHHRdja6Yr8DmI3YBRRUer0dZnSp6kTawNsc+mk2ovree/4YYFuaEM+
T8lYWwxDoCwyJ+CuwGrVJ/AmjlyaqZq7wB2FSzbtkbSzbq8qTX2whvClhtKx7KLyEpbNx9jX/Cn+
2QXMFgraTuRK5miec4s7xcoOKYoEUIbkt7EkcDIN8O7GEXbcHNk4MMRgKRF+ZXno+1nAm3334eRT
iYOONLyCaB6W5HJLgD8XcTA3Q3lNR5gnXtwjzlKGg0KJYoWM7Nno0xj7f/ximCUGD2ZWM9zpdFXy
gsChhPj2KDbPo6T/AbOe/GndVncY9paDqSO4VTW0/VXVkaKlc7PQpj9v6U8jHORFWRbx0hxQsVKc
puSh7AvdBaymDdzjh+ITiRgfD7v6lN1KXfQ1TPo6JBBcbYj7UigCdazH8VwTvdNSyJDtVdER15Jk
Z2e0145ENnZVd/KuyAmdyVH8nsDBhdNEkuIXsIMgoEdKVZtGHHCXtaeE154l/B5Nv4Z2bjEw9d5p
gLtnuengC1LicMFt1ZhLhI7sjABEpF6M70Si1s9kcxmPpt8+Nq3jndXK3ThGFz3Fc5vGakk2w6GL
uSdACgjXKqlRq05mEp/oQ7vvmNvBUs1WkxpfMfMD+mFyJ55T2/5mggrFnmNtiqi2HnMo6g51+tUY
lOFKjllYJMSNOkoVPwZjS1CI1l8TWoazOK2fRk9y976e2gedjNgln3pode56bHRnnVtMlPKkCik5
aayDVVZH4Fb5WySepzJp5w+gCOkb8PfXKM8xiQVLXN6LNMp3Uqt7V2MMfjSSRiknG9Mj2VwPRmN3
60HViqWcJx8p3u4NRbxqA8bqG5ItLAm5Jr+oHvFzdYAnI42qTU7GYhPZBQ33/pQy4dr5KZUX3XnN
pmaHCypO67PXpCuVGc01b8Os9EPN+Gky3L9zO0loGRHUtK5DC5RvXZM7Zion2cvlNVyEfsEMsN4E
ubRSyP3zI0Jepggn28Mzk+bO3KHUhNsyk2kF0yVq+UJPhpd+ZlbzoRcge2pXORqZCcMlaDcRapJt
aYN5IbZxHvuZtiZBlWwBgyc0PSR7Ufm5xWwC+wH29ClDluzctPFAbch2Rc2qUdboYr7Tj67ntAfP
NvdiDCdxSLBvAT2mKtEfpmDeQ2yDSQwdLAIGsCypXgZGToer18/kj61NjZVoUkSIF8qFEXB3a4jb
weJL5A6tRYT9Dsb1fCC8JnAuTWnIO9fD/uzhCVgiTJ1XRXJMjY40nSHaodXxlq1k4U9NG9qS9MPh
AmMy93jouv5grbRAfXdbfnM+4ohY7fE199FW5s45JxtVWVDQjQxgIuMUOeIS8dWXVCGZQ1MRBG5Z
bdxC8ncaRFse5/QzSSDxX/Jm8qowFcno3MxldKnLdoyoF1jtwKPG1LaAeJWVKiNjB7ca0Gw38z1u
L9yi9TZty7fSStJ1O/UGdRlqg+GGf8KFgGDQad97A3d8Y487PR5YoReet6irYY1hKD6UEVAuu9ct
cMW+t5WkSLq6xdqOjEUZEO1LOTp5NEHsztMf+CfnXp/rh6zuzQUSFX2WSlPUgaFu8myV8lt6JDxx
oWglD2/UM3PdBzfUWAHdM9xtPrG98GBmEFWKuW/m/IX6eE4pg+Irgz3g9nDykeaky8qEZ5iRNYbn
lHoayyJPpSUuoVOaUxtngUDa6ypIWHx6lr4ERe3sbArGJ0RUUKkg+2UBEQqgaLCnMIML1cJdK4Wy
NN/UHtMW9ZkJOU2sZR++s8q2ebo6MthQ40/SI5UlnE9kKMEmCRKPDkgwPTYqlNROt+MB+tCSH6ez
LH00KvihklId1LKEzGB6SGib/NCa5bHFFLXSsmGvt1lMGiSxR9WoWFQOJPqGaMkJGurbhdn2uMw8
MIOjPCgLty2erYGPii3Fz9hhJoNFR71crvZjRSxWhi5jYbTG+NDwL4eept7pFl86r/BVj449EvPg
0VTDBoouZuOp9UZzCpUVrkQEFFM5Wg+sXYG7kYCAuZk/bMvZTap5gGV0UAaseKECUHggU+7UGTKT
Treyl3ZTHFAt1MtUH0+Q/qqlxipsrqo5wgarJqSt0pOHMleGdTuQQ1eqFm6TsGYJqhFuFLUv4dys
ZNBJGQC+3oW4B5jrChnUmjVNoZHOSdl96Onk5C09EztpLx5SwWviqPuo5N+tUEJ358ogu/tmSTzh
KzEL7VzGvI+PqlyEnrPveucZihBJCf6GeSEwiCD8dSPG2t9PiDEpluGsalo/s+VIWuo5zeiqznaB
p2a70DJgrohdMSg2hWWH86oyOzI20nKdIdF0i6rchWpY7qRRgYMtju+D1hTmVPDsIvh22hVXVi5/
Zz6ww0ViWay/O+4WMxfLPt173i1Jx72b8ZiM5IzvQXxlX3w7YldO0mSL94AHCJSX+6ZoJ9Pv/Zh0
wGYZmOGHFAJLKfjxdvi2LyUu55UOnoG8womCwbn7BXLh4uNRgepWtGRu3y3eswou3vQjio0/7VlN
e2hhyTCtN+tdovZspn/2jo9/DONuQ7hvtqOtSn6XlqyM6ciJ0O6ZJqXQ6UgMdbaWrSpPv+oJaKDI
8EgJi6IMM7NDJ3hyZ60zAjI2rUubFfbvN3M0PsXLo+mXlOs2SOz0qdI1qic9k2PJQfIgVHb/38Lz
9L+zFhR5kpb/96iF/xd/q6LfMhZur/jp3lFU51+OpdqmA85X1vEX/BWxwCPiX8hSFRnnAYTsKSvh
r4QFS/mXpvNXoVvE4GiGMmlCf5p3DE4ZmFtsTdMQvav4ev5KgfjpTqm+HP/qlkFn+rtGl+8HYD4Q
SbwP/KD2V/eOzTOWTpes/xir+s+yJ2zGJ6fngWcENnpiwAhIgKal1OFnkcKboVyinYGBh1vFstp1
VmbE7Hb92fNB9TQNbXXHMLJrWbbVmY4q2bNxfhUbr6nJJY8Tomq9Ib96LLKODU5my1LCHNASHJQq
kidXOq/wJJu1s94j1YSVicc+piYatCC8KNBWcQYE/q+NlbfZ0fZrmlZDwESpAlyyuJ8We+Iasdfi
vEX+cnsTMZyq7gvzh2ale7iw0TApb7GlPBhF2fxQSLIdlKZ5J8ONtiRQhYfYI44ykrVkDeAtuOog
imA8UJm0RrR5MGrLY6LCLNEJ5kVn4D7fh8S42NzHCuJsqsJwuHfwIgnGyKFrzpKGsHCOO6bfp9Om
ouy+F4f8pZGMWSb/Nm7jZSVULI+xLk5Xi83tmJhNzok3opm4LeOu2VjieuP2qjTtt6lBv4r6Rwuc
varOlE49uGrkQSaxnuyltjEQuqJJ3pNHRL3k6y5Qk2Sv51K8xT1rRcsyxX1qpkl/FHvo69C221UV
7qez4kRdZN46NWp7JYfYRMuoLN6D0SWrqW3RDjie/ZZHc49azzuxXh5NIwVsVtNToUCe2GHoeleU
wJmnJRUoO2z0FwXolNXlxXuvmkTHaiVxQNNlXSCfMzgVFytEf3t/eeEBmJQ0j9qy1cC2hEwZ7Kjq
n26HbhDpD0RbAzVwzXZtprKkwiR4xIDl8gFBD8T0RUJQ5diPhJo6j8a0cUyFaRAerPt44xOiZane
WQyJTTOODnVvKKVB0v18Dx8BI/3nPlnRx+kOzbRpZQMARdLGS6mf0ol/PyEuuY9VQQLZx6dDnVuh
Rd9wCqCtildx1Iw6Xnax+/UY/Q+nmri2wDYlIO8aXVvcryRcVIXz1qrW/j5I/MfSLXhQtXVQX8RG
ZmKINsp6SNKmBt6h1Kg1g3OROOEnKteHQfaTbxpRfQCPHO95qGB6BZmlPqrINNdEACZ7wmzzvRV4
PfJRp9l7MpzZZx+CIhoXNZEeQKJQ5i4G4PPtEJBvN23iNDqksbL7ZWgal+zCINLbQ+f+97VB6wSn
T7Xv/Z+vnc6AfnSXUCT0eUgfYFbUhY3kw3lq+YEuYqOr/J4b09eX97EAW7KD0faYNH19KfW4IUVX
ur3IpZa6tQIYfhBA9IPTjOmBYGhxQNWJIusvu/5Q6YfBye2lR9X1dqabXhaqEvl4uu8iuNYUa1ZW
sv9gM8PFiqIfoYVkx2bqVdbTuMFyUOZ2y4ImHSJ9fbuuGd2f55NK/tQSZYdWpV5LtS5fUHMPFyg4
0/5t06n52gPERac2Um5jo8XdkXouYk2GegAFh9qK3u4vqv0SXPvvb4pye7o689pHwuU1fo1+erLj
mlm+2hxdpL6n21DUVKuws1oAioxBK0xhHajJ/dr7uIGmYJVAWp8Di7V2Cfah2ai37rGjwIz+zEg+
7GwhSfH4XUYbR3M8iY74ibjA+PlU+OcLjBC/juH9g7OIIK8vD1lHdjQqNjb/G7qmfn3IUkhRspok
sB+kKTSbmn/xA5N95aCCYTFXVmyY6yKpnyVsfs0MmGtEaMaYrfHJKJfGlhYDTLpH9BPyRWmNjGpw
ygJqOinGfE9hPdOnPuqUwDgqSQgQtoSwlobhd5L0CHSVy3U+et8ilb/QuC36cz6koDA5Epuu3cZm
k/w8gIAs+2Nwqv1OejJqekWYXZuDuDJHFzRP07LcikOZgkRlZlSWCbJ9jGND2mnjIC3zWAYtERcn
0o3CT0UO3qKI8lFmBtoKTqu1GhT7kPiQTnKMN6cAU9u6jDWCL6oW4RfE96XpyumzApxr5lfE5g0x
cqGwUaOdSrVv5rctzsiGDdYjylzwqbcDJhAOUQ4mo3cQR+Iyu0JDFed86aGy9MvtMrwA8JR8VUtO
mV3p4MdCCU1QYD1j9nsE6NR+d71IYcLvjCcUEOO+QaAGtrDPvrsPnQXDWEkqqFpxzvSnjsyHXyaR
P2dqv87M1K9+NP4ULEcxLDgUBh4q56tf1gpZrGfQYT47S1YWcVtGl9ZTxrPmLaNQbamPtEh/xro4
mfaQrAa3qmF79ckTZbf6YFFuIr8q7PdagVJLGiEPcT+R9sxFKc0kyM+KrHVp3fx1QuyJMXGdOPwy
dn/tlxP/6eL7GDNMkCY99EGoCegcdOOY6zBXFYNkXfrz7SmRSN7zdUl/G6zm6qBh+rOE10+Z2vsg
0UqBcO9pxgFtKjpzKL67rpTxkIhjNCHOlKPA6G1XjJo1FGmVaLvb5dMLxbijErgItiw+0C8MN4Uq
V9vcTfJHh/DSRRJpzpud1Y+DkrmkiKZrpS3ybeKYCQWETn6I1QYMathCJ2sTDutkJJB02u3j4jHM
zWgnrhNDg4t2DXkQj7nISng0GN97lNCHWuOzNmaJv6yyViPBXY7OHtknZzmvZcaYFZR6RpsEIN3Z
1rEfRuDh5mJMXAf0WtokIMhYJv712g41wq4Jh7f7kN63ydHCdK/xT75Qy07dcPlUxo6056iEi9Sj
6hQbcgeQCcUKtJtp6nA/IfbEGHo9mq//6XRTgijuVV9afHldreKhI0ZVA1XSlQfT8X7otKseersx
XqzYmXuaFzwpo9ddiaRfJqEhXXJZyg45SRlzpfaV7/S8N65nq6/WmBhIU7x422FRx/HafogLgOL/
yA2jujpGUGz1QcfHJ2nSa9nYaz3vlO8w8WiZqk73aEZ2fuDpMy7EiRhCf7T2RuKyUuAGZAmM3pH4
E/84mGpWLQxf3XaV6j0wNfavVLROZDbLx4Lu3FXJJGcTWq0/FyfFppXK04Du7CiO7lcUGtFU4lV/
v4e4ghqFe3uPOvTAI6sJAcykT06hOq6NFmnaDTPF3hG8+/tufxq7YUKqaqSeGI304rY+/DpZNzaa
b0svuORgrts8DcRZE7WwZNnS1Y9S6dIlzRqdvPTSov/4Bzej+rsTT7dkHnQG/mZMlmi3Wdf+7mZ0
/YhUrChOf0Sq057g++SzLnSr73nk71tqO/4seiB1Bm9G67UHamTqs40IYVeH0sEnWjaZo8LB8gJs
aSWebnYUa7uKMKxd0ALmXeHSo6tl0WU3o7T7B8uq9rsZk2/f0Ez8qgZAADT7xldXuaR4kpXhxv3w
sFOaJYBNmslRu4kSyrC3Yyfw/VNVAFKDA5NtboN2YefHfiyXVj1EhPShkj6N8hQbOHCnFS+pI/Qn
ZTaSolp24SP9S8wgpTosNMkMH8WY2JhYdddVINMxn04Y08YqiXNr7dEFMfu/nzPCo/2LSZdfmMbP
qTu49G0eM/YX6yR9zoJ6eu9+0ow6YqrKXnpw/k1sa2+VljfbtPNspJWa/hbKrNHbtmAJRYngqcgw
Qbq5/gYIPNgEeJSW4tBtss9Yq8qTZkvS2TK86+3VeWqt9Bohj3jvwsnOlXzUg2aXdn8E/VjtvCSH
f8u/CAXvafd2DG3qtodvOaeENnn666yRgNikLSXhLGwffadBVOGb+H2oyLp6s41sg5pwj9h/H8SW
dduEfdWV5Bhx3IV2sRhzdKFtIuEbmZ73uouKjnLkm66g1uzVrN86WV5euWt8igtK7mczXIL2ZRxJ
3nCRVa0qFKLvMVpLPXCib1XlR6uo56ZujLX6PDoyuPcq15Y0RH891AfwCKEmXRNL946iFSn2xMbP
WWDbtt2svpwIRu+fnNHmxAv48utnlU+cp4EJGQfyF56AonmD7PSh+dlWUPAeDLBJ3lTB7xP5sQqC
4YKjnw3WarAUIPyN6VCciCW4Z6o53C7zqs5F4gjljIDamaPgHJtJtWqfQ2SL56j0nb3cJC9tZrtn
fezc86BgATA8ZOptnFlIaLH6IGYMcb9PrxAXjp73yiPK2ItXiHETvwvvKgZST7fFu4oj8Qrxroni
q+hD/noXfygJlDEwU4nrAsDVhUcXTiuMHSi+SJ/fdqdjsSc2HeLtXWey4pmJ3YaAE8y3xqaJMPj/
7w8h0Xn/9mug1KcrjqZTwdEoGP5+21RxakZ5YKifUPPLOQrx6DEp4wsJRvHOAvL2KDbtoJC0E2gT
t97OV2JMXCv2ytrSlp3itPMvJ/qiq7etP7x9GR/6MnrIu+uX4Wj66qoXHups8Pf39xeXVVJIzzbW
pNtXF2O3jdZGy6qB3fvL2PSdV+TibFQyKGdfTgADj44eK7r7+P2LSUq+phkl7cVJMR7oNah0u4zX
SUpA9kj/ZDfWEULT2/HXXXEBYUFc8HX3l5f5YFlQwn99s+m4lnIyTHNpEo711tGUY/so9vA4qsQa
H42wuQa9d9W80j4UWVXM7K7JVoZfDy30bZ928XTGpPB6EIcDFbkVEfCwfkMacI7kd8+VqryOWCMu
1Nz6ByvDk0/6vPweI+ycK22kHEbPTp/yWN2LccoHqAZqO98kfqC8q+ZlUOmBmtTlsFgTfiSu+g/v
qqTFuPjff7iq+YWBwuOD2DsVIgwoEkrYYun7C70gzDIl6rAAfVLm4Tdsuj1WmUYFhd2Rr4qxfi+O
slD14XGrSbykxlzPxeAvZ7pwg8+tOIqhepADeH2kEjPpBrlzv7gfPed2TZVHyWEgcqUGSLOWiQCA
5tesA/z2D0ij7bNj2sz4LAthSOqcxVBap9WOVhspXWgqzuio7XM+mmSXhUTyijFxXVTbzRyyRbMW
Y/AwIZAO/hZyrkFsSGfsxd59I8ZM/F4rbtF0lKfrLLUgSOPLNffDX04bUTdsoJfuEADpX9//v365
+1sVFY/EwUQ38+/fmVPXFhRr34XH2EuHzEqlg9gLguqljdCHfRnvp8vuYxqt3ZmT6dNkjMr5/fVf
ruvAO8xLNDGLLyeyrEAqJ96wQkawsPlukY39PSje0aQouHGoHPqNoe/dqNP3FOXC/ejsPRxYBJTV
jIuTdo8xeYZPz7hdd38F9cazCz10fR+6v0y8p6+vA/dKPVs+2HwvBP/V3UutGu/aVOyPaOvXVFa+
mW2I1szwi7VLrfbUe/GyNEnWswc6zPFQsqYievHgVxBRgdub7w6lKVHoMGMa/NLkL+txg24IGKk3
aYhtLy7cRxWSa25b+QsJcd5jHtfviZsVL4R85IeGriVVZg4bFGjbJCpViB/TtUmD75Ho6mU0ne3K
rWQdEoI35n7adER2hOA0ZaDzuSEF1w5uKiu02PqUnffQ7kEVFFgZXQlIp12M5ByHNgzmSJue6M14
yXXLImYET6wYM8JqPA0BqSrTC8QQ7Y0GwRqGWc8Lx4s4gYLk7ABdPoor2j7jB6Sot/TcopubDkLf
lk56ubjd8ZCWtjPLpe41KAXFC+6HYiPO3u+M9xMRzxZDpRJ/H8JDxZvcb6j3r3QfE1crf7+9u1G2
4rkNFIDneO0Q9yae67fj6eE+KAZdHMU93ofuj3/MWP82GxDX3ScHX97u/lr+CSDEimNd6fx/mCxo
/7bEmlhT5vSfSkyXLW7Jv9xyNZzypRNG1Ydeeluok/khzl111RThD6SJo7wyiio/3HY957XOJQs8
iSt/oAN7Quphvig+qk+3N5x95VjVkQkuKYslBpwSW9rewiA/U3FWHMdec57MRMVXKdtvGOzSTQv8
Dg2m77zVevMtdyvzFGdefPYc752y/vl/P1+mHujv01PDVgwHQg6TI7hXXyunwCJstVfl9MOE+0wK
cW/Cl8WYSAzHSRzJsq2Sgg50F1NagZLOzFBGsRgTZ5POLNEpEYpAUJC+isCPAK8Ygd0MhQsch72c
sAm4lxSipiM6nmY5E7tiYwz4ysZBJt3bcGlKmO6ukNpyX8PpXrcIzR4hcPLIpQrxhFeEUFYn12fI
Inyc5DYAaNcIvINHJuWBSqq0F3tibNTVcNtYLmpgTn65TFzbRC1Yd3FaKqf3CoL2wRuC4plJmLEi
KYaEkBCIQj2gnoh1t9qJQ11TXiXJMR7FkaxCDBjrF6eXcVQW45n5WPgPcCnlaxuZdbPDHyTTA5m5
rap8LVa6kiL3eWlI3wPJAASSSn9ocZuexcY1MN9DPj3xbeLvY/UvkwuWYsk103NghOm5bLwEdgzx
1FIBVrl2PfOEPa8N2gBOevPN6CT3UbwX0JGUktikdtXLh/vXAHy0720mXOL9xLgUlM8eyDzSVsYz
JOCGX7/r7BsXg0YW1uMqdk31EocIqiCTdd8wK2JkyXQI9kjTY9P+pnYmISiG412HcKxXrZK6e9w9
ZOyWpb3AWvZwbwfpI6bORlOiX1tEpXmBnqkdRItocNLmGBMS8J9eFDS1HM8DXmBNLxCXSHbfHKev
UvsxVKN8gBZ2/wpEkZ0CsNRzklHqS5IUzbEMiLuJ5PoihvhQYNPwAd6LQ6V1shVlFKTii2KwzANJ
GD+QcUJL0QLnjFLp2vGpeivNalw1PU+/FKvEG973Y9s6KGKJd3osOxvL8zTeJmixdcRa0BnISQ6j
OFhQuUO0OcSANDrpeN/4svnzsKz7ZzdqqbGDD2o1zAF/bVRX1/ZxY0AIcTE9bol/JSeEMXHJUCfa
3q98ZR3JrJzLMGte1Y/SarVXuS6GY1LINK6nQ0mChkA6DT70MtBeSx6Qs64lPPLna+DC6xfF8801
sMziwdYIJo35MT4q8zjKufxHgKy8MyV0PWWTXc2Bxb4cpn8UpIeisJT0ndXVwzPihw3UyPQPBJjK
EvNzssUtEbyFyBDE9YmvWHw6c50JFi93oLbz4vcUh/KGQm5zU+f8V+yogsT/a+2KT51liKqVY6v2
rQv1y3PB8KD1wKbPvuNvUzCJ2OajMm0AMPXzOgEaKca6Bs0fQQzqprR5Ttyv8+2827uxeyg6rd7b
lEJAHvfK2hsa57X1umVINs230EnwoMu2d9ABjO60Id16klqeUsPkgZSaW8SJ1UkM1XrorFujIr30
7zFxwhhNPsBxe3RdXlmUJHqVSaasDIjidNs1ZBe0C7q94tuEsbboSMSh5+UhgfDl0O1vu2LUNCtk
o79cIHZz0tTjMOy34qie3u129fRqtNPjLHQjc98SAISp2s2veu8HmyqyqfUNqXzxINPMUtR9UOmx
rYZV5h/ExuXCw5CnOLQDaAX3MbFnT2f/65gWQd1yzaf7VeJSemQDgUwtNsi8kmlBNtZSkgo5xJhA
LExjuioSWBYr7rSUMfN6VbkKEpVpiLiL7FFKRlxSHImhqk3jHY0JdHuqG55Uq+Oxz7JMy6rhvSih
7eseVvMmN4d3P/D3KtOpJzeOdNp+Grbe6TJ+MYT42lHw0KWudsGRfxHjqGEIoBks4lSmy1RWOORZ
vxshCMdJlB5mQHAMON3t4PtP9bSZshNR91xvIz5KbQ9rwc43S+MxSpN87xv1Xp0AqYKSKun8bmK/
I/daMctr5XuYi0MgWeIsqA3UDfKQbyUmDosh9IIHZCrlrsLOtq7TqLmoo4yd0jbd7yAZ5kGtuz9M
s3ilJV2+dhWRmvL0osKXKiAI5kRSBXo1Q0XLQknsWilrptsGUzIEsulYk113nYdlj3LVL7SFaug2
XShnA24jkte5B53WlpKN6O2k2EtoH3jDWjR+kCp2WwQwOxtVziuTiBjXlRMfXd8erxQ0H3CEKO+e
mxrLqJb6hT7iiDYwZp18vXYOioEFfjoq8owc2GnPlrO5g0n6wY4DuhJ2vwIk4eI5nG68doDnvVaD
d3HfNeDY/jwhjhNI6OOQq/sv9+fA0C4dfiaCAoKcZ1RCLpqTdWcrC7OFh63mOXZo9NZR4r/rmflp
RXL+0WfDrrWTKU20O0vR2KLi5wCQkvsgNnZhJuBSwN1YLUlYYkySDPchS5W3YNRoZosTUuOoD3nR
Amty5IM7jGzsRDmIQ7uORwTo03FZmdWmsPLT7bpp6HZWHPPxkG8vEdfxJ3YSb9VPvogyzhaKD/Fj
DOX2KjYkyznIvi4kRnRXN4SY1plRuRbnPNwFx1xpn8VR46bttSjD7wZ+57miUQLMbcN9FBunCKsF
oQM8af8eA/siPf4fY+e15LaybNsvQgS8eaVretdkG70gZOG9x9efgaKWuLbuPifuCwJlAEpNEqzK
nDlm5zorL6nM/bPfiqhqlqz2J68knXBYYQfGszyZQ9xRVqJTTJYxAN+UGAJHVlZvEILEHwOFlrWR
kPsixHpumvCb6A4DHUvhBNd70Wz5oKOr94OTCdTq5tQShcdcXdsWFopxEC1ghsQfUQ+xbIiCbmUr
Hts+M1O+ZDgoEFnkQZD2g3PO0wRJmeKUX3FqxeQX/5sL2idkC1rn8u/Fj4qylQBBs1TvxCECFIu1
9p92L42I5rvCW7RTXyKGvTBvdpGp1jslh9aFa6m0LEIpPVsODqcVLqk/cGuxKPP5To63B7QRNKcs
rEwyqw2/YSAU3kDTXMTMQJXfwB3Yd0MZhpUUu/HW8eW/7uXZVDlFZn62uhHucqxYBRwCTvU+0hCg
T6e9jpdm3ngbGaT6zmy/NxbvTOWYOKV7ZnEvEiDHZtwhwiXNc5ddXA47fkFWLFvLezYA0rJ9CifF
qJNQFza6hgw2g1HLLqNNZab4ZU3NKuGRpiu9BE+Ipt/K6b5pWaeIZsobZmHodfXGwidQ1fo/HQd1
ltsBc5FdQhe2bX0J3ZRKe8VO4XJV0tJwFZfvBrbgku3jeaHMVYxQ48g6FhDQl52TqTc9rZVZbeXD
16qWd02JHVuk6iB7NO9mVr59HiFCkSHDbzqTok/XrJKDiib6lslBuzQa3ZvMFtMNKdhhl0EBpXZ9
Lw4K+b7HmWg2ipXsu+nwnCK5Jqwwg+LisfaGFR7hSxl5504ciAPXO92nVHlW2ybpncSWXiSQGoAm
Ov8kDpmTYICQ1l+fXeJslErID0GmrKUkqReBDi8qUanGN/ToBkWr2Il+b+oPZUo0ouG1b0tt1yHZ
wWgdpoJPffaR8Gp2FGeyVWZHzON+jw5TU/SJUSdGCtMBXPrQKfLBv0Y2jprZV4eSBBAWJFXxDcYY
pYpm8jl4DWhANcHjJC/U11zzvmLu19+Ri659py6PII7LozhTiX4t2GSb2D+wEZlJNsNixDZDklue
UfI4pu85IC4eKgpQNWtIX8SA6HvcwVCDV4sl2ouuVnuHnzEUusEp7HJy1oWNHeTUhFbTPZoUWlBg
LuX7DnD9FhNEIITUcRMfsaLzmMPr0lWZfzrb5ZmJ/+S5qi2KxhTsG/Mg1ChSMwoidDBry/9sSqWJ
7exAkCv56tqY4CJg126ymgWfrabj6pGiKNbr2Fz1Ra3vsliuds7kvxnbcn5BrgGitDAJBwc+PsJW
EZ+oYX/D+FzeaFNLdIFdiU+x1VBnAUhxlRqkwvmzMJz4UbG0Ab/P+7I42DiQXzGLgjkDEGiFpLn5
9GHgJ6PZ3JSgtfY5hfZzNSnaz9qKpVnfBP0hUM3xtVb1A7zi5lNNs2TVByrikely9Dtgk9LwUkgh
lUMk7glQ2FuRtxcHy0+dR1MMZCKt/5xDUby/SA2oOVKjv6p6uGrjtsZcigR0gtxq7gJFew8pwF51
vmQ/RnnvFIgOnbUXo3KKj7CW2Dcd26xzWqDro67ykMkulblx5p5JUoaHzCSbO7VElzik6Seez9pJ
Ryh4HiUn34AhPMsRbO5CTbINhRjVm5pACMZGCALo1KTs62s9dMZRtFJXXctyEV5Fy5aWntU3rxCr
AlitxUIDC7uvKJbcTxmrdlZMp6ItDkGHvR0IiHj5nCgG/mo2VqahDcv/db/nTf6a+9/uWRdkBOWu
8VmHxMapUb1grZXAqwICK9ES0pc9DwA9LeXofTAb80fd8rXSNdhlBNNORRBLn5UDwGLUNO/aTZ/W
tpOh/cc5ceisU1bKIEfUcBH17bHR3UHWQsTDU+SLZ4Sn0pPym+gPfBBMoj9V4pPBOumqtl/rJPDP
RU/YLc/78lttFEcr7L03w61YrKfswSosoN5K4g9igmRi0RUoOkX7Q6jszbHJ+X541bcUK5cebdoX
rFj1ZRna2Vbx4+5q9jgBikttXB88Nclfe6/SNnpjxauKz/jnmLVzMUErobj29ZiTmtMt4DiIqtPp
X9XF+trPgm5Goi+cSSFacKECFweh/xZScXH2HPhr3l9NMbkIfGz0zN7D2JebPm/w1/2er6GyoEeZ
N1KFbFJ7b2RDv66Kof60yxUFodGXCmD9ix3zNoWKHX0hyINlrDUQC9VGFA0Fxa3TtCSr9w5BlJtr
xgHQJUmeBfVQ7vrOKneBHFW7Z7Od+iJbgs4jhkX7MfHPJc++PKNIOYtKd/HfJvt1GaxLI0BUluHZ
EGl8ClRHuTVV+N3PjfSgT61ysI151AHHrSXcxaWAnyys0Sg1xzQKzTF/HgPYS+D+K+Rk98GuCEz/
EWSyHSJvYRW8PyJIzwse7VDydtU0WQbPS0Wz4VPTSx1W7DU+e0fYdeJs6pP0sPil40uPJMDZa+C4
90QjnL1oPg+Zh/C9Vn4+e/6aNeq9MR9rimWn7WJeZtUVK87kNqAlQs5XN1vRVGpJZ3EZOQunS9Ob
WdowiHXpM8TqalZoI5S+LFYOkhLJEFqd9DMuyq0fueYPAGtvmul1b6lnGku9rNRdiFn7oQkKGe+O
AVFknkhbFWjWxnLhIaWaKZ1Mvf196HXdnnXsWl5MJfbOYqCWuvokNyvRGELdpV50KLsVQbstYGg4
YB5UEk+Ofir1Nved+Fcb+D8D2SZ/I0XsCvxxPPikprbl2CUvo93lV6SJ/nzkB/pbTOm/uIg10rnO
HfNDrvRw4UB4PTV4wG+0XgfHVVIM6VQLXxrrb9AlhOI5KKBs9UkRHM1J1adQljPALrvoEk634E/U
b/Uonfw6cu9KHegvhqyzfo2U8q7b7rVKzfxLbxn3UU6yK+5i6VW2cChkewsaf2qKAams4FG37VF0
UR1MLpu0WK29s1tGBaDkP5Soei8Tl2IXq6Lu0/H6rTxG44mtYT8Pgz79Du7HHqPiR0JlKIASJbrE
rlRs+KfD5yV9fPPxugRNwZRqMF+0Wuk+KeUwFx5YBgx0VXvf8XO3wMOy/jTaZC1el4A4H1TWqNfc
KM1llbrdsTfH3wfsd+UdoHXKKf7pd+yeSto2ROFfsG2aPyc/5wwd6YJsUNxZExmXwMX9RZQps9ST
FzlmEOtH065sar/5T4jmqISAbd143IomCGU4fpXs7Aim+W9GTba/UKLyIEaD2v0gIG0deZQGb2yD
j3lvNefHjUg7e4kXXcWFimbO3K5OLg2u14/f7QTRWReBKhQ/2qKv6UJyiKV5eHaJfkRyXUE0uTa9
DRu+sL5S/+m/INf8ihk18tFiiItNFo/fEQ6P60aukhMwVhlpsEYqcsAOEU9i58dAylUdQHry3auO
DZHkL0EKHVMei+bqutNGEGbk3nS7dAdyIXzJlbS+EFWXMZmIgImNcOFMd0DZUqC1zh0jvIqD08Qb
GV3Q8dEKKuK0prQxxzh6TIB3O75oIVxmC/d5r1Fh2Eb9QRxctYYeL04H56Mdw9VYee5b5lr+rqso
KtOj0XkL1MFZqanlr9Sp6XSuhXut4mzEaKnFP/JUt4/iUgOj7QZ24o3AR37VYuMxybRzdZ9r0TgT
12B3iY9aknpAZbDz0FmajBP+qcsGR1lhVQlPh6cTxMHKVtgVBtVeDjOq0sRQBl1vJuZr4i1Ihhx+
S5yo1OLDwlIaG3daLbmIVmZ49ek/+2W1GwzWfsxV4xjbAuZqvlo9pqFZ/dc9RL/o6oOh2xOqumdy
shSbIbJY6rJtyChbahK89yMu2WLzJPcqDnpZuYEXG7z/53zR35ZZdis9thxA73ZN26Ain86ADEo7
NaZWR4oIlveDNK6zYuTB9GfRaWAjA2y92IkuG7ezs/jIlu62JsO3KfJCKkmvdO//6/JODKi18RO3
Tp910X+sJ59LwSbqFGLPGJBX5gdBk+6TCDgoSCN0ltbU9IPuRHyUhVAcqgevItUj+mHT8MEuR37b
IE7eWtb54EjBpWl3CY8LitygKUuJLH1GqvSldFsDfrgGp9PBfFz0m1i2AdBOcwJaTrtUs9bcdrLj
bvnoEej+U7dRKRb0iGio10LoynpDOrtwZUVL1H7koVyuABj3C9GXWAZkjrCplkrRLpFmqOeyL41X
vADyheGUxQt/XuOVoLm8K0yNIuJc0l/FlD8X9Igb2SqHCBYdObn1gKpGFfoSrGTqP0qeiVkS3kKp
G2dVZW1bKo3xDql795hYiUuZUXLuDWqOyfpv0ziudy1wZtYP9WGYxGnioE4bL6wgPtyurTaiK5w2
aP50MAlqzdE/RiRoSOFJowtQX/IGBwv3RtlCyTo8miJWqEf5IchNdSta5ajyQLWxpiVP+MIiyH0V
BwSO71pvFpQVOO7rGIGhYPFuQZOl2bisWPRc+qKDTgFBB16P1dVwFnOzwHHm4Jekx920YIo7W6FB
LWkhvWpqq76O3/tONss5bhE4d+lBu4XGMxGYHXOjh/gCU6wgu9SqOEb94cH8WFhQnM0AZyw1TNhe
B1FNEkM3j4CSqks5eXUpfvPoStOW/fg0o+5r6ygGxbSpy3aVLbUd+ZodIIIyyoHtvQWuu1wESvAq
l3K2ZkED0kqdZA9i+DGzUMZx0WsaTLXnlWKS4Xk/og4yL6YuwbWstEui68PHKLPVJ3wEtWpqUi/w
Jebhdcb49zFLqYmp2TWy84CN4nRgTcOHcWyR0f7pS70Uz4uInEXm1boE42PEcxyla49bcdGBN3N7
09+JpjiMmZeSVoJtV2Q5S2HRqcSS76/EaYQixZyLU3FlvSK/ma9rDOTXsd9WVw+MLtVwVvsDoRAn
avtNjmXEAKVWnWpsHraews+Ti/HKvWqlL6Qm2h/QNNikK5ckluVt4iWN99K0Bin0gGy/nZb+gVgd
C6q2gdvVAaNSy1S7t1QwJLEhn41U1u49rWhqibGOihsxJk8zp7G8jJTH2P97nRhTJkXwn+t0J0Zb
7eP+XkV5Ndf6lIza4DYbNNdYKhte/pppsGizSdxjYjSuExMMzXrZJIH+rUMlNBuaRD1LY5ntIJBh
uoOC/UvB2iwfAc1401suE8to2yA6IrpU52JA0fBOV9gKlR1fmrLytW1gTBh54Cszce847E69JwVv
Pl5f+CQp2VqpYSQi6YlY9OrGNpzM8KrJFk+c9Wa2diW4tGD4JhnMNOU5Ks6el2EpghsEpPMjy3X8
cjXzw7PU4SWPcEnundj96BNl5qd68pWfqXqpKkm0NXk83/gznU0efBgW4uBdhGN7w1QXqVbUyCsH
j3fMDqOeyHmVzsVoK1fUIxKO0FJMKomBVfOu0aKrQXntjTp5AsFYDu+ed6os1NvZdGPmA23Xyl3p
Rs0+wflxwkBK81w0K4s3fzq0tgm3V5w+Jk6dkRS+KXySXkT/81CM3gXtGaX2efnGY7/6VU4xByob
frDkBcIYOPEtNy0POSlUlarHEABobwimtT9GpdVfWisZLn0McsNAKCC6xMGY2IR+1ZxEiwh2f3mM
igv8khVCC477eY/S4fEdF/32eY9AtwcQO+Wb6Ep4lByVvEMkNJUCI9e2dmBgrF09HZ7NRPLeAxlX
RE9UFIsBVO5yvdKn6mHRFocqciOKlQooY9zg77v+qx0G3rVQdZuCdCNZK0hqQe9I8huWp/XSrJX2
xfVq5Q2ue4H0pje2sGbizTAF1z0VpZKfBtkqTn1gbpYzvsQNBjC+mcb49AB2xX4R05FOju9wz314
ilo5ezR9qpRUJ7uLViGhZXWKsp6PTlTsylArduLseZACmxSJaIfksuzHzGrii4Y1HKcgb+DvSM3N
dYBUJ17d3QN4SNuyt4FWTs3QNOIddtfGrJCT/p75oBhcHay0GLV6CYOHHrJJbBrdvcOi6gBS4ns6
tVLCHccwHN7EWF3E2skJ8rO4MPJc7Tx4uEBMM2M9MC6FJa3EWJbn1tX1IA1MY07KL16d/hRDve5H
d4WnkRcGwzyMgHYn+k3MS4dmBlFwfBWvbXUQCsMeN46mgtHQmOnd7QbwwKQq0c5n99Gv3+XMqY5i
zA4RxaphH+3FIF/zZJ44ZbgVo5IVZAtcCbK1aGYtcYK0ByINR5S8f27vUjcPDni4/vswYJEmd8pe
dI9NmROh1sffM0KF+ikQDovGC9RqIebI4eRLPtbjuI7V8vK7KS4U4+LqEBQjVuF6gr8XfIbc7OQt
ywFiTvxkI+kxYtwOG7uHUaoVixoKKm/V1NlhW4AKU0wCirXQ5ZHgIjYqh+dh7D35oIbYRaDw2yhT
SwyKfnDAzUAduANxEugyhpoMpwpV7LPnJOLnwbIqm2lBI/1qc9RtpHzRrXYKpoO9Ge/FwfeQSbeP
aiVxtJsakO00nhTpNQCzCY/jzxxxKklhsrf4Y2fW0J8iCzKXGng57JywegsKft17x/CIx9As1eIK
KTI8i5bexItRa4dXVi9sNbJ95OFj35VFtnBVEuTBKGnTE0u/+EU0rAYAU4vQCX3oYS5KLa3NMrju
fObmiUWm3ZPJmz3aSumccBYYMcZQ9Yu4j53zA55q8Oq5H+4h9dEYXATYvIToovxo3A5R/Ut0PfrH
GGaJD91Q/CNEX2tnlPW2XrP0WzDFitPhCTHtoqLRq07eSLUoMMJDPW24yukg+iUQFL4iawcxFYw1
AFT+Uo++5zRx1Z+5oj+xhwLOOp97PAOGL+7kuqBk8kcfWPW6b5waF5Pu0e+55vhhl2O9NuSiWTk6
nEUWKv5ex49rXheF/tIkbXsdrKS7+srat2v9InpYoahr4pzSzBodN56HKT59km1UG8mz2iv+JvpZ
Yf//GEUQRClO4DtzcbGfRD9bhLULsxmit6YvNn2aqBcNBwwKC03KOHhQKElg3/2vorMK7Oa1bC2S
L1yQ9oQrMrPGd4ALTNb7J0ca3sWYR7j2oKpVOmvqQL3arfHmjeUP1c3aW4hF/Wtu4qVVO/Wc290l
x5UOOMTz8xzDM7KjrF6Lqa2tjS/ASioeFowmo+vs/9xHHSpxnzBivdoFlA5XinrSpp1RMe2W8lR7
VcJOO4iWJ9fEgkBKAslks4R3Rnmc5otBsO/GK0S1v+cTv+2WYtDVxhJep36yEh/RUgxCdLR7e2vm
IL7zLtev/Ejp2B7xXA8HJ9vUpW9cU0X1TkMOqXQaFNN8pdcXcHrj1fMqo3vNKN26iGvUXGtexmgw
MFP456JeKa+2q4ZwLHklV8pscLq8sD7N+OuFRdMLw31UBnfTbJVTaZTVQo589w1cyi+IpeNPX7tl
khZTeU3lsWKr42cN0x21iob4iJ+ZVVEaI75ELoE1iU1QhkIScO9QzzvLNt7cPFl7gFqLok9eq+lQ
eh0VGBIKmTSLk1fHZiGhBsZetMQMq6isGQbn9UZc5bRJuC8H55ulWwbgaitjyxwVDUotq9tQDQxl
N/KjY2v36iax2hOKCKiLpTgGLvhvRf4UMx5dFCLi8TBdUZBlQhkn75SpS/SbI5uTNCz6hZw17SnT
8OcL46j4HCutXBSyMmwBsrrv0CDtRM0/Ryy8111bN0sjiApikDElIhHYSdj+8rxw8vyaTQfdreWZ
P/r5RvRpikLAl21QY3vYObvZ1SUIi7oja2diTMzKAT1QplAcjK7VTtp0MGB7zzvcQFeir1Ii7QRM
QjtZvnVh46Jun10FfOVjoFzUinXBTFyeIxXnCw/6PokoMPkxmpGxFwfJdgh1idOsLTjNcKEEvl9V
8+ekqgcDLprkeyHK/2liMr7pycxudDf8znPjJzh0Mp79OO4VFzRhhfHlKwW/oKht2f2amtYLjgzA
XltnJXly8W2YLN6SOjFeBx//plGysMjQKmUbwFOaZNXeBeTCNjQ8dFrGAu8869OPMZZRQqPHuoim
RPIOSpLxbmuutQlbHBCyiCR75oOkiEeI0EYsae+gK+8U3BlnFfuIG/zuleiuIuiRkp/2c9H0NNdZ
JG2i/58XaXmUgmyG9toTnJ64+KZv4DEIbZRvw+CdvBTYea3lH+wrPzFlG8+tbhhX8LV70V0qVBIP
ZVktmyAuPtLI7PEP6kwSzH3wRibmcXWvqoQRraQ5xzbeYiRjPgnFQPBAJ4Sj1+B9YoFxdjs0eRKP
0RNhfIC/Uz+0G1yFenUKbnr+ZzGuutDIP/xUMVlojOHCz2B+Qj0C8J1ke9klgNKyYzy0ihrMpSm7
XU5E4KHVwgPK2ejGz8tOpLnLwMe92a6NF5Ecp9pr3pHleatRve+GvPQwiSIbrlELQxVYmZ50SB6X
YTA+xG2LDGs3EEhImaZXaWAqusVnFcOjssw6XIrMOmDRTzLbHbHPquKJCgVd3HTMYS0bqAM21fDN
aOVwmCna8BpGvrbOyU1mL75q++uUCqD9aJBHiJraeZFrX6esoW7rY91SwtCH3Y7gqqLwyRN9WXCo
oSRnU8vQ23bFejjaSOYg7co8g6PVJc4tKAbpZDjxXrQiTR9vE/NkGrLbrtllWTJhTENqayhYw2mB
PH0Ay//qKrrMpyvzPxLb+Z63hvTDdas5yYrAx2wkW9ldOXyn7hib7qAz3mDHBJPAqECa22PnGvTl
6yjhs1VStvdottTpnh3ZXwyKUhPe1lBrphQsLH3NdY+5arevHtIqHuTXoO9odAlMZg3IgRiT/Lw/
+HpBySKDfhUxI1J+RDgd7CNKCla8LkmtSIMY27K/GItEP+WNrDxEYIAFf6XykMAPIKlmscDFyANx
mNL2q5RN/7tSVvla0w00b71mfpYZIdeq+sq3uIe5S3E1j9ZfePNBybQLyI8Y4GBwiutAGuKWKym9
tRUHyjcQZIpTJnKaDTiVFNPh7/F/TX1er9VN+/t60SkufwyXNfGCIlUvdkPcqMfk9qslIwuxQEzO
oqNdwJZAqO2fAkfyv6peig9cqzu3sqD+GSWMfEpksvEO9aMQ2ErI92HlzzTZjLdlYrgXkFPti+/4
rJj72r2Ivq5JpTmfZW3VpjKB4bjlcxjD30nzsXhpkDx/DKX51YawdC4pYXhNE+3F5wHBbhWrn2g0
USLz3DOhzRMkQsWAgaNadfZhyJExOH63MAYSkCnaj2uNSGIt+2q2RncjXf2O71DOuumuRTiFKVqV
kFtzy/cxx85DNY3oYExNyZFmhZ0Fd5A/SExb6yq667R3NlGO8ZzLWuGd33gXUT62NmLUdoxfFKk6
RzEoukSzzrqdTv37ve+7ce10kb3Uu0b5JCJ2aFrXeFVTxTtYfnWLetuaZXjaTyIHXlzFC6fBc2mp
Tk00drhhuriXilEKE6St5JIJB3AV3LUg946KT1xfMj7TzH+XjcG4VVWqrtCKZcuKP8BNcyclrVX6
87aSjJtNcuKo5+E97vDiU+uuX0mltm8Mq3nF/qx9TQHUIPANo90wiUShSXmbMZYj1AOMinlhHcxL
FoAX0eoGFToCBGbcn5wLIuEc17vaPPtIAfjcVv13pSnYXqTJF1cP/SVre5Y3qi0fm9xQ52JGDlVO
ysLvNVGreWWTj3dHVB1WaamL0QHbVDWA3qXxaBbB3i2r9MMKFR+1WNRsDc1NPjrdhmzLjqvBSurY
5T45BP4QH21suEtWouqLVg7lzPeIjwD98majgsQla/1lDI75a6ACprB0TTqGKDu3fc7PDN9/46Z6
+FRoRZ5f9NgP14kmSQfhHSsOclxcDZgcmE7801+jvIz1Hg/HtFOpQOj7T2nMTg0a519uEi1KU46/
YxAwbeYRO1GDGK3ahn2i3MvdzpxsJmU1Ma91rrozFXDLNytXV6FqDL80z90ORGO+VGpWzuXBc/aG
EXozKSobLB268i3A+WcLmmeYi2bpm+YLmhWydNOoGsGn8BM8MdGnlW8kbrOFhVf8ephGTZWAkakX
BHemURZDVPHWvBMSwQmMaBT4Z3l0EXfKwVWbWdXdkOkMNyyBJsUbL6Cp6drNM/PU4BeGoKv55dob
Xa6rnySDk1kfKfkdCw74vQPGJIlCcN/w4VYPxHkvMnLJ+eAb2dfILtfU6NW/ksLYdARavuAOA4A6
KMdLpAaUOEsJBmG5Pxx0OcrAXTTqXZtStTalmz8xumH9V//iEfADArz8VsexhZjAyfjEUSGOn6/7
0sMxOBsYhszV0FoZFX9HZPztVkpviEaVYFNYdbmDVoNtxzhYISkSrE934iCGnk1TDRBV2XDL/nVN
GlNVoRSOtObnIzuW06FCc7JQyq5dQKrMjsSXkLCJYaWyo3+NBOzpWLEzR4xS1XJ32EnU/Saz+S1+
HIzMY3XU1auiwzdY9HWFizAjrdRPgFnuphFNbEptKIQIVqdrZQPHB2KPLckXJdiRES8xFphOB0+Z
Tse0esnc9vgYKVo3wJDFLfyVOP3XfN8+DURRLo6Ozw7RkfdR1tIDOUUkZVMzqDHH0zQeDorbeu9y
g0cEQZNxLUb5pcY2JMNhR4ySVIfcJcmvxlAUr9Mt+1qR3sQtg2asZ6IpbtmR/VqIpsfy5nFL0YSV
8GLohbXmOyhvhd2BRzkWkDI5mD37xFlnuePW6Mo+eYyIzr/m/Lc+FizryqkPZHh0SuvvNUYs515r
7XPjWfbZppYrNrNx/+zX+16dJTGaCTGD/a19jidVYk0klgzVP5fiHgIjwsTvTMzD/10jKcvzOXrp
/MY+lNOZYoe/z0QfW6Xfo3/N+2+jiBLsx/2y2Du40FyjSLW2dU89ISQiKmRtR9f1uTjVdczBHr2P
CWIuyTx15ttt9bhU9JXienH6r4tIl1jbHLb/YvCthEIBqcRYB6FugoXNeUw8j5oNhWVliUynSB2S
j38GhsjyjhSTz8W0Z78TwZjleYHcnlC1PRPDta4eUBV3u+c8KcSRqgqGj94wrE2NUe3Kwr9sq0ZO
v20NgPYz0R7tGE8jOXP15XNcz1PGxVTR+Zj/aKu6p6ILRAQK9WkWyqfUTsevXmaWSxmXia0fBN2r
qtQfot8t85kxDH2F4VPKMi9WPe+SYFd8Tm0IanzY60VZmZjSFb5WrUk9ytDqeqCzY1GbO1SWj9ni
EhaXzinKb6JB7o+rOkNaOaS4DqJPHDSI6TMkvDxVZN+dtXY1BU+nKtlZV6U6QZ7I4ZuVStu2iyhN
9QYs4LHEymW1wK47etPzfPiAIACdcFX4uXyv76VrtXe89DTO1aht70Lr/Pvc1ABP4vd+okzbxl4p
U1edhrWq14JNQrL0s9Qaa68GcX/DtDHnB5vdUxC6/Y2lrrduWIEvxKhUZfGhGp1vYjAuNIUl0g5d
Qoxr2ViuFM07aUOLolEvnIM4JA1J7pnhDngYSk6IgfvUfo6LM6to1rIeq9sGh8bmpZYwmMlToqtO
mLc7oyVWMXNdqdmJtjV1irO/+uxYBX5FZJKFmAZQQ9XR+9hasK9bCwNAu/t9MCxwwX04Fqu/BigY
gPpU2JM5xj9XEN/zTriNhQc+L/O/+sU9XT97xYCRJ/n0Cr2pdvvSJZA81QaJap9R6bINHp/Uav1T
9iP6DTZplKI9C4mYs9GY9+x6nNlUDz1vJ/rEPf/MFV1/3V31vZ1iFtVa70f8GZQAdIXhNmsnSsKc
SoRmIE3XZdlkWj+d0hZnKaTUGT5ne9XPefpYrnYEaKUfdXX0IOoMC6WV8qM5uICIlSBVFqEUpoju
p1Gd9UPXOngo8EFBqzy5vwzB+4BbzDrFvHkpmqlrYNEaokhDNxxiMxr+VCdpkxiMjCvfEuvOHPdM
gvFcKFLwjpbR2ZotOEMxyeuLkscVFrGiydcaZxvdrnZicu+7h5J09MU2TfJpfCZEd5UYJVhaM3j8
o1SdvZz05SF9yNPPIjKjs5A0sEapLvRQwROfn0oHNOh/9WTKZxi10RmxcPXQS/zv93m8TmV8PO/R
9RSLUa68bdIBTQGBZn9Xyu6Ak60vIQ2bDlQ21ot0jHlOpHlDuaLUhPuEgtW9OKtF5ziabM6xemTn
Nk0S40Gl1r/nP2aJC6KEjDrgL6S5f91EDD8uCi0/2uPJwI5oFzlN9dI2zo0Ar4Q7DyZYB3EadKlH
hRWdA19IHhoUNaD2s3BXlSh05HMQuERDQlfaBURHsGo59s6P2nbDxRRGxDt0SjqKTOR/T0qKIQQB
xU7MlDTckrsy3epODy6EAtVCndSkJfvzg+CRPdp/hiu5k7rjn2YfwKSeCVKZAg2oWsRRP+8KI9r1
OEd7L+IW4lBj2SdeIDTIshz/NB93gOfTA49JMIhik3RRPk3D0C7igH1Zcwh1H7m9z9MLr19pE1hl
wnvXaJe0ivVLVHhUjEhYQD37HJ7BiyqySLxOtxIDmVW6s0Elw/jsk2Xzw4nGeifuJPp5ri4q9OOU
EXGlpmThWbLKx+uJLqwnU9KzzVVcE1oU3La1usFFpqd4P+/3Ws3zqnWdlhVqEc5SgB0NL9yFHOXS
INk1TRhcb4ETVL/1pgtzMUmcuh6JRyW0q+VzIVZOK7tn8/9jwfZ/T6miCo9B5C+rvmXjM6JvwL+1
PLnImaENTwezO3uD0W8bfuYNhGn0FZn1RgRW34iWFZXlKdWU4mQ5xY8e6/XNs0vMwAkqRkmCH8tg
gCKO2lw6QFnFVMpvh/d4pJyyb9z62mOwtoxzyT04dYv7Kl5WWxWA876yR+9Fy+ryLOlGtwixpbmP
Y8GmuTXst7jp253UYB80I0Fi/w9r57Ukp9K16SsiAm9Oy3vTVq0ToiW18N5z9f9DlrZKf8/en5mZ
E4I0JJQBMtd6DTBNNl7SJ4e82Ctp4BxU16MRqeBfjaKHqg7hQVf9mczCWI6N8JJNicUwCK2TbbZL
URIbiafALtbqH+3gRSEw1KBb506BUaDpmovKjPVd5UE29wJfWuvDaD+1UsmiNVX3NRa/FintixOc
LMOIEENkE/E2vtZI9ya2VZ9F6VbvOTvWgtKBBAS+zFlafXXNwNiJHnIcx1cb8eUZqWtjo1ue7M0h
aABJqEp/fR9dThAC7VIS5/e6rIql5ajFyUIMIwZsimZYk1bnE00XZUybPo3qbe5jvnm7BEfWmBuY
ypNejYM3N1GmOPp1u75fc2NiGJ4RPv3fnw5/TQRkEkDz02WL7uiw3z7dver3J7xfQajbpERCz9zc
Tpmy3ACowvThfs7QwttTS8nA3c/aBpK7hAr36xOKAcsg/fUJb99W4NtI/U6f7ja2anjMd/h0orcY
X3zCChmx+0V20ydM6tvvd/tauhwSeNT/+nTiaNkydpJng4qavghxNGaxX0O1NHb34S3SjrO+xAMI
GF7xCO5o4rvK+TE3G/uBVNljpVrOG+QbFOdwgt2lilu8Zko6z00pOWWqoy+dESuB2srOPJiMx1QY
bo8uT5kgIusZ6+pBUrR30Sg2BWAMzXCGW/+yhTRfEwBdiXxoF/rNwc6jH/f+jkL8kHc+E05bXjSa
xFyvmGTak35y8LKVB9/L1AcEog52X0vHcCoNhdXt/JCvVjSKbqaLZD2zbR9VSLq4tY8chY3k8TSG
2Kh13i+T1sr/qHPxrXVMqzrfzjKEFTF/V52J04ijaj3AFcTMk50o9spQnQA330riqL5GzqgwC8Q5
f1+vr3agDxT7IqpCBB82iElk8/v1ohn+M5Pjai96xBgM4vJc3a5UVKHtThy0j3yyfXwgUae9RV7b
3L4SwP75Wg4TYPza1945am6anipJgcA6eMFZ7BlxAnUKt9iNKFpGjJJ7oYJACHRMtz/1diK535aw
He8DiB5iwxncdPh1hnu1GeUhZPy/znBviIvm11kySCiTAZc5l1s0kmUfyyFVIrTNpGOlGpIGpd6L
tkznEbMenX5P1tkm3V4WJ8fBKqGX/fqqgS5YkM8xnyTf9uatlvZfjKrzZ0qvDd/CrD6Wduv+dPAq
VlK/Z06IlSdS6aiSx7bK/ET2v1u68lFbnvTFTxwbvawmfVbh9WAH5ehXqEssTTVNPnG5yhpLRWtv
Sa29dVK73PYS/1wts4QNCzMvxf3OzTUcgGrlzawSW4Upf621yVa09JozMY5ScskztU2Gw63W0pxZ
z4tgCaICw71Fza+c4hVdE++XlHjVKExP5kU6pbOVK16F+kOB/tA6qPJtUCoBMVPHO8sOeBDwxRJy
jG08j9SkPo6VKT+EcvUs6m0vwnlsLOsdT3cFTqW2wL9TegPPqqwc1TVJJHN43x0ztUGCttP9LbeG
shTVrBD32PbKT+HVGH0bGpgZ10ihOvAsV0wTCUKS8Y0xAdPjfVXlNRzlaXdUUa2wDWXXKV5GfNFf
BHabL0e8oJ8dk/RZ02OOYFsmfmsStgpmBr5DFNsGylWYyT9FaZRq++yEzlEcieaL8YBK+hylYN7F
08ZONyBL8JqcCl2Ur1Fur6/i2CQcn3UvkE+ixCdBl9f1w4PoGneAABtC9VvCB9JTwvpzy62QyzM9
rwJi9Wy0XgnmspVquFIGv+rGBD4XCtcVQGGDsJ/oGPbqX81TR7MZ8507ZOCNf9fnxhRoaOWIB+n4
EuG2Aqy6iF9baVCR/+fNL4o4LONjE+rezgOk9coc4EU2ivACXX18aYyF6KSkTnzW8pb/MSPYagif
yVSYCUyHxLZBOl9yQQlMrYPCw7GzRvsoWkfy3+CQvOcBdNXV0OpTicH4q67YwX6sg5JwPAdl7Zhh
TtyZK3GQkWPIODQBiwccVvao97srb2JMik0ofHmcyYcnnix7RKUGlpDoKFIwo1eWjyFhrSFq1GsT
aSXaw0G0zPiGV6KxG2z3TNrxVhJVZdN58zQeuIWmwx1S2nulNsh49TkJSGRBn6XGC1kmMBKBYGcb
Qi4AwfxTMapvKDsA+wkmmrhu5ZdIL4y16Y4TZ65HBFDile00ZjUxq50Z0t75e2VBn1KmNLrSYBYF
dOm76Rb5LEoy+Tn3TVItuqoSyNadTYdC1NaRxglPkgdLlFWz5ypmacafsvtOfG1xG6lIo23etfo7
Xo+Y0jay/tjURL3qOEiOmpyRuYt6bxNgYnn2LS1b2EqUvAam9ANXOuMj7q+3cTC9ukpYrbw1RlcD
vmqlq4Pqw8IdR1ya+vh5xNbqKcAP4qmtcIKKLPhzU1VY6eMM1gbI6qmxaJJilRFOX4pWno3RodU7
IKJTa4668FO9v49FPm6KakX1QbRbTpIsG4s/mfSWOk37NLTJokDO+BUvLQX4BY6qoqjlhrUy/aZA
yLquXlmJYeUU9dAnps5a4q5IfLSPipuUD1CrbtW9mfj7NJvQ0VOvOOOegz7Srwe5MfadhH2fbkjd
cdKnWMiV3811c+yPok5sgCL0x3jajGFtLrB0ost0RIeQLa71U4soqzKCpfdmUSdakYMDPZWae7nC
DbXpRvdUmZ51rDML90tttN8Jwe283h1f8hEDh8zFJRdOZvDF00e8JWL7XYLQvEjVUT8ErRJeUtI3
0HpV6z0Nh1cF8wlM4XEQcdMOXGMXXO4bq3aPFROdPWTGwp5FthNtR8nEY3DqFwfWr85egAaxLqfH
CF9ed2YSqpsVRl1x/4syq4tVkfD1YDw/XCoEzXZjB5RHsAPwJ/xejigrCeZATQlIj4+aE6yCwQm+
y2YTnAQ7YGqrp57/F8eJUXSj39pKGZzlEaqAVJGId43IefCNznmwK+AjtnkVNYNM0AeZnHoh2kSd
ader3qnHsyjFRhRtqg7lMh8TuHRuutUF0dr+GE6DZa5qr0ZcpALVMB98PFYQvU9YmGi1+aBmo32N
LWAutImayjSkpQuffRFnFaqNYRQuNQggRwVUtl2W4TwMo/JFyXC7F3uiDppV8zj0eL8TbP7qdD81
Myu/WLmZbi0IbktR7XrB3rEanWQvTyusY5AySLrgazjK36Hst1c/arLToA3WTPSvUg2piMzqTo4m
J1dX1T9EveHkLvOAwkS2hvvMsYuDqOfZWqOdmWDPaiTel1AnOT9djtRJ8TpGgm0tilyd8fvqus7u
l9l0FSjM7IvG+nV1LVOpeae6qwoplbDoso/CUs5EZLMvY5gZCzPq5aNbO8W+wEh71XVB9Dy2QBQI
o2QfsMHnUd3r50ZTk0Wjay5Slx4mINPefZM00rA22+jgmM2f9aKvLusvnm77z22r75XYVL+4fYEO
WRr5x0JpoMfLbrZUE9d67dX47Aa28iPUsgdQccmr5vGxujKT9qE2dkfUKWCO6n71BlZ+6zH3/qG4
+VesufRnuZTSlZ0TfNeCWj513hhMopnu10jCXn3qihwSjk5OXj1lsL9Xrd54OLEH5hn1qH6uKgM3
8aC3SHEPLqi2Ube2WuhsWGBEQizodUzLGj/0If5q5ME3PK3db0QSThkCHR+FOi5lHvv+zGmPiJ5k
4awxkb+BMTKD+rHSs6T8cHz5gpla801rg4+x9Y2NZDrdSsZ55NEFvJflj8hFZI9tWbAAHVxlJera
US/PEMc2adZltx7IFXpzJ9YJY+AwN2TBg5+GzjkPDFDM0x5M/GrRxFmwrG3kRJY+CmP8As6+VElK
83pl3WgU0cOttXbhJYV4+S4jC/Ei0t0N4/x1yK2Ob/V2iBjfVzJ8fPugXsV2K81CCXNi1+7UPd7j
2Ad5Wfnehi/gj61vcdm4c6S3lSO/gnnUkR2el1NDM3xP4CG/h2YXLr2SdYA5AFHJ5Q55tSi0vo16
DiOj8b/kXdSuAjuUt1JuyA92iF2r6NG35pMGB/M5SHU8u0vDBrxnls9NojyKDkgSJTNE/YCcVVWJ
IXqg8hWQLwKKCbyu+mKByd5IcZKvSoxgrCbyX9C/V7ex7nRLu5eNryYG7YGVDq9u2esbW8U3RNSX
8re6D+K3Bju3dQP8aK04gfk1ThLjq2YTUehj2VoXTRe/DfE30RbBcV6xrNY2WLaMr4NWLUS9YrBQ
DatEJebV+y8ElDfiFMR3rEWACbRmxtK8NHyszlhL7MVePhXvdaIBR+j/o0unOzp8ikZffDq2B2m/
Q9UdR0sk/sSmDMEpF0Gu/VGXJl125iLCNZkCvIh+d46nBtT6bVSnjR+f6tUayq3v1cdP9a6XpccG
xH8bmcO8grU877ruNTWq8lpMzEUbDZ/97ypY79UVc5pbFVm2kiASrFiJZa2vY+mc46h39TJDW9Z6
j+BJ6zirXNPzo8NKbwMrtt/LNb8naXF365lOvk8yv91UqHweDRdFnTrKyWBIuPhFaCFf/LBCE8At
vcdEaVGIDZmMhqp8AgaQnUtTk1em0rqzNDVcFta370IeNmgksDI1zfQs6sSeGzvGDmbQSZQ0J/SQ
Mkr84liRkAriLj3f6sIywUIwkeOFPwzyI2Rwb1ePJQBWVx8K1nr+HAB0dxWtRlwXCyvAHlQUtcju
DvmQfcvKRH6s9LI5IbZ4iD0X1V41DMjoGtFGFHVd6WZpHrq31qAb17oTuQ9kT72nWm0Wopc9Mn8p
debxMmxFgF9ozQzGSJ6wc8ODX+r1S6CX82jQkGO2iBSOetssRbGpox9w44cL9tLRNWXtadQxIFEH
1+DcLGp0Lzkowa0qI2OykTP8XS3TqB5KmyiwHgfHRsYQMaqN4Njy8hdtYuN1dblsVL9cmqYyxgCh
m4tumPLaA0GyTXGuP4uNohfRQi5MDO20LL3VBfWYwFbyfFxATeCMU2dRJ/ZgcJYbuSHBea9zJd9d
oPaizEAe5uOyjXtyI5MGT+I0yS6E1LSOKV84Djm7tml4QDnPjqq5P4N4xwvD/ggL96fa9PJLUkoj
sKTKP9dZZW/QRw/QWjT1U6fA3821vHhRwjwgv1G0H2B5DU1zfmpl+BQ+paWs84YazNumTiwU6trk
WkQZlqb/u76dGj/VEdvAf6SZxYb/szC8Sj054JmhZMjjUgdYcMxGTQEbGX5gSTSg6jIMe7F331iG
kqyVqIFFjYubM2185iGwHqfdUCufWpUM8d3oTdSrEjx9UXfr/LufaL137kulWMay7m4k2GhrzFYH
0EZm8KoqkoR2oGxsw8oLXv0oeQ9Mpzrz4g5e9SkLHlcvnmv1hIaTR3HIWFTqjpRhNxedYlawIL9g
exCF5Z0y8NoYO5hFRm9pz2aoK4skGqpzrKjxRpGLBPyCZh6KMI5XftkrDxYksXkHneStG60HguwT
kJ/pF0mrmQuTPXCZhvi6Vs6hO9YPesUbJCkU+aCgVbtLbcnbjIU8nnM/HRYDRqYvXccqOf/CMyc5
6EZOCiCsuhkBLjlaAG+ND95Ek3IaqJAzURYbIHkhCIdmxKMx+qtFjCG6iz63Y0RZlVBs7dq3odKT
qz9JXyt9lx36tECKjapwqgKBYBzDrl6LKrHpdLU5EyuYiWPu9WJPnTSxb3X0uHX9PT7SYOvbgHJC
nC6JqrPtp9lB9JfHQFq5xlgBxNKctUFgaz8WYbGrs84hBN/4R7vStBX4tuiCk5W9YOEyPGaDUZMw
1orpnZtjVaR5C7uBd6ZHurJHsQURg2RSC1HKOlqJylBJbfzWp3bbQ6HZJZo27OVBBYKmsJ7OvKZ6
bLsYJLjuEqxO5GQtNx3CiH2ub4ekLLbpFJkMUWRcjU4ZX3JJhLJV70mXs2RuylXxBR9hH51QQost
wqSwOVOmysPanRZRM4CFy7YrkBpzM2tt2cPMmAAfbSEFOxbg+L1NRctv3Bl8CekQxkn78rtbY4Eu
tHsYM5mv/ermVqaLaRndHEYT9WI0c+oGruXPbsxCTHACY3yI6rpcS7FNcj8a1MfANMurzxPcrH2j
mLsqpIAWRYJd6cTqo2Wm6ibzDJj8U2cbq5fHFGrP1FXPk2yugHXbiK6KXMe7RgKuLYq6VWN46RTq
prNICSEbJD8mPsqahmNEL7nHqqcZVfNLHTIZ5udX3qMRKQm/Vn5IacucK0Zom1jFzCbMFc68cs0y
A9NV8DTLKkqKqyRV+rxqoJqXYYtGU5MQOiQJ8A6J/Jj5DXGL0N54ZWb/JD/37PZh8ZYnRj63pEJ/
0EDJrWp0VI9mGGnbZki0DaZp7UmMiNRPiiiXi2p22/vvZcbslHfXFDu+jVgkoHemEfXWyefDJFKo
A4vaijXO362CPtWRESt2fkJoezQ2PiTFMNP7FL+ZIVkm6A+h0i1peXIN6jx7LpriOes09TS4bfrM
VWaAGw0iMlPjKGVI3dlauROtVlOF6Hca7Ua0kvUoUHdyTfw5OZYwrLGqiHX3VXMCQ1OAf9fiNzuQ
D8bkQWJaLE881/mS6uYkNxo0JyesAGa2isvyvIYQFhXtrNKs+mNcuZ6Uf5Rx3AMQQRJLzrs3qB3O
wZXKX5u6qYZlnMXa7FPDp6JZVqy2IEeK+jHI0A5xsBBMRt05+DVhaMTXWbSGBiv8Iuh/MCNDkLnv
fqJ8+IKhuP/FSdAJhlfUncO4NzYVvBy4LnZ+TkgIL5DZNtemPjhzXm987dOmgWCwNxUbHblew15c
VGa4omIsPURkpg2X99cYzALd0w9dVblPrtdNN4paY8xIMWmdclk2BpYXU2dcAsz1qOnIbUxFv3HQ
ccYM+TaUlTvNyZeaZ3HoyKr4AcGjuTV1NeummzP1CVYx6wl4kd4YLfKYhWemSb322iQ8fqoF64be
nwFJ7nF+CBAdMBZ5NHQfcq48pmQZ393WrGaqZTov+HkNczx3k0e5kYMlwtN7J7HQCfQHNFvDMdv2
IHFQPlGkbF6X7Y6phg2enVbF0uO1ZNjxIovc9DGZNgOZBTINV1Eju97BscatTNPR903nqCqZMeLb
DX1aNt1kAUSokxeivRyICGctesVV4x5D4vLzQu/tWerLT5EF+8pEkmE9kH5amW5azoWykBAOCicC
bJ3lk3U8sFZ5rHBEjNUXS+fj2ZF6FiWZEDrI6yc8VauLgubwrszScuGllvE2tNkPKzGSa+5U0gl5
aJLeRsd9hM/DFI28kk2uviV+88PgO3vj5dLgfQksINSaYI5i8wW3+e6UQWJaBrYNktixsMxUumpb
etCtXfQmB7xzsNuRxwN3y1dl5AGJDwj+b3XrrUwHhCV6b8EPhx9GKyVlEymhtCEA+G0oETZPdATI
C/TQf3FZUIhM1dx61QfdXWN1kq7NIm+uvpkfY3dQMeXSWPqXyXe5RtmFoLN/scLi2kl+uO37wNwj
4o0i5LQx4rOXv2eFX3szr4MvmgXtz05dyZq87oPC+eJnbresNbnc2ywgzh6XOA8bJlkaCg4rXLf1
czk23rwjFglbqAhRinb8aFY3kQXtUz5rSjO+K5PFKuIp6cy18px/1LDKZPvVR2v3m20HKKt0EM54
oYRrs0QZxZWN7tUxgWuVut9+94xhXXoFibtGe2pT3YGlJ109M93UOmILg4XoyBCp87rGZLpLfHsd
oUm+z/qq35i2tHPHLF0qg7Mf46qdyQQ9CMQ0/aoNNHOVuc0X30prHN7tYFalQ/ANXaaLbRTWR87N
g5QzHrDIoK8cqa53SL/uHPjNJzpMZuYwFE7pAC49AgbSe354FRsEypS9FKFKP1VFkoSsWGIbS3I7
yrGzBuUod/mX3s4vhZkSjc/KJ+jj8RlhZ/k5k5QXVAqtkxrm1XEwyksXAuXJkzDcB85HKDfpQUZ0
wgn7YetZqKsA78/0g3RyG5iKvpm8daAy1mDTkWaaitJgnqfI1oOptt2pMWuI6xKgNl0Kg0UpN/5e
dZqjUjc2mvUT4nACJvoOe0wRfkS5D0ZqQL5A1IsNZCzw9KKLKDt+9ZVJf4qK9vDc4y10LuLwuVay
6kSglTtp7MjwdVX7IttpOINkkazLoP1hkwm5YhOsHfvegtqo+8Gc2UZ2YO8qGhGN7674IgBXHqNv
hPXp0SnGsHWCKJ/dyoFq9bOhUmNAdWm7zHu7eCm0sFliCpmvRdHUTF4/joK+rDfCf3PyYd7V0ECJ
smnp/rZrsWrduzpMv/kEqthHnv5AKlia+x0mhL6zS6vhUgyhcbYTUK1dvdQd7QfrumImh/W3Tjfa
y1gnpJ0yZD7L4G0suQ9DSZ0PTVj97PTHzrZQ+Yl851CQZpqhQtUu+gjyTBNiRR5IjbvBKI6AE7fz
JUHJ85JOe6ShL4kaF5A4qRKNbQZRqut4VoqirOrJSVLKbxGongzfr6cyklveQchCiaIVeONxsAmW
8Z57AvPZPSRNNocGYT7lmZzMAmACJM77P73VxqkYRxpvXd98/ztrNdFDNDi8HrbawNl/O7hZKGUP
QfyzcHN71xdoP9oN/jawbpJNoMOwgp8JM7lEm4wl97DScq04j3ZpQbaUG2I43sWpi2yTMVXfpzZ5
OZ/bf8M7hORchpQCgofjGVHmbOkGgfzQjJGFy1AnP+XxtSyZgE52vde2DcNNq+MIH3pOfR6CKfni
xOWb6qZHueBOj+Iet3XgTES5tLlpYbmuNYa+adxR3oCVxsk8U+OlYljFVjEZDXD39MroCjLTzEth
LS9VuTQ/7Dx5VAZsgqpMlrGtkZadEeY/WeWdfJ6Fb17LFXZ+lCHRFDSbcqhPNrfSOlLtbt0b9nCR
LdtboAGtvsokKFUzCX+m5pFMFtBxbuaL2dfWm+Wjc1q0SvVAgqlZFXGdgXUpwUYTxmLOVV2ySm/m
aWVF34qsn/tZGX/IfokJQhrEzybQwFWL9Ml+HDVUWgywvL7TKeT0h6Na6/aT7TgKj+wVUa7iPfAN
6J22XOxcvbPAE3YfihfxoLQtoPhGZQKEb8I9UsThksjNcEocM5+1hvEtVHLvCSrisFEQTl0jeuo8
s0ZHKjL1viNjAYAwTYaHIdE7aD+lvCrTtnlFF3UnegRmDWK8ID6ndlW2bvpqI1tevEUTwtwq5B8O
/JYRqb/aPCM94SwChPyXTU/QfVCD4ZAS9p31geM+GbpOOKjsdxP2pNNQCC560IJ9HR8DgHowasp6
WRrYVHt8lwsT/8stLxfppQlHf2a3NunvqbVqbBxnDP1JlhEfJfHApKjmRVoCqdD0tts2DdHr0VbS
Nye2PjqQppfCCfVLpvk/MGtPIUA7sxwc9RweHwoLjmxuMZEa1n0bpQ+eOkWus6b6biKelQSN8sEq
56OQA+u5QPppqSjRmz2U+YK8p3NJpg2YZZRUyR1tXFNSJfQ9KmUxlmCWfLd0LqKj45hA80OS2Pe6
XOpNor88WKZRRLeYuNLFvo19Gyw2Mddpzn3bEWyWPH9pZ3l6lLwKA4IxRvip1eIDqIuvFoDJY6AZ
y8yvHpGgDubqqB7GytnrCXFcy7GVY46p+3wcfGVh1HW/ceJK3eJDMpzzaRNs0oGQCyiDYJN7TrDQ
zUZ9NQf09Mu+/wkZbvQ7VuzIWj2XxNtnVe1kyw6BJB6XsTfuyCDMfV0yMIrKtY08AGKLC1MhVuNZ
GzeS0jl/ee5XJf7iOyoyMDYmMJqcD4cRsuo80UhHh6bWLzojIkIvDxaUuqZpZ1HdPCIWlGxE3X0D
K+yvLpWtdsvO6rQZs5GjTqrg1a46wjCWHrxMapSLNjG0S+T4zsqHnO0mxpqM1HiAYJRuPAPHm04t
UPwJ6mNXaskjigrMq3HZA3ul91tRpyRAX1CXBQ4q2ReWAtaHohKGGic7MvvB05gl4zbxLkvSsPP1
bNyBx+bbcclgBJD6Dw3YIyaC0RepIu3QQcJdtggwb5Kit68y9p6ypbYsenCah/dKrDRgjeMHzTz2
kuAAZjjdBiMBCxuYx6KwRnWh+Y6LuEv34BENdwyTFP4YSuaxBqHowle7SpmXXZlLT2xnbCNGk1mT
B3r32cQIADtyn0leXJfPuHwRRI/0J/4/JhidOQrv6cVuJl/h5tmCjHwh8pncNgV56UWBQthymHqJ
hrCo3FOdfxcFjE7lJQnTaGFZ5XhBYcqZaUrdk2XRxsutTjbMtRrbOvhXuogGVgv62QAiOdXkXRjN
ZQMD91pqykPvWMWhaeJfezFSCyh0I8OI6DUgZdHntsuTiP9VLLermDfhsTRw95VkI18niuPCqmTD
38DZNrVF/D4dj0Zp8gJIwmtdSBG3P49FZrAWjrAodGNsAoWkNKyrqKvtjEBjhWxpaKsskyqXJB1R
XVB/61FO00VWDKcGOaCLjLLBXHN97+pz1WtCczHZwg7VfG+82ICJDtx0Vacs0BXUeU27+t7J1WRd
h/pb67fR0W9/EAQvT3Ez5CvHdlGLCXAgqlxEN8UemsrI5Ijd+6a2Tn3RD4ROsR/pTdnEaMJCr1qK
31w0Tr4a2FvMDF2qX3jeK/M6dL3Hwi5xagtL92zK/CmCCNGeINqbDd68amPwapmKYtMh6gEL0sn6
bCaa1J64ddotpC5WL1r1EAhxJtmMsefhC75pN8mE47awwkhfjJBKWPWqU6gPAzchsCQ2ha8wLfDN
ZqV4snYTcCrrBjPSXkVfaJJwEv06fK3QizYPUYaOQB568aKxFH1XB/D1HcBcT4pvVg8sp2dyn2RP
KD8ugUlK12mi7jaV8qrFTnEok8C9FY08Sebh0IUrBFzwWEnbXlpiXiqtY2C6D5WefYc6AUYs7bod
91ow68hUXY0sAi/nxOPacFwAV6X04uNt9dANyVxvyurJG4byKUvsS46Y8Cn3pPLJ0Tpj3g5DwxOW
om0r7poURbhwa/dkZHl3bPPBPaWYraPPGb56SVhuA9nPIW540asZEZskDhlsRGsEjxqMPKky0epK
GFelkfQo27r8wPtjI6p7q00PsZ+BbGKhCUBy9BFvIINpaFW8gA9hPhtxhIC3inY4jCrzOamIfQM0
kxf2VDQGWVnnGa93KbKM5wSWEpBQJV6KY1Wn9dYofDfL27ENyGHe9hoKv3RmhletstH10EljqKjt
A0Tb4X+JoopJ5RJlfnklOqcdmHQd2dFbq+xFKaEbP1/fju17d4Hgj7wWnTXIFIvSt91ba2xWzcKC
Zr8RneWgA/TUTmlYcd7Rl+Z6XUdrcKMbw3Lac+sN1ioJxvxgR/uMCN0Tbl+tIndPE5PmKSn7F/Jz
zjFDWWCDwgPq+lrfnZs63kJpd/aWJqHGIupq5b0YYWbdqlqti046SAVXztUA6dJU35Md2dkdbtOi
f1oG8YL1c4B9Oe4mVtoxxQvIE8thjG0duYtE6b+nudG+57mv4mqrGWd46eEmQDeqJh12aYzouZGx
CjOdVN0RM2/nodN7ryWh45WGzsFKtCoVth91EeMuMrVmOpC+KmsvXmBrL817VSTeRvUzRMs7wnZh
YpaLSirKNchl3lu2Nw47B5sKYxka1l+78bSrK0mhzv/o8Meunij5KprYXp7x4A6d92Ly8SAtDwsJ
GaAXjX/b1Y0xIppKktHp59AbHkQpHNPsVIDOEyUwVsZBw6FnFvSF/zKWiDzZfY/e+TQqBp3aalLX
WoSmpJ0HV/610aWtJUEIvFcz4c93sQuYcup0r491NBf9ITDnnxoyL5RnhZsM63tn0YV4BGsdE635
36dzWxaMRqkozxgTrOB3D2/2aLqLsXa6w6Ck8lFWCXc1KsDBkDWyPyA2EUyOQmJTTLZCYi/WjEkH
A2PY0cJRSNQpv/fibEoyt9jTfmoQnUUrqr2Yfkwji8Pw/PXQUUDIYjkCor6NWhFbBvZEUqqZgWRe
RMOY7rIq+LWBG5juiHynO7F3b7j3uzd86vcfdLkPD9wMwXsx/v04Ubz3uZ/pP+jyaaj7sf94lf94
tvsV3Lt8Gr7ypL8u/x/PdB/m3uXTMPcu/9338Y/D/OszicPE96G0A/6OfvAgqu6XcS/+4yn+scu9
4dNX/t8Pdf8Yn4b6uyv91OXvzvap7v/jlf7jUP/6Sm3PL5kdahmmvQNTu2C6DcXmX5T/aIoqn6NS
coS3o27lRo+yP8u3A/447G/PICrFULdR/l3/+1nvVy13uNAs7y1/jvTvxvt352cxw9K700Nm5/cz
3kb9/D38Wfv/et7bGf/8JOLs9TBejKJrV/dPe7+qT3X34ucL/cdDRMMfl34fQrTE00/+qU40/Ad1
/0GX/34o2ymRzi2190Eygn0jtZNCImCzffx7I1qiYSh2qnYR1aJG7FXigHtf0y3DvWguSSBtnRhb
Nq37H9LOa0luWNmyX8QIevNa3raXfWFIOhK99/z6u4BqNVsanbkxMXpAAJkJVKm6iiQSO/cOngqj
M9dBY1Fb1VrKYxGlEKi14wu7YIhsxSgtqSTswbcIv5wzR6Z94vT9l/RLuw9t1G6uYcSSNtk0I2wZ
tgkIrIVs/wJd9D2kHul95SrpcXA9BJ8H6nxdO7k1MFSm1zKHgVREGUmCkpz0Ro4CnC1QLzebdOuJ
+bMHQEXmrINaRi5VhiN1zqWubm+BPqySm8aKXHiSLepLihmJHXb24DARU92FCVquLnw3FvXzQ3Vv
kjTg3D6mukcMp8ip7istre41rTP2gVkBXZeze6OZDn4FsuHdbGf0ACbn3RfIBVlRTmzsElkiq31c
1pJLh4PRkNQMzrf1oqzqLnGeQsv7+yVlWD4O41XnweIWZs5s0Rz94Kn1SBEzekGBELC/idVDj0yJ
+jvh+k6l/mqehr3F3+0MKDe4hI3QspeC99Iopy/uCpyIp3jmKRs6UBVuWVF0msP0UTjHsnLC28DT
Ig80jLCXwHEhuCJ5dZshjcs0xZmTNYce7fbdnFtkM9XbIc3y898TZ20Kj12sPP61lhxahX0l020d
tcZCqz5FaG1Wh+Au6rLgTvYAewXottbB3gcyy7k23sUh4wZvTq4zlaUidJl5W8jon1w3ScmbRuZJ
NjOpsxPKyOZJ9hBMm46Zkq2kM3sLk0PfNIOcghNmFBRHIzarrHpPBV6G2lgI8VhX6Xe9omh30toj
JrcFU2uspePmFeGyN8wqKW89uMjYJYITJ3unlFB6gNd4jV28iRY+IzKkk7D9w2nMhXkwdffbYrfB
E+rwaeUFpzy+upee5cU8NAxB1Q1QmIh3/fa+bsOcUj1KDd2tfBOWE+h8InUGw5brn2RjFQWK9bd2
sQ6JjbWgJoRsoYjNQLYgfD2hfDeng/JuAbMqSRikQ6rcFrxNerdgPcL1qsDQsNFhRj+boonjsjvL
oewtzV826vSgjWUjtl4c/08LLNNur6GP3q6A2i5n41OPl4wtIgrIevYQqmH+EFs5u6sYQQnpIN+W
oEGNSG0BRzq8tO6JUoA5X8kx2NNXo2OFLwgtqDtpBz3mnZYZS2wthS3lMnLuEvPXsAxGqjG89jir
yRelyznJKC2Y3Mw4eY4AqB1dh6SByjfsU9UbBxlBAZfHntsLHxwBY88LqutKO62BVDlQ+As4SS/g
JN0EqKecS5ujR9GVxlZ4ZG+JkVOaceeMyDctodL8r2EkISrLSqk63/l9Oz3OnvVgttnwUrHhPpWm
Xm+nOs2/BabFkRIAK1JnEyRv4ghKTfzPlQVwNamgX4vb1l8p7XSUYGOJQpZN27j+2rK8bLvYJGw5
p6pum4HfWkvHDZ7se368N1y++u9Az0HbJ0eYF7/fAjuquJsIxlwErvyTV3neiZ2rma9kVzZwsVtA
CBo07W/WmjLtsdKtnbFEQnbqI8MpYjg3QiZWNHK6W7URAEvSAqXdjDCG5hCqq3PQIpsTNXd1Ce+z
7MmmnDKqbXMTVIffvDqSt14aAHKAydncy2DVMJCDTkI4UVunuR/z9GPsew7kwymQUyVFDevNFnOU
dS8doej9N3s25h/TtzWS/oW0ZXlpvTK5wv2fXLva2TQeqU9IvV5N0jlXwwyepNHKIyS0F3V2p2El
Y5oBBDXnnijD515CfaBYK+vbJtrLbtpZP91IL/bvbPKl4l8lvOAX2VdImY6jkUF0Z3qnTDSjrcFI
uYxlD51gdEns5vC3Xem9079soxX6JwXRJzTdRcxtVWmVYzlHNv1E6claeqpqUg+cKveWrT2YZlh+
bMk3hypAdjsNzQ9kPVq7Kz8GQa6ioD6A61eLjxoS8vfWYD/LGXHppte65KGxNMnW2h0XGpOS63OY
h/5Z9rKh/DoFrr2To2Gq/HPQAEnm5v47JH7rLbYBmClqOD7qE8K7OG6T5Tpyxb9erqVaZ5O3meDE
/2PeEvw6N1JRoXCinRpGxb6azeBRUWtY6Csv/Uz27os1mtovxLU9y+To1w3i59RJ2i9en3CkE/fh
Uxi7XDOtWDnbrZ2e/1qng/TrHA41fDd8iS+a2jjHQSnJP0E7sGoRz7lEyEtM1w5WwF0fA70Ei2DX
n+JE8bYpbF0rh0Q5B6ZZsoV3rLt0ouGw7n2z2GSIpmrbpHaV42KXE5ahDJO2vDTsw5x4aLX9saRV
zu9fYZlvxBxHtFn24FsWhVAp4g4OrOR7OUzVMrvzsvQOgG1SrrscNYsgRG0rNFp4vkYUuDQjGleQ
ag0cnP/RFOj1ovdqwe29kq540OCxlt0yyFCBrUirvTP6VWFvjSEG5eY13S7SEk2UHITPsulMCCTQ
un+Uo6CCAGeJGETYQETkzL8jeGoC/6gh761VebPh2DG41pIkqWpTHtv9YtxKI9SZ4XWShEipCJLG
/x6zzFliGkG7JB1xbAQHFaweDEKl8QGukMTXyg99gxLd78FvT6VUyi6nOopiGHHdM4JiG0PlsJaX
weWqWEww44bCsdhu11HhMCefRLq4rMpmWWpxLNOWpZbgAsEm8rVZznW9nZ+p9R9XLifupzlBL0bP
nICzVkqKUsfvqnUDV0nY6U+jcEKM4a47DWS2jB0V2zpHjdC7LYy+4lglOru1Ht1Lb1TyF8kzaMzl
0OFk/s4MRiEkpD7X07anPqYBSQdkQcidu4Wx8Ts7POYIXVwyBxYu9kRlspFdiMWnZuUWIDspQ613
7ZSPzaoy1NfQm3+ZKntDJDgYJvYqckiWnWqmERBeohRPLtXGd35raC8Th55rI3HMI6gp7SWsHRe2
+8BHcbqEKkw1h7UtTl8tJF+PllH9qGbVZbsqbGAaA0BgXX2cxTmsbMxAM49R2/6Qo06c2crYiNKd
f8aKNZfpsifX1QqlPsLSlZ7HZKioX+d5SuNzuDdrADPS1mtUa7ae7+3nqlDuSup0t1PbozY3BuV6
bDLtNMsmbQA4FUJOcCUN71zCX8D1cQqy/rUnQ95FG0n0OS/U+gB6pz7pKsSSb2qDUnJQDouoOHMs
Ep6lqZWqhE3G0Zmt5oKC/7c+oQyubSrnlFEHeoxk4bsZo1aeLdsJzrcFpGdZZc6hu968vY2pbzgo
n4N0bUXlT45Sy2dOoKpnRUm/ctbfX0wx0lRrPACZRMpKRJSVXj0XUbeB+nx+kPFaNSNEPFIiJZ2K
ZTePekvqXkyXk3w/1QAcofV9ewE3za5ZblHbb5TleiBVsrITrzjLYFAE81GfqBSSr49ChHqcXI4l
Ia52euNT19TG1VGAx8qhE0CqPLdU5chh5TnNSjUT55oHivrpdU7fa8ZVyeAZ9yvP+LTM4SE2ftB1
1P5COC0jJ/2egcG5L0TDEaZ2H+qZtR2Feulik47MLNBJSFD5kUPZyJDQjJ5H0ImnxSR71IyONsmZ
ZR3ODt2Tn0P5+/Zyt0idWnN/9MC6ircgm9ExYVDPw/3gK+3ZYu9Zwjagt2d9rA/2EEwHV2tb6Gkx
pbptULUix7Irrbc5crrdcIgIFLdqtuEM/rlri39MKFRqPpNIOWgdWwjZpH3gg7oS40ZV9JuRcpdX
9xL4l20WMzq7814nS7dppPpeA5f/99JW6rkZ2p5/LFtS+nIwJvgb4QVJNwmKM5+1zhu405qIdNpB
8VlzP0CK7HyE6Ky+NjGSgc6Y5p9zfyq3bkB5OVtsiJ5rdeUUqrbxBDIfKej8bAnkpuxJ2wwQHVix
8MimeOvJITRpuD0rhZZnEDfeYjiqPDNf4KXuHrQw6x90zfI3w4DizWKz1Sq4NqW/l6aBoktYZgWl
qzG541EaZRNDDLG3AXQInuvuYWns57j1iwfQmQ5bRYsizqKpPQD3vGAV2+o1s0CzUWK6iaHXPJSc
Vn/sGj6hJraQHBZKzNT/Ul3td+3ZFMOhBcFKhbB/kV7bDb8NkzfdyakgYO+zWq8epM81y31n2umT
9EVKuwKBk75onuZ9GJAfhuHFs5WXCKa8BwCbzbnwQaSKUQa1wa3XeSkiBFrfHKVjtIL6wavd7gCT
Fs8jInhxdKFyVDWzQ/CCMBkLji3YdQHAlCVWro6IXJWE4W32zRfWwDEUQ9sqQeDvvCGEhyANinvZ
qBbSUHOLgK4cImj86mjKBmoaVQ12S3AuvEhODJswKaGee1slGbXiPgh1bzt0JQJBbw45wxrI2sWK
AxmTqexsmLaPvI59zDVUYwQ5pSqk9pDlQitY0lou48WNcCGEl3I8tW11aEyKl8Nk3hec/8PyFPQP
vqHzfRM9I7nGaADec6b8aon9YhBZH/5AMkA4+rKtqWAATEq2eOsrKXX6sQdPIAS0x8FrnYdJNFTl
ogJckx1Ltch5CDPLebA039m3Y+KsFpupKdqFCqezNMmpMhYam1Wb6yEYRVaTTi0IotvLLLblZbye
iuMebpqzFzr9kcJsitPTcv5k88i9ycyOfKQYurBRUbZvPo690jwnprMPVH0Ga9IH5xSE6TqSQ9NJ
tmkXNAfpjarxW+yLo3rQOR8qvr0yCm4ViO/ZECJawdJVo+U7aDmivRzOcQWKUgu9qxxqNYhPJf+U
G2F3x50qvU1CnwXmYZgatjKqNCxlVdfg+eUwdyDs1BHcNiu+tnZZoLQAHdCxKZ18z0XXeOawgSs5
RAL/iWzotyHE/w5H4Lh2kPq+/yvWhCcALRZi8xSVdx4fNxTveptWnY1zLxrZk02EFNXZqUK/ggMd
jwLcatUbSQvhJsOkbp4Mr40/DUnrxS9l3rWfSrX7qXXRznWq6rEcVP2FsnTgkXXDk2IUGi8jaI9N
YA3+Xnojk/0+qiUGAAyCJ5S/z4kPTCoRwTU5xAdKwE/SKefH1Y/UZTckLWEZfwlqBYZrEa2UEPvP
EMurlqVuUn5qT7Kh+Eq1wqfB6ssnijlnckkqZJezn6RrN2W7mpsmxKhv8W1f7I3Qsu50R//pZwiS
jYOW3g8FV0oeJ2HHB41434lGOsY8t4/BmH1o7eq3SUzIc7e81na8vsV3dnCKw/naSYrSFqlE2Vua
9h+2KbP+t7hlWhzz/S+UdtyYaZCAlfZh3JlMKoZFTanehDqMQTSy15eck6zk+C83WNDoEEb+Rdpv
K8gpf8UttncxJVwdO34PPzW10nnI4IXfvdIyRfb+fje5SW5o5LFu9V8D5YrL2jLOCBVrW3FVgakb
jYD14MIqzbc2KXeW4JaWY6hNIsDDABoX2zAaaBi9G4uJnTTKOUtTu058KstBeQQ4aD33Tf5DKazh
IkekXPUdezNr0/O9eUY45BAlxXjJO1dDJYdKjcmOdfRNc/1e2mTT5xYkl65ebOWwVGawu1U/H8nZ
8v3v6vAjaOiICjWtQyuwyHemN3XXJGk86lSi4KQI5lcWJXENQCic6wAMehDey56lc7cptA525D8d
qIyRPfatT9Juz1kMDYUI0dJfzcBBklwjK9wQcohR5zKn2CjIUht6W1jG1hMHBv6PFGGSc9amxdkZ
48fItLJ9/GaS9squw3L1d3ekoh0rH/RttvS/C3pbTdr++5Kl7/1evS2DPSAnd6sNXn5t0qiHaIFK
g5Iak1Vk9+HPHJgnRUS/+Mt8NuDG+jRrRbvxNTe9LwqYBCH30w+TXWn3Ns9oG7vvyjWl+x6HD+18
CU3g2bs6pJTIaZxx884ou7IxAgDqfWv4wLXAbIPt1ufL4p6guO9Wnc/HhG7yt8URQQ+LEhual2pW
PHG35XIMHakcUSlhnpti/iJHshlKU3xphnqrN1PxJG1qBBFMPbv8uDH5iGZzVBttpc8UJuhP9P2s
GN16sWVZ666mHrD6stCYfPc1tMtvq1IOdqJMLl7JNaQt9+CW9dMx3kkbD0fRutKj9gDPyH1RTkh8
ILP01Hv2eIU38xqLEWXy1dMEC/8O0rR5I4eyIYf/E6B8THaSsLSxvHufE285SZpaqq33MBv06xpi
aOqExwkkmY8041jq9ynoeLOco7tWjKRdD23zzLPDSY5cdTZBKepTtXeQ3FpJ461pVP3e15EKMzqY
5qQtHFTjzpziVZPV8db2lOouKi1OZ6HmPaSOZtzx/3YBPDvah97mAEXtzfA/U6mtM8hQKObuzVNu
RsW3sKJw1YWVCrIjRdkmc+VcTBhKTl6jmnuHpMhDTz3kBgoW9ZNVRN854ap/OfEecY1gx3Wm3jtU
zz10nm6viyrAZnedtyp4Nr90rXeSXltJYLxPJ77iaI3aBxUs5DFF4mZj6LV9oWz+J5QKIQUUGpLe
wrQ0i82Go/1QqB315kRIuzJOZQ+X9e9p1G7+/yz3r1eVNvEO2Xfp2wCkfC2OL1vRdOLkVTYUG21i
AL+XxSQjAn3Sdp2u8gcVsdIm58shhaBP4N2toxwt61Ilk8MFsi8olzp1wMqFzHL2UvUpxaLOV6js
vfuGE7apyatDoavRXT60VP9ahv1INgjlKc+HXAkd0hWyGNbX0eqeh4RvsDI2a2vgjJNd/vnGr/qO
alV2Jy/Tt3VlUiojmFV1w6KRPdHIkFmws3Yiax3N2a9ZL6d7rmjQXI9h/51ilVNFWeWnAHKjPfXl
/aGK/BgZG/W7xXfskLsO9DuFU3wcKUDae+48beWwGdt+i1BTvpdDfx7ijWoZ8VEOPV2QXyF0cZ64
VH4MYLKi3AjqrUpVlSv6z+Cac+jXKtXVP4xa/jqsRb5VDr3E86Ei61+9cpg9lOZ2CtSf/Tx7ML/a
KqpDqQnWt80T0NEDOxhbQ7GE/8wmU3r1KkeyycJMEFnoP+PByLPt6Bx1m0Q/aQODchjVuPXEwzqF
MdXAIRCFZtJhIuVw8/JTMylREtFpbenbUh/gnn1ze5VllBu54m1ZKmtXU+4r2xapmHWf9sXJSjJ0
ApGL3czgz7+rFiQMuvdVmQdrO2thdOpqN382EuM7Ip7ZvgwCcDpdUFxl4/pjexncezmYmqrqNovT
UAJtbdVILI1dNRwgNPzo5xXFhF6trzzdUe5aIefBaUBwn6ewLVma8c5eVnlgrgYX8smo7cgbECZn
wUDbH+cepUuOL+IvnQ5HpW2539oh4EaXlPDE99RldEPbwxlReN+gCfqmlX39bBpTcuJRSdtC8Tx8
S3g8Tg3vm0mmjpPaUgULq2tP5uz+lPPYB3D7puzkcaTikfOIzuS+G1k3SjJ1fDY1W/tKRSnanUBE
jnLrKJuMrVDolNymxG5SNlFF2afaVgiE544L03A5O9fSszdyE+rGQq4tD9aa36r3TRKr90Xjf6mj
QDvKkWykM0781UBt3HWxG7puXrrSmCukKtXG+2jPxny1/Wha9SqigjMkc1tPH929HGaK9QFV5zVq
rGhiCNoaU4tDPjU9vMheModZs5LdIHCTZrW4VLdl01JrIMOZ8i7wtYvs38psbQ82x3m8xKIJyMLk
m9oYPjuF3e2lA/UtH+mTqPhkmzkVh2UdNvytB9BDshsK2p1YiFqIG87l1ggmn9v4FtRx5Kah9QUh
lsBMS1R0A5+bxvYzdNAYhZdaIVWMnuusH1qh3dMAl+euHhuHNtP1D2rvv3qhvotP04AyHM8J7opa
uuD77CT7OjbNXzDsH5u4I8kHSQPbR/9oN07xIBP5qV7NKzXIw7McBloYbisVajI3cT4044w+UjJ/
tX233KXtSPLRc+rPwl5U+vSVklloWfkKc7yzrkBInQp1jD6bbgKZsde8dBMskFnU/5RmNxvCfWmM
Kys72OzRTjB3w9Qseuafw0kZByFfiPvWvYWHwK3MihvnMuevdW7RGvIC+WpZM/CcR4c6iH2dO8NF
CYoBwXukrKxBu+/QMjcR88UmvYk6DhfZFHX+ooyBs0+a2Pav0gY1CBgavaxXcgYgk4j0tFi1yufk
oHH+UyL+itY3NUllOuySt2Iu/oDOvJJeK4q/FI3aHeZW06lqEDOisOUkqLQjqvTeAmUVGJQ+9sVq
v7GNTRKoLXseaEoeQuqWQ4y9Uif2roTPDLZrXVM3QdD+KktS+UpaoRNI3QuVFb/F3vm/IvveDa8O
KQB/swmGjL8cbu5Q/LosI6OlSvxNOP7P9f+1zGK7yce/zcgtmFX47fJuIvFuIiEPLaOX92qF+lNg
5sZKU5pqQ46heEBhLH9wRA98AQVM9r20yGYOUZGrB9t5F+ql7cR+6HCb8rbCWE0ZlzG/28qZcmnT
Vfu7iVyWNJlZH6J4YZmkkaMw3s2xFXgrjfvqtXSHrSaHcl5WpgXHmaq5UwPKxinz67tLBCJ0eWfy
1an3dbjgz/1+cXht158bko63t2GqQgRM2SDk7DxmpJ06j0SpblXuY9p45hXcy0n6VGEqBgeiDmPi
6UgMpaMtu2Fba5630WOew9fs4PxVg1+oQTu3GP6o9zbkPRe5CleF7hE1m8UP9q89wupyddzk4Ead
dddaRcr9NeMIVGtUIDowG9zFs2ndyZ4b1MYxaNvnW5ycEgzpf3I/nw8Z/wwS38xw+Ekc2saIVrZY
VcYtSwlc6OSUxen2khpcGRFVWZtBnDYOfRdQgleWBzlE6xwhYItSJDl0M6g+6u4ZwQD3jL6Ec2v+
GkqHtPVeHO3KKYxhHgT7Z8RDukLfpn5EY65+jGLOvMxSp+JrmGo+ZhrqTN7bZDB3wXaTDrB1yKGM
k3PbmGcPkwTzbe5f6zVN2O7LhlpsDdXzs1n0r43XOeeBhwZK4GFaopjqt0NIllcIIUDHacVNUe/g
LodzAprBSquCjVzhXVcuK6Olx4dBhB8a0kizingU4ptIYpYZmvBt7F0omSbJNliopZdDpm5uY6pQ
3cstavICGCzs8Ps7jyUnFWI+rOdsv6kT5DE85XnFrH3lPFNVyPMVjZWUCjLMnPpB6KNrp2Qso0tE
nSvs88YpztJdQI7zEDuUVc1lZZ04s7UPgTk8KcZAlTWsyCtj7tsdG6jpa0IWgfrT6bMewInAN6Td
1Wl/s+d2Pd/sQ6a/s8v4GTjJLd5MO+WKqiKULCP0SUNV3dVCXTdN2B635RSdZqG9OzhIC2gI6O0a
IbZrsHE58IsKN9IbQM168e2EG5SYW+WT/aAq0aETsUgfuCc38D9CYTo/NnZvrJoa1h644FYwdhvf
DK1DHiPoI+jMTUpc9UZfpbGX3PVRmT6juHRfwSb+BZhVvrODRoFgzSu/eFQykz8qKfZDo50Df1QT
syslmvUV6moEhCpEgAa3vpkCO4SgiJP8+qrVCrm0DHi2DJYx0iGHsikd6tj9AEWeIBScL0ug7CmC
0rkYfizLS7NcZLENYfS1c76kYzHvaqMJtF012xQtKmzXNgiRVmuuow2PUcJlxUl1GTuDq3jmxemO
BFK2+j9mgaWKT4ZnbG6LyPVuQWbSf9IUoz7ERhzdLY1dgKIepvVigR4puoPHEq2EObJeSEkGR2lb
QmSvKd157Wuaslkc2uQyjaxpsLf6jLpD8WI3o+wWNcgO2Js2Rmq+fxeGQyquK7tvbp0Mp8Cf+pOn
Oq+NtMmhdCzDdyFxpaSrd+O3ZZTZN9c+slpr6V0m/9e1HPHCSluGBzSbj1B7zPtodMJVLSi0Wpj9
oQJwy02peMY5Dz2otyTVVgJp1DXhfGc9WRHJXr+eVFQumaMW/FGmWT/LEOgHIpiVEGAKgtI6jKnj
8PRYK1+GQTtSOQcbtxqOHH4J7nJhr+bqp5HA1BHFoX5XtuapCbvdoPSnuLGK72HmNtwlDeVDFJvV
ZmyU4cFWrWjvwK1xdpGeWHfpVCJtp0N+37bfssaJPxil4jwUFBLn0L198DmPeSmCk3TJBuoHIM1q
g24g0TxXPDaNuUJz90eFVvBLgrgtyhXKWo4sxIxenJEfmZt0m4ln7Y1jrGwlSp6DsOufkzGLN27m
t/s0s/tntSjiK1fAj9IpmzHwv7o8LV7kCDoOZ9+Y1G7GKmmhNYu5YjHPCV8Xm5u025MIvk5dy4Hf
XPAMI0h8ehiywZyIIcwnW6fV91UKG1AUKQM34d9KPFIYR0sbiJ0t8KWLo2rKb8i8OFAskwVQspBT
pjF5kEgrUIb3VZslDxKEJXyNGElfEMf3jZqqq6nlqcOx2pLjwkRdgdUvn5zCLJ54lqZYIp/zvRxK
h1FQJxzHzp00NVZfX/TWebnFi0mBIuRSAzY96dTH6Xow2++xF3RnGcJJhnvfzvZ6maCp7VrlInlp
NHOVODwEJ2XUW1AFp/7Ry5T7uA4UNksAP++QLOvvsqHh/F9NKVrxofLcGw41C2gU1Xvf1ww+RL9Z
V1bIEZm4maZ6ArdxjOyPGMlGOgsRsYT9321Tjwrf2FDcmyjbwnZhJ2RP7UI3sp3izD2PY1jdo1FS
rVFpzX787xEZa4x/rtFpFZokRhEcqiRtn5tJ+ezzHi+FGNV5Fx7mYdTWimI2z0Yxts9J+lk30+RJ
Wiw0RlAytIad9EWT59yZIzxJQdM+prEOrLky79ibosyd9f33gVt2aCnx59bxjF3jGdGxSFT7ruNi
YA+uf665zdWU69IdZ0/ZuiUASFTfXegwZ8SW5lb/MEG9dBvqva1/6HrfeTdcvDL4X3Nzcn8HOG+z
WW8vsvFUmA+46RZQOf62yZ7awXhBKtjnFCQXAM8pQ1ZXhVlyczN2Ak0ad84hs435NJewY0tS9g4F
JO5Jzkuvzcph6jug+rkefVErYw3pZ/gd4CRwsMj9oDsxEoklGJykh9jViO6sQdHvEhhkKG7iZ3LJ
gnJ7c9px6xztQP0UUtLAUY//sWi4RHj23O17BGw2hTcbL1VoNmeOP/qVHOqQgz9ETYJIT610a8P4
pOll9yx9NQQLiVKFd3KklVO5du/miEv5Axw47nlKlGQNAAB5kcmern01G2vklsLvjuHseFKyPvVt
CauIDkOWPSnhx1IIgokAOTMRwiT1CKOTnMmjdfR9rqxdPjnWp2EYyn2fbMMA6u8ZxHD9n6hC53Bq
NeWj3Q/fa6tO7uVI1T82Xat+AFLXPXK4dk3TAuXvzuckU0+DtRzq+ZDtgQLbW3B6nzPq449Vbecz
KHtlPpSgrvWU1JAqGisc4Zx6640ZTBlsBoaddMhGK1P7FudA+HGGNGy9zE8bDlGQP+oaGCD8cOfk
qGiNbsfOuJ6SO69Tda6YqfYEU/OwTsrG5UOfg1Xj1CZ0XMa4Lt2gONtdVbm3buaXxVlzLVLQTgkj
o/KjM2DnJuFWIDU0AgOfuEsVxoAsTtcOz7ovNMMzM/6R+v6a1GP3K4v7BxMyqi/zxA/GNKryofWS
8tAPNjlCLdPvjLhSN6HGgT2c3d/kpMk9lrAQ/XSsIVuFal5/yHuE1mvH71d1gAI454M9jKL85prJ
rA9tYncv5CSE1hjYdumtizDgkMf8IZ1OEXjPfDDSJRvkzj+i3+1d5ciwG3dtuAOIM7E01MX/XEs6
K2V2/1wrQvDENDTvaorJcq1YfwnSzNzItFtvdSnqRlH7mq97N+5HxV1nHYxDjXi2bnW4P2b4YA5w
RVgvqRY7u6rPk20rnrX7uIb6VuEK3IuhOhrzHVlrzn0ZKVqpP4/Jo5woF3Os8oiCx8A9Dz8CQRXV
Wpl3lmupxvjvVwo+lEHErccI/FsT6K0FdDRMol3XN91Kery+enXL4S1GzRrtCM7juEyOS3YWAfxB
K20yuIzWYNzOuo22GTBWzgJTrq/C5AvaczXUpghZJrq36CwCXKto8WmGIk91tS+WGgIzbjt/NwTF
9NWY4Z76be4qmHalWXX+af4jWi6Si5zeH9HSHMbxf7wCbuNRdfsDOydrn8BG/2JOwY/erqcfkIQ8
KRAQfTT12KK4ylKp3KzZ/nTzvJIR0Czuht6jmtMPSwDt3Scj1sa1wQn8ladJmFdVpS2uctyBGx8E
L5Q3/ODRGtmuwvyVB+UdujLul0GvUTuqyGo75FP3NTw7J6fplEvfe/p2LobmBWLzAV65ZvxR1Ia4
8Ji/SAztYR1edbk3v/QAW+AnUcF4iU/NqoF7/MOOhtq1NUv1JXDhgh0s6zU+QihqiV/sIr4X8b5D
vFxffqB/xi+vG7DOX/Hy/fwZ/4/15fuvxft3pmI7coDyYnjWz9Dohh8dLNBzkqIP466opIsg/Lfy
AykD/Qf66f8ZY9M5QXLb88BpWQfYg+Kd7/rTV/jaoGKrlU+ODudxJeyIF09fYeRZm2/2nEK7m13E
z67ZH8ietKsMwZVzYyZ1vUozxT5Xg+Eg4NHrG+mRjXQsQ9mrG4Mpf7mLuDt14TgeFvukDRaZslB9
RtYZXqYs0b+UffPB5VT1F3y7meLAN9bNw2FEo2Y9QsOyS0uvhtqPBj2t+iKHsicbZeC4PDDbBiYU
bkkKJVrl3F5lk5Ree41EI4e+NVprKF7azWKrzY48thwHyhzvDDOYV3KenCIdUwmrLDWdNfT+jvql
nw2k3urgQ+Fa0aUfHO1mn2IoTsbURk5TRZGEvYF51w/QvyRpdqqcDhX1FDTX3ssR7oa7XbmQ6KVu
zqEUeTYE/10+P48R2xuvYLvlTM+og8zPLtoFlJT2iC8KG2U3E8KuPHBENmV+tv5Acdv03I4eFLjA
MmA+9upqHYwuFQWpfie9diTqrECJbTUjnJ87iLjEbpiHyXZtqIb3OQ6nTxq8hL/S5MGByTBY2Tb4
iFnUCUKrv+1Snlv0AthBr3ZfdSrchj3Kc+EdFFBii2kMSPnCxDUeVCcEGaBB7KZW5UmORlIj97JX
3Td9Nd76CvfYjaWnfGYjQCBq+KkaygJKzysqE691Xo7Fvu4nHpkh1FtzODleLcq2crigYPox+u9+
U6zH8n8IO48luZFsTb9KW68v7AIOPTY9i9AqIyIlM3MDoyporfH088Gjikmy26o3IPy4O4IZAnA/
5xejgd5toax9NQ0PsdZPD7UZITmLsNxuUE137TRBvXEGHGM1xR9emngWfGyyYC+idngZnUhbsAHM
8GGgdypjnigY4BlpOOBSUvLE+HHABPLPJvuj6KC4JXr0aAGdoUF1z7XdLlmLUDWJNG4bsY8nztyE
Z4/oXZetokHnT9LtWV0zB0tMCn5tFbV4LZTZQ7yO3QsFt+pogC7BG0rp4EsGwYaLN4uygR2ROY64
lwcW9xdd1ZAy9NEuu8WRHTCU4lqD3L7PE4gpoZiQ3f5rihGWPXnD4PUjNCHSuVN1Etofl6FOirEN
T8bb1BphymUytdlK8zBCrgDj3MWT0D8hxV/6avMpN4V/dhDzXMiwGgscNAzrVUPVknq/s8GCHdxU
TEJxpYgZrqxm+yquXGXVRhV7pDwzNlOnpRcn9rPbIcXqBGNoJLAtoCjnHGTlVtXxYTPrdrykfmfB
vtHsdySaN4Xh59/zvnnNK214MWy1Xysiqk84vPWnvMnLVS/a5qkrU29FiTzc1Vo4vZBfAEbjV5Av
em18CZz2XQFrAk2QluqbrG/S/tHIGuNJBTvFxzu9ZDjzXIPJfZCDyvkrA+dBW9ghSssia7eKOsSb
0kC/D+7L8Kx37knhufvZctDB1AfAOWGI6ySUTHTphr75XI5Q6HI7ce4HlMWOvQYOYASp/bkk+aa7
dvEJ5f1k59t+uK0bs3mbS0ZyAC69aOCOWXeoOiEeRVi+tORdtz65gF01C782rqY9zYijTVzZ4QHT
X0iQiFktMfsSXwblj1Io4zcApdz94Is/BK4d7vQi1HdO7an3jY+2N8Jj0zfwQwhoKV8r30nA3dTi
6tvYVtedjeUsUIcsr6OjOytIy4M3TuoJ7E+6GWdoxUfsduYgMu00fKFuPeY8MNB4i23dIGj/uA7v
jYURKvZqZZENB3+ySS3+firb8iAMYzio0Ej+fZDaKCplZ78fDmZUchUAjAEYIaQSVEBmeqh1Z78K
zfuiGrpr5H6ODB1b9SQNspM/eg+yz3Yb8z4oOnVXZWBSeygF0TI2A2Pd5ZZGDWtu+6jMLrk158i+
Mdw10HgsnG1aovI3FkLbTRUlacjsNutgjYpPPYH/xsCya691HQL7V/uzbCF4214LyyHDnMViLWPy
MOsp4FWgnTEy4VIy1njiNdWU5nAbYb6K1D+QoZjQEu3gbuVgLfCOmfGPpbDvqd5Hl0R1MZkJnPtU
L+37LDWbA57a4UI2fXsQF9wUSeF1zvS51vrDIEC6KG487RrFMDYsOtQ3AIjInyr7elDuyTx194Nd
xgfHFO7C9/w/jCKel3yzh7X5aJWsTRrqZosBBeVnEUfJqvbKmtdPMAIAJXhn1yxYbBvKuppWzrEN
1JqKbd5dvNmuAInY8bFtQQmOhpK++j62zbaNUJ1loS4Az/u+8Or4Cy5+/qJLDYw9eiTVYqcWmEFE
QDPsLn1CLhYvrDay71sSf+txAH4IbVzbNGUNGwPgwc7KhH7sWPTu/Y630VHne4RqNTtj6uM76N/c
iqwhvmC1yGORXcD9OJuZlH4xPWJvppIewZBtsB0T7ZVBe8U/IYZxyI/aRsi2Cezym6GO+yKbRfg9
E8ZwO2FxkAbjwuo0+3mysMcN24pNtV/BkBbxyq396hUEEs4Qeo74sG5Xr0WyYC/kv46qlZ+QEkmW
clRiw/nWEwfbkXkSki8rJ8mQRRV1dzZrr+I3bVVYoZbKixO4kCJdshO56B5NX1mq4ykwz11ShHjW
DNlBYKH0VS+yb6ZqRm+qBnwxjBx8ZTWLumuSTABlLaQuUr86S7segWi/bTlloS/Uvu4uzkwjk0xa
ybgFi9khh989ODMdV4b62EedJenEwXWS4nGCu3jAZLpblFXc7QYwcRvskdRL3IQh+hXaWbZAygJM
mQ8oFzbbGH1inpC+Ea1LvRcLpUitB+RYxGIcLO+9a8sLLhCOv+BRa82CtrzqXZjFMEfKLNxkes6T
stdjBXBUgqeriGyIGY19R5pKn1Y+hCvWie3p1iw7T2waE0Emh7I0H0MUbZxYU9WDGtf4bCEzukiE
V97JQzoXbyre+eEWjLMd6jXGSXaqqYH6CDmydWli5pE4oEIaw4/OiZ5uLAXp+xEcGD/j3LhGnatf
g7wrzxAMUXX9K1TPZw0Kk94w2seP+BArxtKqu2KjhbGPTjSGnbvb5bgjgt0Zzdul5IWxHG1PddX/
odUT2vpDkH9Pz3XvNN+V2GwXhlOOj041ufylRn9gZ+uu+ib/wgrAwkWDEnKnZgGVMCh2svnRcWtS
vIrdOrv7LT4YrbqK0NVeyWEfhzwnhWFkVxkxnLRwVsOotUthuNl68A6q8LsHeQgc3lpPdOpeNlEq
11D8RYlnqLsHhW/hAzKX2dZ3HNzl51kyhpom7HUtcg9yXN9AfIknb3ObMA/LRZBt6skbV3JWXxnd
Q1WpL1iS5icZGhy8Zrs6OstJYPdy3EaCXUGF4qz1JOJGDedKvepJxiLLz91TvCl+6m8MS/cPpJW1
B21C3lWOGOz6C9kt9bFWnWpfmXW/8Rq8gtU82td5YeqYvAjvXDbw/VvXPKFKgoQrXgIr05hFqrAm
XCEDW+3JWzqvFg+XsLCNlyDUolMPBm1ZeJbzqgc1t0K1ithl5+aL6WF/kjrBsslBzGuaE+/rVNdO
4NPCbRRF/SVvmmKN2qj6QLbeWhp1Hb2UZaihL5OiS2+N7wqGEF/rLtoXsa7zbHPGbehNHrwSDm3A
zdnNRsHuhmy85SGsn4xvnpk4y2Zyp2MZd/ZzmFjroJiIo7+y1SZ0U81MH94yQVa6Q9bVIxOBC7lO
CWSePubAwoJiKC5tMVX3XtB/ltMLR1ir1ESWXVC9jsP0jmSzvnddoOZtMXRn3bazdYDb7pNZaiYU
1iz8XFu4R8stT9Xvw663/kDk4Nm04vwtzPNyqdaaeMiG0d/IK/ZsPW5XtNFtPStpj/nUYOVP5TCY
QPu18LMZdHciFmyiuGIGquKbRsVr/Dp7z+gicN6sUOfz6C39pKeB8Rj0wDD6xH7rdaAsCuoDewMV
6UfVT9hFIlAwFWqGoVd2Q9H5mdEeuXO0S4miA9XaLsfsi+eUIQZUnrOstErsfJdm3yWIJfU9rsnk
a8BQN8Y2VLAIl71DzA4tAJK9lL16CandhlqIt595VFzhrNAs9r8kwZqHv/albLUG065UPZlhnVxG
xchmqtrwNCPMilzsq9oan9nrFwdfRMFaAst+jYdzXALRfo0XrBf+U1yOV4aioiKZmjs1ifxN6moB
FvR69Bx0urJtY/QPbC+Kn3uhFAdLYH4pe3MtUdh3jDyR5l7XFbipD8ndpM1FnKb+IuEehtIlh75H
puAD/SFj1Dspx/9AfyiDkRxkTAJEZEdtUheoAYfaOkLHLg5td86kU0ZWIvFWOtzZa2FheVK8NThe
v1SzgD5JQBTO5qHJdzPetDmoRpkpMMbWOMszMZ8h6H8ZlCk5yNBHPM+sZtv/mCU7KIj/OdVrzJ9m
iWD6Vk21sROaFl3aNLZXOXSflVmgsi5j8uBDbdiJwsXVChLPpa66lgUu3D94Xsaym+KOv/DHFNzB
tm7ZOsfbOHktz4M02czElZ+CiupZK3sC79CadaisOiOvdhVCt4vErQMMN+dXiHkFeW15ndvs+RWM
orNXqaeRd9Jb996aNJh22lB9c/XvRR4NX8wi05e8DemF0rJ5CDAI2wjsdi+BFpt4pNX2WklddpZa
l71Yagc7pxTtbpibmVkhvRw71UH2IubQAWUK+tOohtmL2abvbtRbZzjd2YsRsZXnV3VoAr42asKr
1pNavIHhQ94oMKJzpLjpI8yhi4ybTp6D0IA0POGo9Gb3xWp0rewF23fjWPThn9O9FImxEBX1s24l
/3G6D6jlzZry23RE2I2jb7tiaac6aAw99JaxS7Yn1kf2Ak4bfarbVxdRo+emqpWrn1BIT53oU6sH
zoEUT4OnTRF/Gti1blS7Bi3FZ7JwFaveitHDYU6vgvPQ4M4+oA+9q0cskhR/7FZNUJgvU2j9USS4
U5TJPdRkltgzCQO+xiKy8rOjG8NJOu1KP945xPcdOw7zL4veH6GqxLOwTyMPCGvV7qukfIhQp1a3
cAKan5p4x7R7rKIeylbNz0FcwTD03HSlGwYKiPMhTdv3BLmU/diVGAeOTZReNBTHl5FttxvZlOPU
uSMdBUXESs9uF6iGauXqCSi8Th+fBo8sQqTXrzgQllTIR3MFGmlOKCC4jSZ3cjfwUHsxm2QRm3Hz
auiWevAGR1nKWb4v2mVqYhMte9XXEXm/VxIt4SlNcFKD492weo/S1Vh7xaEOVWtFWjPYdAlPcDQG
OgseIzsw27id5gh11wByT+CHyJJ0VP/joE73+iyTs2Lt7SyavuL5jkbZkuxj9Ow0McgsvFK/pzVI
Pc/6FgFDIG1sT496hg3tMBj+0TDhsyEVEa4VG869WeX4FU2km6mmo49ofum5C1Ma9JG2xDZhO3iF
vYe7bZ3r0C1X7piI10qYF/lCRhjsYriQWMPxIC3UCahB7kUXeWbV5TdFCWwKgb/Ey6pxMbDHXTwl
9bkbFDacnWp2p86q+5M8a7PozzO7N5WjGgIVZ8BH+LehuKP3t962m3VVrILEZEzZLG6DdOdiZXUr
m/V8QHeliF5lZzHDRfJwMSZO8iSLX7ZifGaplN3JLvwDspXA32IrO1mCJLdrlaGrHNKBcnIQC/+K
iZ25wqgJaFMIm13GvPmMvPtaUQXlYlwKb/HSE/Wuo3q7kCM+JiQh0lKuPZSgNP+6SJjyX3FCRH7m
l5FxOSvuHGPlxtiRy46frs4LGpcwUot7thLtc505d+HYgQSZW46WPitq6J5ly67zb146a3KMafds
4+iO12Qxncy5WYBnXpSG0wOdYKaKaM1S+G53aOupe467YFym+OTt5Vwy3lhLRsa0k3MHlRv22AfG
9vZ/0FAY8TpcE+RchyLXptXVZCN7+9gzgT7O/nolFpxVamGh2PXFi2dFu0kV9rtlKNYqAfwAeSgo
nuAPXm9xVDlWMfv5kzpkzYNjiM8yLq8TjjXqnG4zXa0M7nXXTM770Boad9umugRh7J4tYVqkITQ0
BJt0WNUDtpKlE/RXWJj9VZnp+RWPyUl1gZz9iJvCDFYULk1WaIyQHb6pYVaRocAyh/xCVVyEXcdL
hlnJUcZSI44W3DHNVblvIsDfGqv4demKcR9T2Hzq8+m+qXp8ghpygaNdd0+WDRkRh4BTP7duoQA1
kwrNWdmK4KvhZZ70R9kcvShb+0kwbrwYDKLTttYmk8wdNfDaRTGfYh6/MaoumJcwxNqZ3aOB6y1W
TRQAwplxuNoUb1N3OmSFrbw13FLNlBU5W+sdIqN8u0BEvjWpu8NELX/mIVEfUYidHXaJoxH0dcT1
RtUezT7Lg9V4DcpSO4Yss486PBmnJUMuuGkvzH6oHjIlc3fBGA3bIUrGp1QMX0n9W18ji/sIegmf
8sJINg7IiwPJ9PCKBC5yMlZsfXWyB0sd2i+NwOLX9qzk7GqAAuoa1Ktip8YRbYR64bHu4TZHUx68
uDeOc2IGuP8c/OnUlVG9LdMN9WE0H+f+xtTipTtvNVneLzEk8E7krw1n1dtquAoVxV61aWOfcfBu
2fNE/FqCotx1um6Dr6HDN2sAo505QFLkZr2TQSpazq3bDALIJq7VLQaUulatht6JqlvTA9655nY2
lsLCa2xS7sbDd8xdKmwaounBd9lwIrJyli05geqhuhrmraqqFG3KwrZdlkldXeUQj2fYfso1a6Gj
BvxgzgdfIL7hZ7G7l02985NzoO5gPF+h3JPWr15M1Bf8BcT5B5X/8lvgxzF2SWH+qMJdWaspFgMF
qix725uCPbsl/5y4IX5I5F4eA79UFvzwm/euTP68oqAG8tcVa3Sztu6UqWusQsXO0GI0LarKe0WI
+Xtl6dU1gEmA3aP7IsOjrpJeSSd368yjClvfmiLUnthtT5i+C5PPmniHPu5qAMt9wJmqfs3Slfw3
TE79YOlseaHT2XkBFzsZfm7ibqksKEJZy3ScMFrqjeoUKRBON+N82s1WQPJQa6WNdwhjCgRQmoUM
fozRUe7dmkWqLsOMtKN0BtbEuMsaClURv8mFCUbzebQTQR1oggfs5/66rxrnpbHmb1D+CWMx9+z3
4R+3FqDNXc1qbxUYbf5pLNOGW6uX7X1PCVeO53UbpQR3LVycutKOJ5XXd1u+svlrhuhJOyduDSgw
q7iIsf9EiPbe9O14gbXZ9LkFScoTLE3uRRwnlE992Io/pBrlmRRcvKky3nrYaLPK9TYf47qoT5eh
lerLDG++vs366zgfktIhj+4X39sUDRDZknHdD2GRliNrUfSXb8PcpCovhfkqR32Em5EFjinydPfR
URYksCIbAKO8mny9Wu008K56Fn8uen9tcGs4J/WAz1U7hg8ZWJ6lsEChjhUAhj7Iy3dNa14wvQy/
ZzrVUNFy13W1bdZqBVtAwz8Ip8ZUSjG/62Ogv7rlGJDBSYcn0cfDKitK49ohAbMRdVTftQJGieiN
mdDZd6sPvHwXDO3SKVwoehTMqLD0QX0nu2v4oDjD9N9rNojbknQwUjx5jE1cfj+1Fj46GjCuTCnI
vccC8zeMJvm0w+bQgsd7hZknh0fkWfZxVwfLqu7zHXcpZBfryFgF8w1XHpomKoJbOzarrFroNUzy
f/7jf//f//06/B//e34lleLn2T+yNr3mYdbU//qn5fzzH8UtvP/2r38atsZqk/qwq6uusE3NUOn/
+vkhBHT4r39q/+OwMu49HG2/JBqrmyHj/iQPpoO0olDqvZ9Xw51i6ka/0nJtuNPy6Fy7WbP/GCvj
aiGe+aKSu3c8PhezVCGeDfYTnijJjgJyspLNVjPFscJ8h7ecXpAJ3kX3opNs9bVnP0F7B29069VZ
WSJ5eZEduRigVpU5umYOQl1Gl6zbRi9efSd09s6UNCvZRGswW1ZOGp0Goyhe2xWI6vQ11ikGJZOW
LOUgNe66lUsqdG9k4XPmZOepGaqrZnjFzvXzbqHpOfRxGcxKB7pa4J1ki5Rqda00ZVxntRuvnDKt
rrndff77z0W+779/Lg4yn45jaMKxbfHr5zIWqKGQmm2+NCjngKnL74ux6u57JX+WpvB6BqYom0xr
Iy3mo059kaPYTSRsptkR+Fr2vZg5M/JgdlqLp0/8HWhedc9HTjyK28OPUeacKfkRUn3LQJVXbZeF
Hw0vCboVk0e5QLbABkNGCV+CJmkfssmBzMsYX/Hqc2QaZEWu/+XN0H//kuq6UDXD1VTd0ODhGb++
GUPlpY3f2+bnwfPW+qyGrc0H9k8tizfOTCSKPBAGfwVLZwhWFUWOn2JydEuN/xjnigFnfJ4t2/Is
GBAHVqeUFOKkIxDVtBtyGAkLASs+V0GS3A7dkEWonssA5FhVRU6BUbLtVy7YcL87yjkyfhtCIfgZ
VRIfXYRaUxe5mcFK0LEr/fv3ybJ/f5/YqzlCuLqjCc3R1fnH/tOPWQAOnTq21F+mqm42mtGmG4M1
9J50b/Ic9fnFMSL1c+akFKJaMyTvH0SXwE2UhewoHOMZDWLvEVp2dOhSd1zHQ4kdYdU8YtKKteeU
BA9dEyX7WzOYSyyyzqKSuN62SoRBT5C0cFV/9MhazIjufdxj6fZRmZFnQtHtu4+5ctbHRX8azHz5
unLER9wbgP0isch9AcjLschG/2jDyM9v7UDH7pN3ayt7rXnIxziEBIPbDFfO+OhOojSzlr0u/P9y
txVivp3++rN2dVvTTWHPSQZHt379hGpVq9F9hwTfKWG56VPVxWUJnSTHhXhKOob9OxZy58irulPR
uIgZdHnzatciPOpJl92HZpTdawkuqUnvGnsZux06GDJ+UGDcOo+TMUSAU3I8XbuVzXa0svu+EA7J
5qTZjPLFPa+g+J2X3RrqjIdcCHTu2NCzZjFUCvrVesxpCfOAVLJTL2NbK05uUsAX+um0QZh5F03e
1VNrWAFRxjveJ+aOe5h1moYy3g69Hl7yKBFr4LX9fcSdY4VhZfzkd6TyyGZ4L0rRQ8UbJuUtCYIv
igpIXxHOCV3u6QnO2kNlaM1uAkBGOriNr4Kc8FWewSn6xgVQsPwRyhvEIKMmfTHcaXBuE4rSh8Ga
gp/9mN900C890pWhwl0rn4XxJisv48+knyBw24hR+WppLw2zxw9ZmNCj57PYnpC0l6f1FLq3oGwC
yDcOzR9mTI3cX4Jpj+e0abJ2mwCotzz48c5wRmVPEThG6Vup9aXmBFglIDZwwirAOyVK0x3JyyMU
QEvGLb9ir/HTKeDvNar10+FjTO6yuF3JtiWsL5Hh11svb/ahWgTPgdoWK5MaxSmfDOfsUkdf6nNR
oE1n483EfOVRnG+oshp7jMupI3stdd3KGm90BslgGDwfK0MHyutMeBg7l3x0DSxLdgJSji59hS6C
6U3F0qjScTGqETZh82C9cSlHZ+G7rdvNaXJ79Qyq9M9DlmHUQ07A3rKfn8Si7lL1HGnAF5G338hx
lvZdHZvgYjexczdmWNgPnhW8uz3smHg02ZZ1tXm1B/Tu3FwP36suh6DlOQk4IkN5pBx3NjrPeyZ3
1S3c6EAtbTwrXqX66w6PTcq/wO3csrjoCvwKpHuxGE+n8ihjGZhXNEG14kJG57kv0Nio2Kn7a7bC
JMDAwO5GxJz9dWGyuFUy8CNynpwiz9wggnCU8Nd8XGtyEM5P+LGskyDhjY3A4K2NyQtWNtuKtdYI
Vjio659hg+RH06usS20L6zJGoA7//skhlxO/3Jd0y9Zdx7QcVxOGI5eJPz05zDLC3Vixis+KEWVL
m6zQNi8LvEUBMr11Jgp26Nq95I7THskno18wx50IpUS1MKdLMine1TeNb31hjfjUsn9hOVEfTDGo
n6KyWMh44OnhjmxosZFNLcMiFATHE1k7/WQEQ3W7bKkVLMgbNT1PZpBuEqH1GC8k4UY4vsM9JbY/
9cgbxTMo9rd46i+Nos3f/TF21j3GQPsE3cVPoZrfAMYRWqW3OG7m7aeEfLIE+v42PiMuAcNuqETo
OBzDyskf57rkqshCYyObytjkF1ipu5h8V4HwsoDhHXT5Pmrz4hGDbCosTf19HBVt/feflvNvz3me
ITaFMJPPyxSUMX59ilRlrTtUMYPPXdDiBK3lnyar9u6jtLTPfV71i8Zs+7ehDcAP+K4FW9nRntHI
2WCJ3b+Z3ZBsnVaEW9NIm3UdgHTRwZcctfngUFk7yqY8k7HAFNRqbPsQiTi78hxH0kVlwVXihXxF
LBC72IEfTV+qxcnTxv5UYJbx3IzmJaii6YIoUf7sCvM79Y7mTraCOUnZFEF9lM20Dftl5dr9vppn
lj5bNX/S7a3sDcGNr/W0qje+K9JDMEPOwEC2p27mE1mzdny7bOq+PoHaA2opI7LvY1TZC2TEHXYL
WY3SVBv137iZWXN9LxUW9TFymw/cn4tdHNUkUxKVFEasMlSPu3lo3fg724OcWbujfWcj5TYtTCO3
7/LKOFe5Oe7LuUP2yrjWWPZ/+eDlB/vzz1SQozQ11dZVg82a9vsCr0eKuutdX38fhV+tcqsAUWsq
/e0Q84VHjcR9yavI2rCliO6s0rHu0wnhXRuBRdmiDp5czM4ADsoWeDaV6ta5Z4SLrAZXM/ZImckD
WlHZ2bG5p/mNobDIwnPcQXWKVMtw7ljq7f/+S238vsgXpq7yddZVmLC6rmu/LY1iwywdXYu0d1vz
PtWQmu8a7jI/HYYedT74jhoLlMlepIhL34Ea6VdG5rnXMhX5JmZ7j5ESGqRmlnuH0gmtgwqEZtcl
03TndUO1KbBmvkI/6xe9PjbHItTIxRtFvQN0DUoomdaOl3p7A/zeQZ4VatTdzrIfZ/+p9yP2MY7C
WvxfbtX/9uMXpmsJRzMc3XTnzftvmyEWJhN79rF6j9L0e5ZdSM97d0MUWedwxvJIfI4p0niF4pG5
+ojJs7h1xEnDYOs2oUSjZiFPo2kGEevluJEXkINlB0o2c/bDO44Urcc/od4dCgNlMAZorTj93Q3+
LU/VoZ6lmsZk3ZMDBXcAYVQA6IEbJuqLLXVM5pgdttrdbQior1tTn4f4aK4s0JodkYGts2tVp0/C
MY2DNBvCiTi7+qrZ7ExEdCFg0ZQHOTZP49vYFLy/szDLoN35yrDpI1FD93VabdEO5R1Ieec9UBPs
6R3AeGRIbDax5qvR+O671dvNEuYC6iJa71yrBDFWMXcgNkQ6OA+yC8ga/1JMHqKbc0c2snZpvBEz
cDPI79pBndNDdERT8ckAEPn3PxNb/g5+uQdY7IZdgK227QBC1H/PDCBZmWho2b5bA8jxsg5JfuEu
sI6U3n4pDa9fmXVt7YK5qfRguFW9ye5kL49u3HvJCo+FaT5lLJ1keLTATvFw+4IaqP3SauA/nNxQ
l7LTFdiwePxUOMy9Tn4f9P0T7kTl2SxN+870Q7FsUVb+AswdRpU+vk51AeoP15R9FvrFU6VUn+SA
TsnqhdWOzT1yj/Ex8KdknXiD8rkJF3JALjJ3VbjBePSKzMUn3uPRP18aP70n1rfWE6sYfTfoCm5k
knjppBZpP7/n80XmaKtqUX0/zgfoP3/Gqsyo7uUBqZSfY3Lwx1wl6urbuI+YiFBKYk3xy7V+v35p
gwpimySonj/atnoO4IS8JTr2QnE5ZPu8VuzXPkI3vrbfugYOXdKpFWpNnvVml9iBQ1lkYdqBK8Fg
BJEz4tAroSbUmXXtsgHN6wRqqOuW+66g8IdQSMLPRPexi4buH0Gfq8b+yMKjD17cvHl0BNgXkdcv
LgSBu8lonEfgbPq6dxF3C3Ejfhz9qsPmDt+jCOmKJQsXEOZDe5FjhwkHr6RSPFirjPU1imFVPiUL
2Xs75M3ScKPpPmFDdDIHTd+KH0IpUu/kN/mTD5EVjLSnLVbM14+QnPDb/N+av12uhdG3Kk1hLeRc
KbPycb0Uy7GDWmBplNvNuutz/WoWWkOBg5fV57NhjsletXDF7ezvx+Vohm9clRqbN2PcLQl3l6d+
7j3rrWXcOshNaydXIuRlrzOPlmfF4ANOYVxMjWjSIUFMrMVAUavRvTzkXoOYgRemyxlNc4s1pjHt
7WyGC8/j2vmgNi38llhcPqZGdqucxdQu+2gUa9SNng3HHe9tdaqXWt/VW9mUhyHT2kXfOem+a4rp
Xsa0FHiwAulJtmS8GN197hTj3UeoNSP089vomulmczWz755GqbhOcDQi1Tq+Yuv1nXqjf3UVzXgY
tODcjPbwapaWDpoG9SYcUn4e1cfcaaBWnse0AJcPY3AZjXpaLhP/7CFt9uCqyvBY+xG7aEqGW7+b
hkdRjvpp5h86bpeV5CfxgALnAlKQsV2uOJBReDhp8aPgGYEu/3jPNrB4VIe0XVtaL9ayObpxeJ+N
5VK2biPGUlsavlC2MJZJnfnskRH2squN7hn6MRQdq78+22ETae9Mw+rrveyQh6QH9rlxTX3Wsuqr
hRwtexpbvQuSonzQXMSzy8bs72Lb0c5eCyAJEGn5JUGALEXW8VOeptk2Q09xZ6p58Yz1170c8B4K
3z4Edq2EqNHB63Ab425wnIGcyjhcoMCmZ8gAi9sIjZXMUYmN08cIOcwvMlzUrAZksqE6LJYrh91x
gDX5YA7ze5ZUR81HRD5IaSZW4+2zrNfXqDWUKGuSqLAHL/2iI6BTxtbwDaMigMVYaj50k488TtpY
Oy9SR+69jn0bkvCbcy37q0VRWbIrrlmWjnuexymKFZ9amF6Y9A0IANb5nwd3bn7EitTgY5yJlhsQ
bu4ioJb7ilXfUioHpJWN7p4KEDMqc/sSqDyWpWLANCYPdlqKU9HzLk9Fj+Izqo3vkzNTljRlOKcq
qSoDMxFhsEkF+b0sGq18hzcE+ihwc7g0bfsGNddKsvJ9AuS/9eqp2MpmIg7F4AEPG8ZyN41GvZGT
kYRc5vDcPvWKgryTF49rGQ/qcNdEmvlcTGp3SHrDXMnLaJV9VhPSYF7WIx3QojuZmJYBW9Ab3gxs
jBelLQ2KpvEeI/d3Gdd8sNvgu6WxwfAaD8dgHi4aRd25GPat5ahCNS9GbVHyBQF9p1uFgmJnP7yN
ZoMEQLmI8Vtb/n/mzqs3bqxL13/lYO6pw7QZgDlzUTmXomX1DeEgMefMX38estRtS+7PPTMGZiwI
BHNVMey99lpvaENLPBhybc66qhw+Vm4Z4vbk959E4MJbL9SvWpBsKJO4gDCllxRuZECi4pwzYvdm
lLlXbRoXz6Eb30hdo90Mrp/AmBbddQJsfg5hwlmFoTpq+0q1s+nVKiXW67xy6QTRrEA/8WwLKXFm
mgJDsOCSrsLERSU/eFI92WaElRfS0WkV6diZ6ICFar6fVn1bP83JrdPyowg4323QPU1aDnzYuugM
HLqG8GxFPrI9uuQ89IkWgWi2pWs7zdwbRjjWTIPCQSWWdYbbJiehejeUKA+BrLV7rVP0s1y54oxf
SDjKsi2nVdMkBmiDTUtX7yhFkpmtCRlsWfEe2hDALdCXEBRJ7T+g1GGewyanvWKj4YTdnas9p7nv
P2SyWiysPsbzyO6qYzdOMjVA3iEpNrKTVEfZMpmMc9PGabdc17K5gMS3nNa92y+POmwvjXtIO8qh
UOVh39pxjoFOGdwPHWVwF/DFs49vRqU7z43w/JmD9BT1VndYuiDGLgdB4MtXQaTMBFDpvakiHKvA
SGsQrNSajaRX15dFVOX1Q1+iDjMzlzp8u4cqwcCgyHhNAhEXDzlEwSXGYN7aco38IdGQs6RVN3GL
YVHNdYxErRTRy3HRN01z46ElPZ8WrbrJdwSYwWURRUV7Dy8R/NG4czwY8lHN3K+Reu+Eg/wJKPiX
AIjmU1fmzswthHkfFWq5SC3Du4H9l66CtpOPnZR3JK97eRf13KTIyJBYwc9nbshqfQ3DNtzI/G0N
pa9OkPLEwi16hUF281VRvPaFV0MqouglILKbhVgjfMj93lsWGRDhFytR40VoRLwBcmDYhzZXN9gs
8gJkuvEhyRNtlzl9fz0u5VXGlXK95AEUcDSTFG1AxFSOH0xXBxLtSsVu2morCZqL6NoDiWer2nQt
Knf2sJoWqRoH65aE3nLok/gBPSp9FtdSeLDT0jurqvJCY9g8+l6cbjJ4NksDYcpHN7UV0n6ZjCoL
W+3GO6held5WCS2IcBG2GVebuV7sYTNPDWrzWKF3u8y6Ul5PW3lYULmPigh8Fqds20UBTOmDjoze
2Wz17z4XUmC8nI7R6m6lYs9oyE15i+NYCjQ5x7IrNPyTi9Tiwiri8hG59EeYSTyfQTun4m1/tgYH
oNZ4kIB7su48gVX4eJBngdTSsDV+HLzocpBhtXOryKzPbhsjUGEG5a07flKset9/EiC48jEp3EdD
cqXnOG+++yRYvZtBMma0pQKU6FiMn0r006SIq9U/DPLGXEc6FesvVXnKQ6ouGyTOACD9mOepEyfz
JBk+hRl4GsKfdbhXi0T9EKvB0+AG5RnhP/WDp4UgWMvivssJfdreWUw7wcXG1hio9eUQr+p3gQ6q
aFocAZNrVOg0bhynsDqpXaBNom2mMyIRCcoiCyk+jVt7PziHWNBcK4zKd2R//FOaOsnGi/BZIFpD
+EMM/sG1o3TmBQwpU7+DXRp3OGNFxv20h9s9ovnW3E3bPWxH+OzqNC35Cl1R3MvRrre9D1ZpGwim
aIzGZWPtFJo0AgmtA9xS6EHjYiklwSYMgwC8EYt2lHfIa9rmZlrUKwNmaFape8/q72iIP6iWkdya
YZPchgw5QGKSoW8y3oW5G/Dy+km8n7aCGKmPP7+DivZDOosKn23LglyNAUtIvEtnBSatSV5aLSO8
rl+TIBw0qpIDDaMTI45VYaYdHGsh63ujSHio+K0Q7RwKqEYvrp3ksypbwW1WpOFtjon11gpFRXks
gFhuoyUqI0y8LmVfWvZp1nyUGzrmOtaqs1taqK1kwzaS1Obj0LTDZhDAOD3E4T7mGsobAymwk6Hj
kAM+/HI49JBqa5W8Ou14tqyGIWtbRn5ssSf50APPng4vsyHdZVSHMeBit3yEUyR6XBxi0KeP1utn
2nYZ7i070efTXq5A0E+hddxP50ATiWJdv5CsoJt3ZAKvVRTmrjPMF1yat9O3VbYAE6N1iLZN66aJ
gxXPSkdd93Iocs7KQc+NRxkT3YOLv+Im1WL03sa5b+v+bu7n+5mB/Xo++6+5d2cJfVusgU5TQ5Rv
ykZy1oHn+3MGaMM4ShtulNiLVqJu0sW3da5SD4umVrTldNi0odHVfK7HZrP+ts4UFoJpvZqvRDt8
BQeOPGapCN48V94KjTTWIFqUqkvfukX/PZ0biVc/qY24Bz/mAcKRlqyAwCRb+UnLm/KPnz/fPxSy
NY0xAoAMAxY6adtp+3cFo8RgkOOrlfeEUI0f7gxzU2rJPQSv6tmw6rXoS+UP2bXE3FNN7Zyjqb8t
vMFYQ/ZPDynq97MU4OAMhBUP+TiRkPVfGCFI0GlRLavTz7+y9r5qopm2MDWSm4Zm6ZYu3iXODEV2
fY+q1B9D3y0CeyiBPjDRowzPZ9OsNgyTw1krO6/r5M7E4hs/u5ka682TmZR7qH3AzRUoVpQRIE/F
cfvkgtefxSKWjy2aYXdSH5+NWG6fsoIbpGIps4m9BbTpzE3UY18VpDY7HX/tNKKTN2xLwTaRLdPc
NJl2pALf4lvlp/8AQdCsdw0TP9wyDUSUDVMHTwNC5W3xCBY9CINktB8waDBFlKcH6jPuaOTNrDlO
YtVND04G55wE9vbd+mlx2uPbvtO6SKRotUY6Xn/jSd7t923x27GpDXEHVlOAJqze3mqIm+89YT9B
HCAHUuo9Bg2mK1aWXrJ13AUm6LyDOX89rQKt1W1pSQe0adk4naSVsXEqLV/fIEfX3cpZ3iKmcS2C
lFNKDc+mW9SotowHTCeRnNybAQtw99NJYJj1pxDruGmjKOtw6WStPhVK9hE5QkJOyvPhOJnmqlJP
Z8gs18t3G5IYrfbZtKPBqzJXFYRkizozkdMLh7mn+c29GRn9iQtyW8cN6l7jJO+eYEyFd5ftBqlR
guTyMG0DnKEmSXVIIzxvjLxCy9X1FDwbNPkQKfnr3LRumoTj1nc7T+umrWWlm1vhok7TDm62l+2a
5EMf3Qgly8iL/zmZNg4WgverVO+z/bT8bbMcIGlM0aCjSGvjtysN0kobe15lnMjgMgKljk/W2A8D
DwmPQ5Wc20s3DEh+hVlrTf193Dq6+SDBmVBJBC0wnaTJY/lG1Ktp27SXHw/FFtXVnkBl7Mv/7lOV
pt/6jv76qUHcyXOrE0AR4mFAQReDxgjJvacSJAustMw+Q9y0ztNiq/bSk9qSxdcQYDg0nZqc46T6
hL+wdkJVXj9Nc4ajMwLEJcPIM51h4gC4ZNoQMM7HRqLMl9Pit8l0RIGu67dVMsWHWa2EyKRUrXQE
4IIYm5pYK082pOO07tvEM1xv7mZ+tCN7HO7R8MIBcJybJqXk9OlsmqVqFa3QRj0HtRcdAjdBAcvK
kqXFbVgUQVYsY2Q2UJVAD5okVwfxrX5x8xT9jLZJ7sqKvHXbq/LysljW9Y2NbZCq6U46F0lB6iXP
Gvzo2Nmz2/qUBMOB5E90dKnhIXsqrJlT6dpj16nGshblsJ4WU8wBZ/rQh+fcK90PBRGLYkf6YzT0
DYTlN0cZzXUMSYZwswrIC6jlZ97mXQ9o7dEx0mKdtgx/0tTLULT0b6cdUHrrZ6bnGNedbzd7kaVI
CHd29hk06HgCK5OsRQIgaI+wkHpd9/owmzYAgbohU1I9NI6boS6DoGyYgF73LXU37SByNKklki6N
hZ9qNg9jR2/uW5tBq4NGGyPnYjWScD51C4QTAQ+FENgImbWN46v6B70EcjRuDqwQNLfBeCVuC2Np
eaLbjeBieF9Iz0metM8nxblOXiQm4lkTMcPNwq1XZjG8XLvad6n7SthQu+Yr9YTsBg+0/lTkOeUp
IJhPpT4sFb+Szugt9Le9TV4pA0O6CRO1u1VRWbyp9cO0bVpTKGYG6sYz5tMiuYsbXdeNHZ6K3rb0
NW0Vykr6sU/K1XQtjK5u5l41lKc4yinh9UJcLi9CzIskSZMnReOlxpVH3nZel98JDJ+mIxMlRAIt
E3ASSgA4ku7aS7vrvT/galxuhOogstdaaHRqeHWc5ShP5kaBMILUIHmZ6Gibljk8OcituX2Z6acZ
nIQuM39t6uX/zj4/fgTnScq6GMOCbx8huar4h25Z/bFXxplKkwFv6qZm2O97ZSHcyo6NunvQ9cE6
h1F9xr4jf1Jq/DEbNFrW02KCbIdRqCTMCiqD87YmBdm3Cyd1pSbk8pjZPEEQD5KgFACJ/3NO0k2b
KKMP1tPcZWtu/ENpEpmSt8PWMbKiLGmYGOQCIdLej3kYO5R5Bob6Xi9ahDdR3ZULTdmYOmKc09y3
dfbfrJv2s9MzrqGzXoqpSqEZE219ktO7ZsjJPEa2s2vUbNsnQ6Ctlc4xV31Nz3NZxp1mhZ4xmihd
9NTUVbTQysLc5TaCoqK8C0wpIiozkq3v+THNM4tB33zFfVG5hsqkQfrzv057kQGIl5qFk9m0WDj3
JpCWxwy44KoprcI4RV2SozXnZ49qTfxRehX+j+Oin6ULV3OKezce9BveP2K+EaDTmzgvpTaOmx4j
PSt0orWHktO5pcp7MJ1uNS31YW2fp7mitmRUxvDTC03kp2fTSsmIn1DQcrbfdp6OJ0u1ksdDL/tO
x0Y1vfG0sulwHfddDZaspjhr15dzYpU2eyQFbIIEyKLd9EsC276lcqmTvPWbh6ZKyPDyiwz8CuZw
yjsUtxJTPGWx/8kLhviLPwRPepHqhP2dwwNqgWzEHPJ+3MGnn3jwRU5T19qArcdw6TI7xVBqH3Jn
lb4u57rGl/gWWBVKnTnzb6EUCqV4LsCOWw+1Hq8sf8i3xOPWPWXiG03ztU+ZcEIUE13tpGlednLz
kk5o3FB7wynjxXqw5cTdmn7RrPKWBqcMvkzbKT17yyHCkl6v5NGbwWmXGuH/KYqIK1rFzj6pdvAI
y6tB1k8VOwq50mJaz1WfB9gDfxy1VNdtbZZrM7Oljx7iNdMOEf5RS7XVih366sF94pOgGU8ou3ox
t/rBOsIe1s5l1lCSGTfUDgVflKykG9Upnf0Qx/nCiIV9HbQwXNAl/VAWaYl8WeY+CMYGmav0j41p
Zoe+0NFP6pP+EZqHv6p8LQGRz1Y/Q1hVwvrpNG0t4DyZevKIylJ3KrBNYEjCXqE/DOvelRBDqv3h
sQrqcC5jf7OfDjJtd1kj3XYvla10bSY4yU4fDO9la9pes5gOwnQxWlSOZWyRNCuPRYA2y9APADvK
cdTkB9rDt0V8ol4X88wp9qSWvl+ctvoFKYfp2Gp0V/Jzl5RuTO3R1in8C8/Z+W4jXmfp+prRnzp3
dgo0bmn5w7bpCMkRSy00ZDAh2zBxHPEx78oCyQ4E5wBgkrIPKdA0qrGN0lGazslkfKXMYJ/1jrgL
B+v2sj6yDbJuIGStqnNuiKafp/UlIck8LhEEgLQUXcdVVs28EWoi9di1xJ6ln40hb0/gP/GDCJDV
bWqANYjzLs2kMneXWfxqzN207FCMWWO7iUYOnSxiOPox6ZGxLHOsei7r8tw4+vIg7b4D14zrXOWm
B6rt0FgQvoJyawL/c9G6t2bg+M9Nm69xKk69WRZ/jjEID2ZZfWZkLLxZGgYoWrjDc9k7Z6Ow2s+4
73wdilR5Uge9QxUMgbuOtPcMlXhkdh3TRFIwYgQBgc2mH5Id9DQbiyTXODvtNM2VWoVXlGXF82md
VECZmUke54inc1BB8Nfod75Mm78dZ7VYj3nekC4bJ+5mNjLncE1DdykZuX5ijCvDZlWUbWIH9RHc
FjJxwivvJI9Y2RqK5g+U4s6OC1pxJi3cpGku7CZ/JDVNzKaJxeS6sbL3BpA/I/+p6rGmMLQ4nTVF
ZwJAY0KyD/pDhmed7QYEIpBZVU5/jYJas3O98qMy+rNNE3tkEtdufMQgXtpPq6ZdDQ9RSAed08W3
fU0P50FFeJsoKMRCVXv3rMbVgHuV0eNMF+nHKpCbpWqnyT2+WCrcW839rHVAYEpi6FkTZosQWZ8v
aReOCnyK/mD7iB9OZypc5fVM6WjQqhmSujakQhxJbaXC947WuBARhh7jdogQdmtzf1Wa0uiLwBYz
0gN4iPhzzkFCkjUJqg0z8aEb5wIljw9uVlSbFAfCy5z317p3W1O3bJcyVH7QAfLOJjcKq2Sc9QxZ
3kmCybQ4TYRmJcbyshPKhkLFaINdrdBQ5qmS+dcN0puRpUWPQH7UnaXX5UI1oDqjl4EymEd2ALpa
fG1FGj6s4wb00LJFa9fWLnc9+0MR1fPI0Ds8UoD+J23Tr6ZFcF9bnOTEPd4+AeViCGAR6ts1fq5c
aqLv1C+dPzBt9+dxOgqUSVqxSiI/OSDLC5YZ2d11PrjNjWIP/dzzYK/LEcUHbcwwuWOuqWp9fWsl
xeO3VdOclbf6wh/dDGUMf5Qwtg44klsM+uHNoTQn5uq4OK2bJkNG5DKDc4hFpIU4H4pBNwUJsLlC
PQwh3QwphWl5GJe70gXFNC3Ti/+57MbFoy4naH4l8kcZ/HBcyMkLA0REOxPBeAmggRfqxi1YYWPl
WZm/N8zYPdbWWHCSquKhThPUL1D2fa4/R1GYviQqGNKiUK0HiWYP4EBUHd22UHepGYfrKK/zW0ad
SHzEefS5wXBzOkppsrPb01oB3HPmNK3rn2f+VPGWdkOVULdNVSYtbAuhyTxOb3Ne5Ci9xpIz54tI
R/mDQXP3Mbk+uB0vaumWn+NwWH4UNTLXAQbr89A/9irWeEoJrVgSin+u1W6LExKWf7mjEZGlJz8o
ym1tLzQz89dxlnq3XnIbhdU51Vx9J0tC25EtwNAlzaK539QgYHTIBoya9EUq96h+dZFM08HpYNCi
8bmqHxVd0hdVj34bebtqDa2CdLJWQBWpPGwtlJ0xgm9MGVYQgtIfVQVxrUT7GDyDnNWuh/QBMzob
pA8Kxir1TZyjrOQgK46yjov6QbIHjIpcCphw7cWGamo8h1gp7c3gjqQHqt5qW55FjxOX00Cz8VGR
3kuySckdhdRZgk/rKgaZumgd/KksL5o7QklXULjkVetE2moQX2pdTbYNqZalSX58LhAyXZEB7+Zm
kRF7i3rrDH60gYsLVmYANxSKdIZEL4ROPNQkn69cptR4QoGGc5zPOtkf7lpEowMJ98beo8+H3oum
iBqaS3BM0hLgXbbqNUudhV5L6T6s8oWMIBvOD2jJSK36KUyR7GuMJF8mrpPMJCmPF7GrZrcBaEAg
BeoREWv1WMFxChW/xpHBm6Nw0+0AHNt7HAwRPi8hSFEz9O5CSJPzqFNJOeLrBggxL7bo8C3Qw6SY
H1TbAR17xBqymdGRMQiG+kss59oB+Mxn19PWpkfMZORpkMycps93ZMPdyo0PsaZ/6AJD27mVbC5C
gXwvUYs7DxS7wjvSKKmx3DOqiw+Q+eNDTiPde4i+1jAyisDJ7jw9uxeiinfCp1Tt6HvS12dksYyP
tL1bz8LcHd9xy0uOqWYEj4UUrRWzbTG18st5SjnyRgdM1xT6LPJM0A+ZhwEcDnowZYNZ0zTVsTZ2
AzCI5ajmucLU91hH1nD0UgAqkklVHGrWIXNwmZVhZK3MThe7LA8+pLHTHp2epGyIZoalFM6m7tUb
i/HojCbZ2iJbiii02t0pQVGfpolqopzY5QkWfF4B6CqXtb3Wl0DlNPOQUY09tyBRFr3hId9vYkML
2HbeOsOsko9ubokP0A9nluftc7LYOymWum1vN08x/PGjrnZgozVuowbAda5qGAszogfcCH5y0RQI
JDiDpa47ItlFrJpzX9K+yG2+VH2V7qXvuqOcxNcVnDzc6cHXQpJHHqPXqkWY1Bihx96ShIW9jlwz
XSCivDA695Ohas0/NGvK2+E2rZpQhCmge5I1wALmPRIYJbLEtAs7+QrsSH1Me/BUeMeYjQQhpzIl
Bl2QltGQWmZOALW+EdkLvhnm2qNHwyclxD49DHchVfbab3pYw7zb/9Dyvi1k8xVNnWwAcGVFpRJh
6u+YKoqsRkWcZ8FzhzMUkt54DrZyepNHSopnbd9uVBMXlYw80Dxj7LiKlHKmtSCtJhnhbECVI+gR
FdeilaYY5YqCC8MWv4pvUjmxl/LgqathbGuTsPXnthFpSz0WeACl3mPVy/90xd9maaYrDvBaEcDv
IYX8QN8kl2mnIcy2rzGCZjs0F409iJ0FPvIBpkwReliYtTizBL7rjHStg/N5hKW5asE8FNb85xfX
Vt6kW6Zvgy87Erm2rVBsfs/d7wD5qw0NylebUQi6J3WBgXf63FjeSFrqq8Wg2+HMCFBqsTrrRZPC
L3VVdYe6tYdtqlvrXDYZs5A23BAbdjtH8gCcVb65UrwcXfkBNcm68T6CAZNP5eCdwtJUAHc0/jGu
1Whd48QhllP6A6vKRyn1nZmaBfd+nd/Ri9lLN2tjHM0isS5k7dGPMHoMdFTbdCNENW4sMAS1XXO5
ECGqc0NeKm6zjeNSnXtCbua9qxR4dZnQiMbFwjCiZdmaexfqF74P8SzucINEqPPFrnxvLfzqSU0G
pBWz9Da1dHunusqu9aU7tMGCDyFv7Uyx7M9xilig1tfyHlyOvklcOpBUioK1cNRiz5tSjLjmun4R
vX6mPYAFV0TLvkU/tnDC+qDKVQWm1sa0Qc72VV5XxyjGjtlw03qOXnE4C2XLJ0+kXGOeIFG/8XEq
Lfvh5ef3X/khquFJpIQnePN11TStd1FNilKqmQs3+ZqYcnfdFHaGvZajt3PqOnelpzIsysiqq+PT
meWpdyNoC37+HdQfnsGx9gtGhQdRo6T6vg6sSGbZQWcdvipp9AVXt+oAeiNCXS52QamiFDMVp9Ww
OAL0WDMCc7der3RLUtrAn9vUWvlC/YwxQX3sMMtFGqaX9hGaAkGfyIu2bdTD0GIL+vOvrbxLVU4N
EzYDum2pij3WQt/BM5SQ4SS4JvOrX/DwyaH4ZNetusB4EJEQx823iWkAkRmqD8JbkrzfIp6u/ZFa
3ZauG7IqPoQEIVl7kppsRvbV3pVmH80CC28CzAzmCveMUNhS7v1ckZe9l27Qh5IXVenuFQvtCQcL
Q6OMF/inGNvOHcoFmVNr3Vrk+toqQmclxi8Uc6ZR5jt6dKQuWZktaswetep9Dnx0mTsOSiyu3xxM
o6eeQxkZKi6WpHUalLM86D8nOrVND0bkPJT6etm7nblKheUxDk2bRRk0OWzI3l65tbbyUlHcaG0V
w52PzGWHb9fK0fWAiMQmWhVuS3ZvqOC7afmi0N1q7mQErnbwCWKgV+afJV0XR1p2sZAk7HsVC+PQ
HJr6zAz8nlyYcw9Vzt62uv9SE/fBWppi567fIsGbbbKyAk1M1mVNxKDs0ND1EQ3+ImvY+iIQohUN
vlpp5W2NsdamM9zG/dLHYdLTt2XrdssWCTO6AJHc2aiyb+ymfhZIKcYENaqyUSDEXWclkeoZABLj
Oxnc7M7pD7aahRsvb5VZ3+j+QLYkmYs8mvdYn19rpoStbI6WZSvbXjKjciHd+MnHRAfAgBOFEu/x
2yQ2TJSF274gNh7flalubPSmHOYVKWhZKNcI3I82R7AJ06Eq/6EbeEcIujzKOrIPJul3G9m9d4Sw
WnZs3kvT+WoUvkc01SSz0JTsVQgCaaXIfk3RuWlOhiGak+4q+HsG7j6NoLYTPKw6vblrRsNBmIv3
MTfl52/ajw0EEYAtbAAHiqGaPwjMaGo7DGHXhs+tX5+BDSt3ig3cvQBhPHdotxd9XUTXFWpo4CSa
uaL2MNIUS5lXghBG0nD1Lksl/aOzahC0oakBggyaO7O9t1Prc+/22b1Lzf+fwCL2+76VWEVTqcRo
mmXrvHlvR4yG4pdxiWXBs+QifDMgqdim5kMVBXRcyJeujE7tZp7kpFs4O5SHgMXeoTZ8bUb2LlEM
sZ0GU42sHaWyA6+XbNUWt6y0Zryj4E8xc0FXmlVbHjUl2wYkDteK5Y5CHBBrUEyzd0U7yDPNKddY
A33pQYo9aaEFcKUqjkHsFGtyw+F93BSkzWh9qrp7/Pmde4dgm54rS2fwZslCBetqv8PLDHGNIkAX
Bs9WrJZLOzRc+hMH2ndp3Wh+Fu6NTjGWcKWeewmjqLrbSX0p9nFXLGEvIUDceketk4uDiL0MfWvl
o4lx/bVmSVscCxup0j9A9sUNErLGAvSiP8vLqJmTVEHTI3Dz05A4f9RyTaPmMKiC5/rgwOvZFzVa
5D//rTw/P9xv8D90oarFQ2ooxruXqGhjUVpukjxHQsgLkLTtCTawjdF245pbn6DnHPvhApxMcrQH
906vvBcnH9R5KKtiFem2e5wmqU1qF+UeRAwEyEroVkFdhzc0Vc42s8onLJi7g0S616ripS8VJwyV
OwQYSI/CbjzpfLdrHcEhn2drY+sunvaRpF93lPtOYfLkm1ssNSLcLPFxQA8nsbWZyCzorrL2kBv1
0qFGr4W6sseUHCx/1cgo7eISVoObSaDHZyZ9CXmvjeMG3rzGNGRWuslY/GCINdyKOJn1uiFhahIj
AQJB54ycQXKoRtUjN7ZzLOwRBAdLwxcTtfRB6qN8QYniDH4xPandfVUN/oYhp0ue3oDUHScZLsNN
NAcIrs4H7YEABYhn2T7XRr238wIvH1prxMBnFBXDc0RQNxsAtC4DHE9m8ajDb4gCq+I8ORFB2nvL
SP09Rax0VoW62Cie0+16q3/p/Fql6pAoO2d0dHXU5NmrcyQcyGPOMA3oDhkuHU6OL2WFtl9HU7gS
hClQ5Eh4yIjWjKlQXYwZuKYxZ1jP7LumQFQsiD4YeoGn5ejAq1rk3MAMwY1R9qXXl0e9eaFAX50j
oocZ8hhbtN7ate4U4QeA/junIEec9p+tSHIPDHryVeei6l0ArZsFPapD5MblvRgnMKRnOLRmB9fJ
PqO981zAA98oqTgh7Kzf6nXdbUzUVFt0ac+qD6SyE/GXpC6OuoEqfWW51y0+W9eIpc5LJb7FOSJ9
MV36QuNEbt98TJTBmPWUHvaJrJ46oah3veKteysLr1tGPGie9dWGZon8duu1WAh5MGnB620Mn9Q/
8qR0xllsLwO68j2I9/7o1qSqBssur138z/4hvjR/iHFNQxGaYPxo2gp4w3ftcIMzJU+dXj8b2MfM
Q68n7InhZVl2TRtKyHC2rJwHslypeLlns8BFyMNQ3IWHMePa8IcvceeLdRQiOB8IhMf/IOthzpDJ
srdhMGaoiOPp/w44REIGQQqPJs49ws2YhUbS4v7iGDNVgybttr21UNwe+f647Q9y+UcYJRsN0Oct
EgEpBoJJfUS9SqyCVHmZ1GBgjazxLtG2oqMGhHxZ+BSXTbSAOkYvUnsMzPmsNvbFCk6MuoY8ADfU
9dN9i6hWOPp9JmVR39WBqsyH5j6m8oXuWhcs5QRpIG9InjsLpJHRNdXadSgoheMj7BT+qQma/ugb
4roasuIyqv+/b1TjyklF7kuKrBhgsOrd4n/cpzH//z4e89c+b4/4j6P/hYpk+lL9dK/1c3r6FD+X
73d6c2Y+/fXbLT5Vn94sLJPKr/qb+rnob5/LOqp+vvXyOxDHG080qeLdpz+c4j+1058qe39/ov/z
PH2v+z57/n//9ulr7CcLv6wK/0v1b6+bRqS/aYwKUH8J9v11qunn/OwU0Sd+df2Vc2vWlY1wC0Bx
FRYKf/RsUZq4r5slRRZXQjfJVZDM4JO+u47/6uf//Jf9eZUvT8tfX/nNZXzz1b+kdVKNd4cHN/n+
12Pp9J/78e/O8N2Pt6/EyIQHZv/2V9v2lYwCGghXkiPjH7mz/5Uf/y9vPUNmhcbsl+69rl8hI6bo
SAH89Svf3nv5SkUrBJ2Iy5X+n7/5//L3K7J8eSDfPUf/lUdfvTINg0ycDF5q/OOE3/98y7iydCDO
JCgul4cg/zd7CAQw+l98CDTzim7alhmm/O1VMK0rwyY7pP/ZQIjf7SootqDR+qU3QdOvLJpBWVNe
33dere8fBVvlTYGbR/B2uUi/4UXQL9/pF94H/WoqBpCd/vvmQFGueF/QjxGU1fm7XPXfqFEQ3L1f
fRLMKxXuPcHza6Pwvj9U7CsD1SpSEcrlKv1urwON+S93DMoVlSECZyLnP+/096+DSctJSRSZ0N/u
PVBlMUpD/VJroKtX3GHKTSb0lvHv3TNg8h6AAiC189uFBRYaV7/46zViH4jgVBRf20JeqTc3X1zp
DKV1qFCXF+C3ewZsRWMc+EuPwBgWI5JGjfS17+dOv7kIJgEi3EyYmb/pRRiLE5fH87/fI/AiyKSF
cZ75+9jA1oifZZnU1+v2y2jkN+oRYBeOde1fehZU60oA/KEE/e5NsIgKLHxpqb9OzcRrRPo7/XwG
db8cIKpXZG7GR/3vXwVLu4LSQWtJpnf6+98aKP7rsQI69b/cJ+hXZPJlyiOv3f67CFFR9CtDoM7M
QHp63n6jp4D6qvGrvQJNga3Zqj4Oh/68y28aRHFlsEUwnLw0iL9fU0AN6ZcDI/lK4QkgiStffuW7
p8Cyr6j1GJoAOnr5+w2fhV9uEBktwZHXCIEv44D3A2cY3VekWjUGlZfH7jd6F7g91q92CERIDA/A
TL0+BOOg4/t3gcQBsTGwAPs1fP7tsidwhZVfvgrWFarPDIjJkk1/nPD7qzCOmU3IaLwMv2uLYOBz
8IvBAYEiYgB0jQgzTn+c8M1V4CpRuya18Noi/HZDBrRyfz11oDAmGGURiLf+9irYVxo9BxfpNYa4
NMS/U7tAjPPLgwZSaeDpVIZHbx8CS9Ag8IDAfL28Cr9fg4DMzK+mTvT/z9zZ7TZuA1H4VYw+gGFZ
sn4uukCRvUjapi36s0UvGVsbC3asQLI3mz59vxGpRJS83WDHFzRyFSdHEjUccs6cGcIawIvEWeaW
hbFDKOY5SXIsIFwSja281iEs5jTdIIJegeR5ggiOUc5Xyd2yEZ4RxKmof1TBUpIRDVCJnEe0L+o+
/igwMrgK0Ry7fbS1upA8QQHrrx2F1TyGRExIPdtBGNEHaTFfsidPiK7t9+HZwoLQVjkKQqKIQ1yN
9kdZOs/IyBNPuKcPLmLk5S3VmVXWPEhEfN15G4iETs/wB8s0uFiJc78L7fOTXcxFvEcvWmvj00UR
fpVdtOyl5RPeKMjtKedAEs85lSCNip5KH60KcMmkX+lo2Cch7bY8IH9IP311rJCk+MOuysAt/eNd
cjJHR80x5MsAH58uilojgC0mlxIVkGTdZ2QEFBbCsRGSpXF4C0G0WtiX8u08cky+iH6DHDdgZ/ok
YObxV9BHVAHY8QnQFXCOg9YKII/gROjhfT5gzmAQGSKOKnSjFJ4tMEPVWWaWRXpQ4w3OJ9c4URRj
WMXCuPehJDvSkBwimhk1bYCqiqMmMsqJ7csebRAziMR8lciBjHZGhOcXE6RB+hmRIKpgaXDkycgv
kmDJFqycUmVjP90FA7IFCqldDlzhHVfojIiKF/nrux4GjtCJcRKjSgh3i8Dt2z28ahRWKO7INlqD
HyfdC8gVOOXFoherBRc4ssNz25dvHwU2zRQkyjldo6mA5CIlJqEzlourg8u6LxO2uVqHEJNlovcX
utaXCT+cChzeO0eDFUVO5RCQJ1iKllD7+ESEVJAUPWMuQp7h40uwEOElRITVfeykC2kU2MZpPUGy
gChDgeW84VR+k83zOM+FcbejEByZLOJc7doYMxUWMCSE4tYhjhxCLqNEzh0awY5CcHtm5vBSvWcm
7QwzsKSK4+VdD2cEfDIOIaI0dOGMIbgdwooj2LV+AVIVn0c//y8ItTu3KBkMl4uzFwzIL8Rpmqu9
I/ERix+aZ/eqR7QiyXeSL8QNRahyHPh1tQQBUhXNOqYAgdp9RpEDfiElB0Og+eo33ho/vcFgXmpb
6LS233SlL1XZDupnvvoHfXnIFGBQ2SK1Hd4fSiWMhX6tjHnnKX66EHHwZR8ydtdx/+4ecHpp71r9
U/W/vK7KxjTr7XP3xbO7TSk7+v67H/bmzjyYYV0K446vfr2TSQHPS4LlK8DtboQreQk1blP9Wx98
4EISwHrgnTm0pu2RpEDJSvO1yFdmX32sm0Pl3bUVe6uxaV/emE09vGtbVqVHptx3faxoiuKBd/Js
Lfj7cm+eTFMOka32V43s6sxm9cfZFT21H+78YbfiWu1VaBbVVBvvfTqpphaZgsDm3r9logZRQWqR
rxnxqupxOvOOoS37X5yt1XvTVL/ZmK1ngJEVLGpv+GZP80CaCvZ32N2yVcGpoekKZUZexCqr1Mj1
k28WVseshf1p6pus+kcNDMBpvXv2BtmKSbTQP9enqp0Mc9FpFLTYt7RQ9rwH+ZdLLC+3htOZzWEz
HA6Ifckl62+5bc16e2rL49GzaVfzocav1tvq3vg1pjYRqodmLaC7jGfZLrGmx27bip/HR883IfGT
vM0l0OtTM4aWjKAauubcC9+HLKMu2aZF/qW8a8xo94TuRhROeuhPxl+3oMElKaIHfppdm4fHdlv5
yzr4koW+BP6PZdOWnqdCGi55rUuA35afq7W3jAEuWuNLgP9TN7seSZYxJ2lXQ9fNcTu7Mk3NSulP
TpvkucwF3tMkdDT3rdRKC//rtvJH3CZl1LC7PTsSP6qhR5xw/GropuSExR6ne5WWN9YC/1YeDu3z
/pMZhQlLy0hq4X/f1ptydtNO1jZL+2rh/6hPXzBExyVe5gJTQ3R9BLTwfzL6ZduW3pbCJcf02J/9
qNIplrW4fx3NdmiITvSlhf1QNg+sbB6yzQypkSsim5F5075R0g5a6L8N6w6tKv2pSeZVuEs1eNke
Zx/O3bzlw9T4VbuuD23luRXHOKqxn2uar9z3gyAOy/Ha/498jml6UTFM+ae+K8q5f/PJNfmL9b40
zbv/AAAA//8=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E261F6B-98E3-4AD0-AF5A-AE7D70AE9EE1}">
          <cx:tx>
            <cx:txData>
              <cx:f>_xlchart.v1.8</cx:f>
              <cx:v>Profit</cx:v>
            </cx:txData>
          </cx:tx>
          <cx:spPr>
            <a:blipFill>
              <a:blip r:embed="rId1"/>
              <a:tile tx="0" ty="0" sx="100000" sy="100000" flip="none" algn="tl"/>
            </a:blipFill>
          </cx:spPr>
          <cx:dataLabels pos="outEnd">
            <cx:txPr>
              <a:bodyPr spcFirstLastPara="1" vertOverflow="ellipsis" horzOverflow="overflow" wrap="square" lIns="0" tIns="0" rIns="0" bIns="0" anchor="ctr" anchorCtr="1"/>
              <a:lstStyle/>
              <a:p>
                <a:pPr algn="ctr" rtl="0">
                  <a:defRPr sz="1000" baseline="0">
                    <a:solidFill>
                      <a:schemeClr val="bg1"/>
                    </a:solidFill>
                    <a:latin typeface="Lato Black" panose="020F0502020204030203" pitchFamily="34" charset="0"/>
                  </a:defRPr>
                </a:pPr>
                <a:endParaRPr lang="en-US" sz="1000" b="0" i="0" u="none" strike="noStrike" baseline="0">
                  <a:solidFill>
                    <a:schemeClr val="bg1"/>
                  </a:solidFill>
                  <a:latin typeface="Lato Black" panose="020F0502020204030203" pitchFamily="34" charset="0"/>
                  <a:cs typeface="Calibri"/>
                </a:endParaRPr>
              </a:p>
            </cx:txPr>
            <cx:visibility seriesName="0" categoryName="0" value="1"/>
            <cx:separator>, </cx:separator>
          </cx:dataLabels>
          <cx:dataId val="0"/>
          <cx:layoutPr>
            <cx:visibility connectorLines="1"/>
            <cx:subtotals>
              <cx:idx val="3"/>
            </cx:subtotals>
          </cx:layoutPr>
        </cx:series>
      </cx:plotAreaRegion>
      <cx:axis id="0">
        <cx:catScaling gapWidth="0.810000002"/>
        <cx:tickLabels/>
      </cx:axis>
      <cx:axis id="1">
        <cx:valScaling/>
        <cx:majorGridlines/>
        <cx:tickLabels/>
        <cx:numFmt formatCode="$ 0, &quot;K&quot;"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81A8C85-AB8D-416D-A7B7-B8484B232187}">
          <cx:tx>
            <cx:txData>
              <cx:f>_xlchart.v5.12</cx:f>
              <cx:v>Sales</cx:v>
            </cx:txData>
          </cx:tx>
          <cx:spPr>
            <a:noFill/>
          </cx:spPr>
          <cx:dataId val="0"/>
          <cx:layoutPr>
            <cx:geography cultureLanguage="en-US" cultureRegion="US" attribution="Powered by Bing">
              <cx:geoCache provider="{E9337A44-BEBE-4D9F-B70C-5C5E7DAFC167}">
                <cx:binary>1H1pc9s41u5fSeXzpRsgQCxT01PVILVbduI4zvKFpdgOCe4kuP/6e+QlsdlKx+8dv3VLnLTHMgXx
AA/O9uAA+vd1/6/r5HZXvenTJDP/uu7/fBvWdfGvP/4w1+FtujMnqb6ucpN/r0+u8/SP/Pt3fX37
x02163QW/GEjTP+4DndVfdu//c+/4dOC2/w0v97VOs/eN7fVcHFrmqQ2/3Dv4K03u5tUZ542daWv
a/zn27+S3bddunv75jardT1cDsXtn2+fventmz+mH/W3x75JQLK6uYG2xD7hjFGbIYnuLvL2TZJn
wcNtS7ATQREhNrLl/fX47LNdCu1fINCdOLubm+rWGOjQ3f8/afhMevj76ds313mT1ftBC2D8/nz7
MdP17c2bD/WuvjVv32iTu/dvcPN9Fz5+uOvzH8+H/T//nvwBRmHylyfITIfsd7f+DkwV7zKzA/Fe
DRl6IqQUiGDnfuDFc2SkfUKJxI7jiHvknMdnPyDzAol+Ac2PllNsLo4Sm0f9eZN/f+PmSZN+06+p
QeJEIso5dx40hD/HifMThJktBH/AcYLT/1S6w5gd/pQJfp57lPj9Vekxz14TMnpiS2LbAtN71ZpA
hjE+AaPoSOawO93CU9X6rUCHUfrRkwkwf309SmDcXaK/51X2qurET2yHMibxg0OCsX/qkDCWJwxz
m2OKDzmkl8l0GJ6nbScIuX8dJULn1W2QZ4+z978PFyg5kUQwwQi7H3w5QcdGJ+CQMCYTlfm9IIch
eWw3geP8OD3R2W33Zn1bmdvhFSFBJ5hIJB2C7+MA+zkknJ4wLhyIUR8Qo4/Pvo8TXibTYXSetp0g
dLY+SoXxbpNdt6tuH8fov1cZIk8QEpzZ5MH/T1SGOycUFIoSDOHe/prGBy+Q6DA6P/sywcabHSU2
ELvl1e4mf0VsIHaTwnEQte91Z+pskHPiUC4II48PvVeal4hyGJSfLSeguOdHCcpp3mijd68anqET
KcCYCQdG/anvlxhSIiwgcEP3qjIxZS+S5TAsT5pOcDk9Ts/v5ll2e13r66Z+nLr/vS2j+MThDnYI
cQ7qCwc2gQiIq+2JEXuhNIexedZ4go57eZRaMwdLpm92r4eMLU4c6TjYJhP3IoAmEJxQW5B7yCaW
7AWSHEblR8MJIvPjJHA+aXOdZ0a/ZrAMkRcBf06AXLu/npszIUFbbEBNHobmRSIdBudJ0wk8n1ZH
qTDbnTG767Axt3VtXk9tqH0CuSThlD9AMAkAOBAByAH+UwBFcM/s3QcAL5bnMD6T5hOMtsfpcha3
eRW8KhdgnzAK7kTww9SaICeUUkAPPVCgE9v2AoEOw/Oj4QSYxXECs7rZha8YNVN6QoRE3H5kYCbM
NMZg+MCocQirn2vNbwU5DMdDswkYK+8oLdnVbZXm2WsGZfQEAfkM/5uEyxCNMWYzyQR4of01Ccpe
IMlhPH40nCBydZzB2J7F2N72+voVdYTQE2pjAizlPYOMJthgxE4wAmCQAJfz1LO8TJrDwDxtO8Hm
bHuU2rJKEp3l+jVdPvBlYLkoZP33WjGxXhCVYQoEpyN+8jVP8XmJRIfR+dlygs3qOEPm81C/osZQ
dEJhNZNQyX8kKk+Tf0hkOJIAi/1IZD7Xm99JcxiT+1YTPM6Xx6kr2c0rEzHyBJZhJAd2+eGaJDDs
BHJ9gZh8oAPoc0hWvxfoMCo/Gk6AWZ0dJzB5t3scmVcgYWzw95Q5nNKDiiLJyR4OhtHDffb47PvU
ZfUbaX4ByV2rKR7HGQ+f3ba71yRfgOInDqNU4sNZJMYMAmKH7AmaO8j+5vJ/J89hTB77MUHl7Ooo
tWTz2gU0ApgvCqkjf3AoMOpPHYoUkMYgMF+PCzOTFP/38hxG5bHdBJXNh+NEBWKf5jp+xQVLwk8c
G4gvWPV6DohwwJ0AWJQ+LC5P3MnmBaL8ApIfLaegfDlKUD4NOdQFBo92/VV8Cnh4SBZ/UWyGEYDm
YErBs9yHAo/PvvcpLxDoMDI/Gk6A+XScwGx3Ort9HJpXgMU5IVALQ50nJuqpCWPyxMYMU4gH7lGZ
aMxvxTkMykOzCSTb41g1/ufi0ftM7h6ZZ+/8n9bNSgiyiMORA9HVU0gkLPdjQShGD+njxKtMill/
Lc9haCbNn3XhOCplt7tqSHbZzetpCYFV/L1HceRzKDiDjBFDpZ980A7gYO7H+5HD/70kh1H42Yep
jnhH6U+2+jrUwe51174ErKpILh6y9b/7elhygdRyn2Dur0mS8hKJfoHNj75MsVkdJTYf6134OG//
e4+yT1VgvQvWS36ap6fm6670lUOJhc0miPxOjsNo3LeaIPHx8iiR2GooqTB5/Zq5PAMHLzEU8j+s
YE1zFHqCJazcQ7Hy4xx4sF0vkeUwJE+6McFle5z0ylYbs/9XFPpxkF5BUYButKFu7wcLPHEuQBND
dbgNS1wPpWMTdXmhUL+C6EmPpiAdZx65H4+8qV4TIcjfGYfdLxBr3V2Twtf9BhnOoXTPeSisPIDQ
7yT6NTz3LafYHGcN34e8qcM37q7KYbHlFa0bgWpxBNGXjR8QggDsqbMRCOr5YPEenM7BIODlch3G
adp+gtYH9zjdEKwev2q9JYUdSlDRhyUUUtxdE5gwAltHobaMkWl++XtRDiOzfWw4gWR7nJHBu9ss
M0PS7l51KwysiAkJO2EeQgOEJsEB7CwTRIg9v3mvPhBjP81vXirVYYiet57g9O6vo1Sd/fr4cpcW
JtSvWeIPu2KYcBiG1cmDCgRVZA6HHQCwjnZ/fxLMvVisw0hNmk+gOlseKVTfqp2JX9Eb7YuXYdsY
ASR+oPDUGwFzA1Xn+1KzB4WblMuc3f5eol8B9Nhyis1xUGrPpIZd6PsJ9yWv4kdz899H21CHCTSN
Tfcbze+uiQuCTTIQawPZ9rhjcxLLvUSiX2Hz2JdnvYROfjlOvcmr/51YDnbCEKjpc4C1ubuA13yq
PRzKZoRDMYcFtbtrauNeLNcvcJq0n6J1nLHc2V2vvF38uqwCh7pYRiCwfij8m+SuEI3DnrP9DuiH
uBvuPw0cXirVPyH12KcpTsdJkJ7HCZTQvurBG6BPsEwAdRz36jIN7iQsuEF9IEIcONK76zlGL5Ho
MD4/W06wOd8cpcW7COEYkDcr87qLChAtwKENsDvjgTyQEwJ7H9NhAbVPcEzA3QUe66kOvVSqwxg9
bz3B6WJ1lDh9ujX1mysNWwReNUuC1R84v8aBhYZfbBJAcF4A4VBp+5OEeArUi8U6jNSk+QSqT1dH
CdU9cfJowu9H6xWCPKiJJhDBQS50rzKTEGLvlmyCgA9nE57hpfIchuh56wlCH47TIV0C4wDnKd2+
YrEBceCoJ9AhBFbtMYJ7GuHBUVCEEjic4xdZ7ItEOozQk6YTeC6Pc0ni8rZ/1bOgMMRrRFBgSu+h
mTBBkLoSSJ2ACXqwgRMm6Lfi/AqWu15MIfl8lDbtf8HzQIgGTgftOey7a5q0gmcCSAR9PF1gQii8
RKLDwPxsOcHm6jh5uU87YOSyoH7Vo2ogCYJzaCAw+IW3uTuqBvYXPq4fgU49iwteJNNhfJ72Z4LQ
p/9PCP367LsfxwN6u3o3uztX8Mnxd/989677cNjhpOnDQB4MGe7HeHXz51sIA8BO/TiucP8ZzxB4
tu9/2ux2Z+o/31oQhnPYi4gZ7OJlZH/ywNs3HQSa+1sEVnChQgtBuQPwEpJBlpvt8+0/3wLdhKCc
kXBY0bBhjZBCvGH2i2Bwa3/4BBz8JYjjcGzDeRM/TnR8lycDnKb0Y0QeXr/JmvRdrrPa/PkWDnl7
+6a4f9++i85+7z0QW8gG280h1bMR3L/eXcBsh7fj/+PYA2zQy3W7rBK0DGs/cJugPKWaazccM+k6
df25tr7HFbkQqI1UkY/1LGt66cYRMyoTCVXaMsJtRfapyOk5qsWlaEW8DrLC37Tl975JTltBjeIW
O9N50imkVwmyMsWjVrpDQ3slAwkvW79XSU4X2SC0mzG/Utn4UcsmUgMez3BovS+kpd2C8J3p449c
2u8TKHlXKOi21KpSxd+hmeN3tWcXgcIl71WAQcgqTU+7bu4TvItwVrhDHnuo/+iLMXJtTd/L4aJN
5GXVOZ41ZpfVGH4PK3bGnOhb08lzw8JtV/mnfZ2tY1SdxXhs3aJOR9U0DLlFW30ew+Iy9POL1i+/
mKRaDKifGVQ3XurzK0rCdw2Pv7cVCM+c4nOSw7FlQU1Un8MwAzH/nhXOpnLwqZ3BOMUByBzw6jPN
Z4UO5yS1F75vZlGXndWymsFpnwugus5aGX1OWn8R4M5249EgL8huSBnNqkqsNIJh800eKQJNIt8p
VCv9WVCnRPEknhE2bO3Y6hVjgCqNl+AmVBympYtKkCFpC6JQlCwRzbzA7lQfMjErkFjRnn31eX3t
V9BOt2Ohkshy8y7d6Cx13NC3jWJ3M8UypWLjV8xGL6JVMY/DBKm4D1asZNptY/p+5MkIcNrL/QdH
1BfqDm3fWDe0+BQMMA5FQupZ2YtPUWMPykS98II8eW+Ccu2UfeumkatZN6q4yJyV05Ve1/bKUJMq
bbqzJpOlImM2a8rKeKRgAPwYfIyN7JXPG+HJPPtuyChnSZQtcx2caQ5TB/5b1MI4quEGu3XOP1W1
aDcyCa79xMKqruRlxCs4GTXYBiRXJuldHjadMiiK3DCNxjmthVCYD++sFl/b1TWOtXVhG9/DiQxV
0BTII6FXSua7jr+mI4rnFed6Kft1JyqiiAFZO4evWp+vwjZz75TFl7J3UdjOxhJTd0TfC94iDw/k
fdqCzlRIXpZ98EmPyVmsAV8MA4Sc962ubNfGwfuyzvQ8HvzEo6lRUZlBN4t5ENHQHfyiX9nJdd/6
blFkrccy+0LWdaWCC9Q1tQvVcmd2nnauKBPVJPLWr2ehTi8Km8xwNiwSir4zn/VqtPeKV8arJOwD
lTrOWT/E33sZEwVH5whV2fknp1uGSa58GoMmoE+Y5WuYo71qsZV5tDqlHUwR3uaFm6aAVZBVuRq7
4DPOjfDqnLUwTY10K1N97iKGlbVKA5GpNgEVs0DpXIEWZZGe+gSmgyaXXFaRaot4GeBxPcbf4jKY
xyJ17RLGugEpEA6+0wp7TTeno77UYz/HMX4nwrBwBQelqdqiV2FaqThPVyXtLXjhb2rC41kSwn0m
om8Ec6PANgrVlf7nrAqHZQMQQiHipV0RyxW0mcGdTBVSS6XLPvYSBvaUZL52g7ArldMlM8nNZx7D
cxkviQJbuwjNcCrAesaMR25XvMsKsECpEXhepl2lijj9ZoEhc6O6XKUFGJaMp9LNQzexjTMrghIp
GxFVoJDNqwRfNIIkbhSUzTI1UeHaRReprhpaV9p7nW2KUg2an/URGMu8qnZ2Lr/bfRK7lkk8E5a9
55eDyuPCX+TU2ghj9Ys6IO/icFxXIbFnpIQOyfDKGDBHMc9td+jIqe6iDPqTG680TahkTedVpDNw
BvGWwEAoJxXbwN8gXWslNflg0XrW1xZ1xUgVxXHuoSj+TvLUd0Mry+dt6Jx1FiDYUse4WcAa1WYZ
V+EgPqLGWeYChy52VLlFadWpvIlyhdLGeJLnYN7SzlE8aGZBiLJF59fU7eN21uIMeW0screj8h0m
9pyScysFKCw/O7UL/zq2uRtgHHthEd00WfKBdIBW7Hzu6i5VI4/HeV5UclEOxbciRtBn41y24Hxd
RkJQvUQMyrIDl1CYLntbEhj7/VDFkRfI+oIn4QdUNTd903+sWGIrUddgLFjwjsc3d7O8l8s6DkMV
Va2q2aKjXQizYdCq4Pm5Jnou0g7MbUarVUlEr+4clhMCJKMFguaW8d3WlJnyJWndyNHfSFuc90O9
4032PaTpIhqbL3kJ0wDj5AZZoIspqaUb2OkiBbJrplu68g1qXSEtRyUo3JSRLDe98RdO7yxKsPaD
36ysQA/Kt9nZ2PFt1yHXjxBYYL+13TL0Z412ZhAcgZ8a0S1i9ZUYA63CZHg/knRQY1Z+0c3IVRGA
M7JwDKa8x0hxBro8tlUFzik5s4yEfmUC4oso3aEu/lQVaI3HTOke/GQMyobQrUPDyBV+/7X27UDF
NAlcFuzg9I7WbYtTp/sS1nniVZVjlI/LUVV9jdyOgbGRMVvJBlrzus7m2GTLINXIqzrjWkkARirA
9awpwPh03Lo07QimQgRE+Y39vm0qt2z6fj7uDSTrWahaA54YEZS4Sbspe1+VQTQqv4VOdA0Gmxx2
wWKgXCX4jHDANUH1POUJUXfuEJSHqBwijmQffUW6UL2FF60Gg2gF1uU41J/7eIzXfd5QN6vA2Dr0
PbJiT2MUzmUDnjIkW6fO9/EbhA2WU3ywOuhLKLfEYB+sW4K8sETZqcGzILfCs33oogt7y42xFLfx
2TCiz3czR5I8hxlQucIa1mFmsRnvrVw14OLmNGPxLB5ppSrLnHet/0lH6TKhTqmCM8lJDBOJZq7T
89rrQ/+dPXahV0cc8Ee+inARzvJ6UBXsZxEdLtfaYcW8RP6ubhxn1rbhLGz8SHGVl/wqzSFUii0I
s1g8d6SveF5HihVtNK8xvYAhz5ZQUFxvart/+FEOeb2putYoZ6gyCJlmrG/lmmCzEHWBlxCBfwlL
Bl4iqD1j0rvguFtXlcSzLk8+Jaj3QsvsP+3CCfku4E40F0Vhp8qvRrwODPy4f43MmHhZGzFlF6O/
DvPkPIpo7zUEfRCiMetiIGaNs9Sscz6vRRDNdINb1dGqWTsNataFjpr13cu7H83+hj8fAtOsGf3W
4bhec4ubNSvr3GVDN7qNtsNNnIpzygZnHhtWr6WopKoizFyLmI20KzG36jkTnb0cuZ71hp7hNMQL
pJmjwtgPPUrLCLtR3MhFamcLQ2uSqGwvSwbjuIbD6j86lUzm5d2NMoYpV+vKgsg7qNdjjYP10Mx0
2e7xDALQJH9caSOVaKp4E2ZnQ1yjWWYHtmIDDk45q0+LJmzcKvFLCNpNcOrXyamV22hBQsLWImnY
WlIyCxntl8yqVZVlH3znlvWZ/8GMBAIw2V7nedWehhy1p+P7JGRnRUliRRLhrOEpH1n4tRABWxPf
UTpok1VSR8msrGDCCIP6dd36Fnbvfo25DSEOS77fvdJFEkPEz0eFx+hDlLJuHeGqX9/9lnDlZDzY
cMaLTZTrZt7b/EtmjY1XwmR1x4Z95oiZeQ6ncqy7MCZrBqWJqfr52u4De8ay8CatB3uNdM9Tdf8r
jak78BhiRx+eY1WFvcaWz1KVhHKTdkZ7EObEYO/EuMhT+7TMW2tTRbRYB07m3r2yOw3plAxY5vai
LbxWJNbm7ofZv/n+ZVdcEe37c5bXfAaJilZ5WnebWtZ4ZndFohBn7SZFLeSGHIKAONPdKfNDrva0
rBqq4CwdkbOBk0SdTZlm7P43n1bco7VF1N3f7t7SlP46M+Mas4jO7v4CR/o4G5ZloLxV0buNQVtg
T7Z+F7W3BQhb9Kj6Eld+5gkHsbPO91PIaJp205Ud2w6WdRqNEIWPtPuga2Od1amzyTq7VyXpkk3J
G3xpmUx6ds6Cxd1LZwzPSBoWM95BbFZ0yL5MdIRPzdiHqmuT3B1wWswTKQKv1qT7WozBgvc8fh87
duxWcf8lbXh6VTTSmSUZBAhx5kB4zkKXNDDaIWeXT/iFA+k63mfjk2x9T7QSxmCyCFghf56tJ9Ky
R5pXzbJOTbaw/dk+V9XxIDySicumgqiGIEhL2iFXVIP3+n95PoUSCpsJtD+T7Pnz5UDtQdZFszS8
/+iM5VnFIZiERJDo+AaCfduYSDUsXPt4XPzzs4F6+XvXOYOj6uFYJwQ1UM8fDcG/RfWYNctkgDxx
nzCaRl72yYBVQAd3pGiJQhNAHQYwOg9s08OQ3zMm13kxVDoIH74G48fL/1zmKfy7a/Pzj/tv0fj5
CrYD3X/9xj++C47t2u+OMNM37aX58VkgzIN0e8Lp2Yu/kV+/oLfuv83jFzdfxn1h6QDf+Gvu668f
38Hwk/i6b/NAfO33H1A4mxYYfyptfEc8PRBfEo7fwsAqAZIcDuN2JLBbD8QXYfuqAjjfBmoVYb8c
lPP8IL6gWBthKOEB9osAMQfHrv1PiC8b29CfpxMKlirgH0HAomHHoXA+wvMJVerSpoXd0JWTCOGS
lEovSM0m1M5VQrleNbYOZh2j12SccwOhO2YrJqsvvC/RrGmNXgZs+CBY+sXIJPTYKCqV52AFsBV8
hKMYtpAr6xUZm35mE83WoU48EWwbNPSzyE5bL/IlVW3DgeiI+oW0ollIjVcEsVhDMqUGh49bLxRR
P7dSS0BACJ7ctkk80z5xixh/E/0+oDanKNMtsA6oVzWPHJVi0qoy59/jlrAPRnduZ1PPbqLwPHH8
ZWJq38uapHAL0GcV9cgB9w5pBqa9yxBDMz6E72gmbUjMZlWcfl1VRfixKEa2EaUYvKbsjGpHepaK
fHwXgcn0YjMiz7wPWVefWgICWsTTAEYjlss8WQ86jlY6j/S70bFc3UnIQeyoP3fyczhON5/XURPN
JEqxC5vypaKp37tBk99mDr/1OUkgn8g/ywFCq7TLsk03boZxBKopz5CLgAFTZ7g13SqHQEn69ias
zNa0kMfaEVnwaLjqUvtDajHiZWn4SY6QkvZ1TOdDamUAa13Nx+67n/TndeW/SyLwsyWK0YK2oQUE
V8Fc4A+XcaPpZk80OSWS51xS446mUF1jA7FG8Sc/j/WszlDl+rE/9wM9rxgr577TztPSyudUtmiR
d84WqjbmogwWkRTrNiflvAiTVPVJ5CtS9cECAy2hUFYyTwzh4AaOvCycDHLYqqoWusu9gBXRcuyy
rzmKL3JTrbgpvlai0eBe5XjmW5wrU6PRG2WlV4M0ZzaQZTKCIIIxSD9HlH0traUsi+CjiRY8Gz07
yK6jsnabsL+oayB1h2jZZGmsIqf/GoocuQnDbpdSrVKEz7smWA0MguSaic+ocpp5UrXxrJb4xir1
R2lmviwuq0Tka56k0C/Md7SPvlAxAAHaALqlk+94m0Qq6OLM84XlA4ls8WUa2Ns0H2KXjT7wAJEH
FEM8s2MGnr1uYtWX9Asq9O1oVyl4ct0qUtB5ZxUKkvc0SQovGutWRYMFPEka7Fo7cFax/86Kgn4m
0+FzBGSjnbLFYNdeVzpa1SaQFzxtl8S6hYAAXZjeuW51QhdxFiyjzNz4Ydh5cTKEMKD2e9OJD0nY
ktlVHgF1loHUqhGQ2KGkc/uGvati4na5iyEt9SxeQvwVR5uWdrVLojz3/PA6xqZRlAqwH0Xtljb5
SiMnmrV+R91csjkuKpfvyY7K8QHUOldddpGzrl2wsWWLttFXYRN5GaOR6kGhQzu5KhD9kifcDat6
E+hAyaLOFIJMpdtCn/Iu3mItLiLQOOAlTx1tn/kVj5TtALOYSaxV3zYeSbpqYcfEs4S1ahP+nlpy
RoPOHcomWva0bFRvsLLHap+lpdd2C7zRkKbvSl6L2ZDoy8AK2z1dvA0kUC1phm0vLYG/w23cuF3W
fbfI2CsrKb9AXgNRMZ4Rq4rWwqJfTRKGZ7SqVv6XkvVduGec1zRqXFLrZqmBQlS4dr77TSyUnfT+
JrgQhZ+o2C+tD9Rew1dy3CRZJOYpJFcznSagOnXq5gENZwjYSFeidpX6ydrOKmCVZPA5FiRbgw+A
aU6BloSs2nH1yL902XDR97CuAErZrYogU1Hnk20kgJpM73hkmKDAK24Du3bcAbg81x5zf8nDHKt0
zLRiLYaVBap7ler+azdA/o2cKlEW/0b1tnKqm9jpAjeIY2CLiszLTZLOq9DGC0Ctl2MyT5vonMRl
Mh9i4MxYYCpYSoispYhhYcMguYqyah2CqqguBs6k6i19Wo+Dy8D6LOMEuJ3kJodQ1Q26XOWBeGdr
BgxqghCkYbZwy4TDGkbTzizY37FpuuDCrnPLM7HVziPfdpHjtYW1HdAwekTrxNU9MJQFZmsOBKMC
Zj5Z9A7MjLw/TX2zDQUkLyMKC08klZ73JLIW9TDMsKQUJnRouTjMtZt0YTCvy/TKdzIEzqx369Do
GfE74vYtY8oaI9vLNTwhrJK5ndrWrseJveyzHFwsnLM6k3V23vbFF625OJVdfdaXeQnZa//ZahK0
6pvPVp0ZNxEo9/LMcoHbgzWGMBSug2OmdHxeBQHdgDEAo5wR4mq7Wzh+VbmGgcWTKq/6eBENlZy1
VV97CXGuRB5clczisxLWcLzISQMPOxlRkZ8Xcz0IpuLmLIGvWFh0SRx4HbMSZQfxrtDdxyivxqtR
LA2VAlJ+Hbh2PGtJt8yCqFnasOwyrzMngDmzFEPTK9qX51k7JjNHrgNiSo9mfMtyCzwi02tfkGWV
wY+40MtOd9rrsbxqWQjrZGIeOERpJhcICtmVKNpToFdB1CYAZEcnV/AdEJCWgNnlPnjV1vHhqbYD
o5O0wEtflQLcC/Ol7xUjvLEYLQ7LNCkGCm+dxcOHOLPPWQ0yWmBIVCy0tQQi0GututoC9aCS2B/e
Dyn7GpT+nkLrVqPGcuMEndfnMlYVGly/AkXOUbLAkOpv/Yid6iGtT43TujXKlwUw4V6ny92Qemlk
bzKf40AV9Lsk+yW9YZ6HofkYltW6CIDLTSDn6DuZe42WyGus8Nwe22SLNyYLQPmcnmz9kSyxbthK
QNQkchhQ3cglGv1bWX9KI4e6lQPLDEAcwvIncf0+SVc47vyZBYs3znkzwMSLcfmVIeAfLSDncGcN
ioMx86KqGFWdAsHaxHphw4Tr/KYC20K/VaCIXoKaz62VG3dIigVrEuaNQALUX4ecpqfIF+9yiN42
STqYedfTYOPE8iuOSuC5YAUFNDe+jCxLwgIheO0m8MsVFEbJdQQDyH3azngAy0kkNZ9Hi6BFSIst
x30E77ws4zaco/TWLmMgCQdnkbdm5XfJjsZp7pkCPGkWBwjsERgr2LscLTkaV4LK97YNC0xOApGg
psOnQZPS46buYSEWFn1gycVSGep7CHTMoILaXkUVLIf5DfZdPxSxZ4c4cGXZr8bO0bOoDoWiub8S
fNRuPo4QM0Fqt4IoEIh6seoJoB4PFkxRIoAaTYknW92cFmbUXu3g1KvC2PYCXy4bqNgDDrpoFSbh
LonDzo3z6v+yd2ZLkvJaln4i2kCAJG4ZfHaPISPHGywjByYxCIGEePpekOdU/lVW3WV93zcK8Clw
QNLea31bfhArf2BeWjLo+TYtoCDhjsQNKrr8MwngPs5vGrJekivj3gXL8rJmB93VfRoU5EvI5JB1
ULs4V8ufmKtxqtQajlNdK9y1+UU59ZAOfeyFAm4Jpze4z/XZUEyB1pVespaILMayg1IezIiX/Cp1
5yZI8yFz8vIpMho6/2RxSNJ9XcVwmvLxtaz8IglXj8e1WlOJizCq6Tx7/mc1T/bs1cNwqLtcZK5P
EUoYljpastTMkT6JKTxiqX2SUlzMpF1olFm/EGcauNBbYQhX6Nl1DQ98GfWdreyb18r3OS9kOnbF
e7XOGdG5ir2ad8el6TC7ieVq5wJWPFKOpCX6t6cKBs9N9Rnql2lsDaNZIMstbAsQbiLUzIPlq+6N
/zC/jT98tzCWZO/fW0JhCgtI+uXsf5G8O83NFKRBPV0GUSkMbhAdZcUvEgL0RGI11sNBmYGdiQcj
S8+zm5pyfYW6tKSiHeuDz/pLqJa3Rg9zugyyicMpgF67cB9Zh4QF6GoRU9a8qh7De+jUH1amw7Se
oB5HE0LwltTfK9d96hCsbLNh0bAoqUTE4oVKN+nO7CdnRRa6sxdrp0M/GdOGG/dModD37c+1jJw4
1AOLKedXZK7umzXnENL72HfjoerVD8RK3xDpdQuXSHpg8mHN4zRsXJaNdlbZtMBNJYUHsa/I4dj0
EvZVCDmYykxT3R9wW+ethi+AtCVllb0V1j3X3kzvc97TxJj8x0pNf7CYc2bW+VkH0TFR6iAm7myq
YB/7sNc1O6Dkok1sWSL4EtMTBNw4XDXHEAdHremda4MOeB598lRCRk+KevoMh7ONG11/a5WBheIM
d3+FeNVKquMwhA+sZnOtMTG+zLa+O2U0n6HZ4/bg5qs7myrxx/U0Dv5v4YsPWmIopd6dlwIpYqRp
Uvfw1hv3qVAHt2LTMcjVraMD0pjR55kh9KzteMur/Ow0bnXk0v9UsGGI5Wz6IxUgBjCHrsjCgIdc
KXnSBWKJwiUXv1toUoxuldlpTYvQ+eH3R3dCKNspHWSqaYesx418CPI8hQdxhAH/XhsPsENIizjv
McOFPmISJDteNrOyPBC3uATZhGR+siXU5j6IlZQ6RlCL+dwrvbhEIJY0RZNyJdtYdrC0g5bXCabT
31gm/lEqdqi9MjrCG12SwUZfq4B89tx8+hAx59XteqT9A2yQCGZt8ZF1uHJNlZtDgZS9s8hN5Gsw
IJuPVr1i4M9pWgwW5u3w3WtImdCqiQ5UIcqq1w5UBRR30TdvEdM3OMrjCa7PmxOVMh5Ge7BlHMzu
W137sVqWDqd07A+lV17duWritl3nJOLyk7VQ9a2dhqyowndHhR+HusZlJ1+isK3Tsh4x7yGM8r00
LL0uM6auUm/o7UE2NNWCXpqmGNNZWT8uw+DgN55JdP8VImye9JWrD8R8M1XZX3sMBVXH+bEuyQe+
LIlwg+ENdqN2SZVVlMI6c59dxVmq1wlzXpMu4dRkUaHKpK9/dEX5ueYyvEHnua+O5THmy8X7HTnj
t2LOL3xyD8G4yiP8zwpapMlI65Mk9+ZbFFILswt9uDQB5pDGi2fCi3gtMKNwTFGFeu6ab2ay4kaM
GpLV1A/mGti7v4mJorQ3K8CleU7ysNFJaEyYLY5MFgo+Zs2NTteJHTq6eFlb1DpW/YNRk7/kjoEO
vIyXhvhjLD0ndmZ+h7ifIXtzstYh6KGcv4p8zE+zgs+6ARlcukhP7WxOdqZpL6bbFIRw7mZoVKrs
Dlg/540Yyc7cXz+37NA7TQ4SBoNLn3v3pp3IaULEQ2uvTrVxMI8WPIctOTzyLS4pcuRNvujuXugE
IECsh/HU/TTo6OMIRiaGE0slXw8+JT9MX+CBGvdyIG+GI3KY1VTeKVStkBT3dmjhbGOIquBluHpG
32zrD0spTdyVkGWSWhQfxNpdkIvZ+yQhDU2DNbidXPLardWXhrjq1SvbNq47830Nj0bVwxnQ2hfq
L8kd3sOHai3fVojiuKIYwKpgSCZd9BcFG2z9s7nv1+3PZub92amm+iSdNRvGCdPO1niUHyn63HHf
EwXpL9LrpiMPYDy6U2Jb5p7zsosuRKzOIZ/dJ125DJ1kPqs28M651+IrAEtbcTdh0wh+nKC9HUuv
wkjWzKc9meRjEB1EsfhJSZV+2YAOK83vzlfNufTomBWkfFaMfJrVWKQD193JR3rnaW3jCSPyD+M8
0zKc340YzlJEdLOLu6vCVuLOdITEYRZo7RDA23nBwCQFzmcx/qBsOVNnhWARzhjRvDDDme4yr+XI
mknztHXXuIwamzkfXFYGseuaZz9nd8dQxJC2mYEyDWcQaxCBvAopnXvy1WRfc6dfEJxk2hXTqxPK
HxiKurjw6T3g7aUx4hs15tEXjkl7x4UnUjwIu45V8NH4vDmu1ezGfZnH7YBbe+BtVkZkTVz3W+Vh
aG9n7eIOgXdvOXmF0ULSiQ1fMT1cPXe6yLpWMWCqFbhbeMuHDhGd0wTHcfCilAn+aCb6NRrIlyFq
X+UwKKhB+gf4Gxmb/lr1rZsE1JuPtSyAjmmgFL7AsLIOsI5o2uCmdZ/naLx7VoP56pkHfTaPSecN
8SDVg1nXP4Wi+7A6GUKyFx06zbGfJgcyq/7S+mXC/LyITds2F2PmM8yjAm7TYezKpGFhKWIuV+B5
orlCTnigduFmrSMPoYYzZyJ/ihe4nanL9HAh/9H4XTdc/O0l+2PANgAa+EsHBibvL2ZpdUa482No
BbnQtXhSuJWO+14u24+q5e+VhmoilVDpKro53jsHrYb+gqVOCAYZlexGal/BhJwu7jIOly4yUGUM
bKRFfvGFi+NboxaT3vakFqtNVUAxUm2H5SyrOVYrcr+VeSuEEDw2aSsEkqKSH6vCPxa6+dYH68tY
I+TnIR8ue9M2QPfiv/seLpRb0/K8H+Le2G7BefvTn8kpgJx+7pEZTX4dHWSRjmQBKBY1tYj1Qtlh
zMc74Jl6TapNzEG2Kc8T/7x3Rp9B0SJ6PAXbd98/Ei70vz99+99+U0EgLXg7XyX+iXC69rh/4xAc
zDZC4jzs+10ZjQdG7Gvoz++RJte5hHxiFK5uOI/HvJRVi7l2MZdlDRBOIR9zY4MjQjJWmEsQTWdT
NdPR6TUOcjvSfRTZd/vRXxO+5U3jNqrthz764ovEbIUpBnhAROZkpjo4wW+ZTl3eZ5xh+AVviLCR
zC+TyoPDEtYO9NG2LUS8WAy4ThR1B9lFr3Aquou2wakcen1EDIYxoY2i4VTWK2SpsL3YdnGOPlWj
SaraBX6VB1dvBKGll9Jk0diYiwtwFKgSo2m72rzBRN/0l/3/rMWIXEasHgaOf3MIoeNvlBGBR4/f
n0ggLtrhtEUY+/jblAQ0Qqcek90v4QDJX0aIRptSXvIazb61N/sd51bO79Vd2sx2JW4zUkBg5q44
/ekqe3/ZGkItBsyBscSqqb/MA69EXG+DfYQ3x7xQLN1Jir7y86RTHY3r2UegV2VB058HK0tkGOGv
tpjJpRXhg0MpOLh21pe98dnYZyEQ6ZgxoS/+IDnueX9hSR0BrehzVUDvxmgzrZdKIVRHctUns8iP
zVJXgKOQSXoTsp69M+7NsN3P+1ZZOeNpAmvijF0j4jCq4N5LYJF7s263xo+Zzphlvbn3L8Ww+JeZ
fnS7ejrv14EI3v3rikDN4cT54egQqSCt3qWJ7A2p3noDwgHgpajHY+GuHxfg6WlYtU/W4f7d3RoJ
3nh2iD0oVX5yQ6R0C7f/es4bnWNYU35mSx/eRE50vDpuxgckTC0UiRvlULpERWGS4wWdWdSV0Cne
n/Nac1M0/22CCWOGdI7BaOzRbfQUE1PoIC7aUQPziAAMDV370IF/ApStToBnDp4eewxQeVjeZQgN
IlzmKDPN9q36IYV69QHaAhTcEUES2Q7aHeFxDc5GSSLQuJcL0lJHY9cJ1vcIVIqs/fk2seCqAXQ1
a3ufIwH5ovO6e25/97NX3ihR0JAguMVraZtzNdYncCPuoZ6QPRtjA0B8inh3DJnkrseZpYTDUAga
cSsbuZ5m6TQJ0QJED1g9xp2vsmDIpsABOX175XnHwUqNuUyHJXxxIzjn3tJ+GyzUntAVX2a5miwc
cDN4hv+oxva5bXqoDkrXx1kixnZvFR9WACrVzQvJcJ2jEifTDmFKPVUjPSkL+JrwvBOX+O31b8MW
QmOfr17a5TeiGT2UPHqBcOv2sbZSXFvPJv28TohBCg2WCFMdn/o0tIRcAHsShELYCmqSOViV6eS6
or36Kxd/GsYhckYhgrOZ/Vosq9IybLMq6lXc2wLsCn5r9rJvyW133/r7RKmAtyx5B6QdjmmyP+GW
AaK/IWzTv6/bP2V/ceBVnxT0deBhDr3ogNAL6WsFGnjbjJjnnGxQpsIJwW+5yf7o32Y0Pfvzpm6k
kCbDtkk87SNEW9ilA3oZ83WbSaCTX4rc5ZfFJc3BAAgbc5sKRIRW4eY00i1iPU7vEFcCfIDXJK05
RiYvr4NFj4kGP8NUgOuiLmHhOxcXE+cZVQSxAQZ1aZ1AQJQ3FDxhY66eFXFQmyVVLYJJLzfnrU4k
mZymP4QYBWIsl/UjLF10b/W5mgQIGQhsdPri9xLdi08HgIJvVYMct+HRZ9PwPBH+EOM8niC3zo8u
L3+KIcjjBbhp4psB1tuYEdXSXcO8+I345pl7bQ10DChpmo48dTY83JUy83HKxKh+YHnVEXhqFi3+
Wx19CSyE8SoM6mQK7EdM2SRm0bSxv1C6+vED4zC+OK2hnEzIs1sATqj2kGX1VrooBICYESZIj7Kl
bz8LVaNgA/hO58+YZDHihWUYKzXgLISQ27r6mStwJqLcHLbyTbffKjDwGNeefOsAS3Tbp544bjq0
+cd82jp7n4EXzTAODmevW6AOSQQLKwDhmol4ZN3w4JC1vREIe57rCydium6y7Bb1+/7wmzkDzC92
orJ+9m0QpoRhKl3F9I6ZwRw4eRLOcoGP/7z0y9HU5Rdp4bFF4m2CcYobCz2GxqNBhQnLyzivmiJZ
e9wBGCmPAPtpjNRBJn5eP634MA11sVtQ1dJP1VENPRRjUcYo/1DBlWFQLMIYv7nVxetgH21DYOy/
KeB3qfbJ84oBED1444PQgYmcIN6u7l3m+dfJg0xZyayX7XnhC85P9X2AE8Da8tB38iF6uDnOs0OG
Sw6fhEbiRebpNAuUPeTdA6tMxV6FkoQl+qlZ95B5DUtBV98BbmTLDBLW15jRXnLOm6RRfoYKiyIZ
PP/qABR1LAoCSpDVwOJmaAZcHz1Ifn3txEE0ZGFAbhACe6Sq7t3k+jgbhJ++m8GFuEE+D8jyEL8d
ok+VwlUNxx/LsN55J9LGFFdFik8j9T549Jaz8OfoP5pWQggjSEgNxDUYyGe5RPXVOnRJQ9RegSL2
vSt6u3fdt/Zm9gtytRxjaVvWYL68LrYMIVsTrOUBEMJnEuZ9XFPRQekvSzjrZdxuQwA8B4k+PrtH
ruqXWZ6iDe5cbDRe3A3upGNktuAM+0qxNa16RN2GTBGKYuYlqaEwziaQyOEw8pqi8b+WiD1iseGA
SOdSf8szoVXgYk5QSy/j1pDSQJYabI3eqcasKthjduq08om8zEU/XrCsHtBA2nEICggL94Yx9qLa
dTygVgDxYrUFc5b7w5qo5Z2ubp2IFkkM2zIOrYcTz5k9lkO+4QR9LIIc8ff+5PJUq1ZcoLgOF29r
lj1CAyI4JS2k5qSVNdCTqkvqGn2lK1HDIwMP02GHPtxs+KRDXVx4GHQAKMNEd2uLMoAmSsD2g0+O
1qqKzeJ2cHQBXBZb0yLlubjf/C3enlbnA+/wTTpnm/L2F40tDIMSpGNJapxqoIoXJGtKxPvmUg/5
eRkzrxF5pnjxmRgAoDBqR0SL4faNlz/RI8ygYAaV4Qjmz9elQLBH5hZS/Bah+spKzBo98pm/+50X
nl1TTMdoMnB7//77ejsQGHtwujG2uLgB2ibgCZU5jSPHHS/7Y/vW3jikv/Xo+oiPUA+EUIWdFlZm
uVi/+oGakLl2n0LtVVfMBR4kOIhMfcdg0vV+jgKL+YurKkjCejMLEf7SjSGGFDhfCuavKO0IYQJR
D7PR1hQrOmyBCo4O2vBlbwA0Zzx36tO0f0O19l0qEPJACahJMhUOZCyvrg7V4H8UDobFbBGLQblT
P6bD6GKcnrWDGwCkMHIvpBsVLTKlMKJiEw+KjUc2U/Th/8N6e73r/1CoiqJ7lHb/X2A98f39+9/F
gbbCzz9v+TerF2AhRx7gd7I4wWKo/2T1OH6kBmWm+KFAjh/fQAss89+sXvi/sPpPCBbP9fEjEFhL
/S+rh4UysFgaftGRUiwg5P+/Fal6/4XUC/AxWIoIh4EQlbhYUvI/k3ooBiCB8gMH1OsUHQhf6gQl
e1cHNNRpKA6AdLuTkvAzCwUdcREoqlw1dM5/nLN/kaD/rJX9bw+DbfAhjgZKCQDE/1Qqu3oKJVKr
dk5y6IfYCsKvUz6/M+X+jLopLWRNUHQ4OBkQFUQpLobhkiz+6X84jP9asYuzEaFw3A/wW9oMjCUu
/T8rdlFLXINy9/OTOwZDmgvENNZzyBlqu6/Z2Zj+S0PzZ1pFX4QFjV/2E+bflqCepnOOytf6YapO
Zv/DYWFpKPzjf8LJUYhVbPALLe7Gb+LXVbfL+I9S4qVRofQYdGymbQdQbO6PQS2fvL7kt5aFUbws
qHqAge9cxpWgjscuXrrUIHBi1IM1sdYU+TUN6DGfi4se+ujmLWK8MYYEOuc3Rbr1FEbts+lJcLP/
0YiBjUgxTJMOltusM32YIBdanlZZ2Uvl2M9Qxobrko+bdur09wJATkx795cjORijl7B4lWEBN2Qx
R0uB4Dircc6F1/2OcjCWga/cBHFOpiZ1YlLcc0+oDPh+meixmVBbpn7qJcLkYVCu6M7d3a3XD7wf
84Njf+QFyC9V94dlgmN/ybWB7sxEnzZWX4vm7PEMHBvoB9r6B+nIB6t/RrZ5RvhfXkUjomMEQSH2
pbDXjpi3vEBVC0flcaaiq+u0SU1Id4OTAnAsquc4ZCeOoo4b5L36DGM6pRpTHxDx4EBY2ufiDLHp
JGocVtP+ttJtz84AbQ+p969puyBdudxN9bmFY3JcprlNEUKipLcu0gYQAFSvAKUk/pRWEz8a7eUo
c6t+da0DEgM2cRvJ30AKn/uoeJaga1DVS6D/yJf6Qyfku2EtQBvdjZsxmI6oeX9qgBKsIGXwKrgb
RWiT0AcXx1DEUbTBUTnAMOm8ItsGKuOPCG7z8cTAL8QAkj94MKiPxKvPGjVaEB5R5jeUNg1b8xG/
1LjGDti1zFkKcRkW+Y4fpTvk7NmDK14wKP1D6BPYe/nnaAGdO3hLD63VfZmW6cEa8csLAMiiYrpG
NcrKEuVjknONLtOOffWGD5UH9iPqbPVUu+8FKqZRA5gyDvq1BEkEHhd1K435tfRNEg6I2pSKvGPX
Ih6rByHg4iA+yrvlPltPHXgx+89BCxpTjCXuClsel3EcYji9P2zhATSrPcT01vwGaBQkjWfzWMzg
gj0KCV/Nsj16opgOIIwYnMEhvHf5eAtBsqSVVIB8PDKeIuFf+tkP05IG88UJ0QQOCxHEbJtubf7Z
tFMZpnKrMdufgPr/biuxZu1W/DMs5ROwtPAwFgPS1+0hXYyY4Pf9vZnm7qMXEfGPl+yPN9uL93f8
fe/+2N/dfWsMl/VYO+Hmi3UoOdLIw8DJfC7ykmb7Y/MW0e5bAVlZFljxmZSdt2aTIxHqVkGvrn9f
6BnEef2mYe5P700feSVMpO3luGXAKOGUjknneB0qUPBf/zz4p91fVUXgD1fjo9Rpe9O4NfvW3qwU
pbUGFhne+o8jsa5bnnLYbJOCShBIr/5zhH+PjRcO4uM//2d/1O4Hv3882w9s35T74WIIQUANNjSg
MFHCOvo1+wFuLwe3p1N476aBFUsCdB4gkDYZC3mdoAUddJ0/q9w9ohIzzyw823EZzaVc9FsVqJ/t
/KRzW38Ct3/rWnrpTKdfmFw/Bf78e0KsPYi+ha4Dti0fyikTdm5P/qrWGP3CPTsY2GMI7PwhUJmZ
u8Vr4FCShVWJwmtWv9YITWvqP+WNG52snF5IwaOj7uZvQkQZm0uUUKsxSMtIdJAoB3r0ePAoO5vf
uu4bfqv4vgwgjKYapS0Yvw2KV4dfk0bq3tHx1PnA3HMyglsKawF70fsQdeAJej08nCUvL2spzoG2
6xsBJpA76odiNlvhzmcj0u+kDfsGw7N86daJx0uukBiXAHoqH+p0G9UhbBoLHNwORWpRzoc6yHM+
VTWGA1dlqozcrBftjExOJSOIwIxVLcHwuz45ofdLov9+lfMTLec+rcDAHqafDSvojVZ0SEfa1SCn
tuR52iatCKIxDdYMZaQHKCbzQcb9slWBRpYB7K1s2vTLR0s9TGcdGQ/a4QEMtqtayvCZwQQ0xOYp
wS8MH6r552jaX8G6vmt3/BhCXH51NJMn4kSnqMFUV5hqeOqE28Y+9HG4jHV/DX4j3oviHARNPwEl
1aWFONVorLoBHZWNs5f4rOozCjcudkcQ982MwdhF5oQeNoZNoifQeXpFXf4KfLCltYylhl6cz6kS
z0AzO/AUrI+HAeVLvb600ruGo/zpQUxGXSNWmpBPcim/VBHxIbPU5ZnJ+dKyGbValf+Zzt87XRGU
l4XI+YRcTk7vfPBmfzxq4AS+V9G48+g7aSVqAxeSDBVUK7ui4NSJxJT2w9Wjy13wYE2Cfn0AoCvj
FbW/IcGyJAamV+Ii84tc3AEEjp5iPqCs8GRDcgMJfkSIAYLQBfrI6idKSntwC8SbAS2GE+kPHiFX
OeslK2wJxXdqnOce0cxZL79W2C9AlosVlO16KCbzreqB6geFAE9Xvoiq/YEuftYhfaka1mZsCG8r
WPeGdVCxOnBV/fhGw0evX3kQZnyZXtscK304I/mOFQpOftm1mTOApqt4+cWvQOO4EGLAwIJ/H57q
VaAgTvdXn2CCWvKkiSSWboGwd8PCiM9uydD31ldN/Vfb6i/AnnnCQGpcy7w+OLpgCaHPiPzOTVgA
5lv6k1PBUaPF8jp6QXugcsaUu/q/I47Ca+goS+9rzJYtYNphAJfhflsk1uYoo+FH0DUTaqbBjbYz
SAxZYRZrqg8mQoF2pLWfzseNfPVRmV6rADOULLe1FTKvmJ14ObvtdCEtf+ZMPiOPBcHuBDECp69L
bu5uwD6NKEqJoxb3oXORqHnEqG2flwpWcGH5Sw5TO/T0W88B6GGVFWCgBVbx4E70ynKO0aUs4eJj
cYCFhZiER6vSsMdCJUx/rl0dJqjSjWt/BLNWQpVrJCDeoI+lX90obS+sQJmGrk7lYm90AqQaOu6t
E366rHq+jusrWUsCk8YUcZEP3wag3liFwvtUTwUE4cB/YytkR+gkVV7eIa+/2Zr+4ov73S5J4+Qf
HbDxTTA+QoS0Zd1/KCIsTJHX9gbI+Gdn2s/9AKjHxXIiIPvAHNGWlalfROLBBNbpAGq0tA8hqZ9V
nUU2tT2zP/bnaU9QxFLUZk0/vElMMiehyZf9VfnQjtkwL4AmMP0/HAQxIF9x20yET/gynnOom7Z7
YO0geyMLJLaytQ9o99lEnDYTUsi4oVGL8hQK5Wkc0BvJWqRMRliRQcJaCRrU0HD3NzvpXtqbX0iG
dUa61zHIsbiFYnd/IlhNwNsWdFi95cDmMUZtLhZXgBWZ5u6w3D3nrWIM33A7ksCd1oyqvMWoCqy2
0S6IIlQEm3HV6TCHIc7T72Jau6fF79EsWF0g0Pq7KUdIp00EN6a3A5DAJb/PDGaYxvVe8bfvGb71
1N6BIPwiERZhcJzlmzP4qSA5yqn8/FZPCz+3bv+sKthiXRfcu7BJJVnnB29RMORCVnYc+tQwf0HF
dPFkiO9j0pv8hwcyieVC3N/dGlUgqDA4uz09k16jFDwc74Hx1KNY3JdQEPfMWtXeBkDTJXcU3ouF
JcrtIg5tWx8KAQLDJSjWt8qzGUdFdjKE+mxHlmExgz52Fnqd4cGeJznMj0ZhoaEFJbBd3jwU1K6T
Z+V71RcXP8ina1Sb5hIt62s+G/sA0RlA+oNn2za/S4pjjJqjrzT+TYs7qwF2/jAhyk9ACCBoDD/L
DuN+qNyTR2SKQuOvPMRVEeMCFZBa/SCje9aNC7h9wKICvHsSjZefIYSPSRB2ebquMsTc72TSszaF
8CqvkS3P3cTNAw6CeUTE/DJcBQdYf4gN1k8istAUT7UpkAxNiFwC1tjEzfPpwf3qPSoWcwJS09zg
76ZYb2E452T9yfvlOYzeKQh7v4exvzV6a5yeWS/ZN9Xswffen/KLGcaoREYHdXAIhn+Z2HVJIRH+
3d+fDoYRxdT7Zrk/j0T+n6b3f30QpQNp46/9tnaKQcUEzjbd9Md9q9q0xf/j7v6ScXvHvvX3vfvb
/u7uW38/igcWY5WAer5/8v4BGL9DZ+LnfBMsnU3E3Lf+Nv/Hx3gXzAga/5v3SQz8KExp0jzAQlJ/
P4qRGmju3/1WQj/fd/981t9/VZHo368Mymubw1RDCebksvrP6//xfBHMWLxh/5SGUyCdfz9//7x5
nr+N3BLATiNW/4BBoi6NDDFQ75sCDD3QsY9idREVwKTBEjQCgacvPtOwPU59gco4rEYST41VCUGK
d64LNSVdo8F2Mo6ywllMWVO0z2VdvFQLK+JxxV09izkuKcD8Mejbu53ZGAeo7z5Inos7b9V4cEql
4n1XF564V87GmJThcjCDCW6e8j/VbhgcV6jSMUo8SRYIEw4ppSic6kbvzDn3b0yMMXyhDww1Q2WA
Aj89ilsNj/U2lGOZuChFnLySgnxU+sxH96mGeTchLAKfa3F4MahbGCDRiU1rf7P68hGJ+HrTWOTg
tm/xkSBI6CPMtNsT3tZ0PocCn9dnJav/zd557baubVv2i3jBHF4ZFS3Zsi3bL4SDFnPO/Ppq8j73
rlMHKBTqvYC9tWxZtiSKnHOE3tv418OiVVoPir60fibh7SiVoKl5Jav2TvW+PKYJBeN1ISfoMhEh
qxK6Zo9RTOxRyKBIRI4URof+fiNRu+hSHH5p09AEmVTdzR9UQTjKZCrw5xplL0fnnI2NY8QfJJ1n
e1mxLLGazgctKp4bJBCsyzyijYTpkMFCsZcML1OX69SBjLogTc+pMMzJqyG39XE1zZzYDQmMpZbf
MUJ85II13Imu2Zixuv9lGQhjvwkbMsM1v7eUrbQA/pJ8hs18N7smb62lJ0GEr/Ig4lM6/H71e6NM
i4hWVVwdGQsDdoLEp/Yj0MQ/jGsmo5q+/xK64tKnMoMy4A5N+KUqaIq0gfdiuItkfAPlUQ+G1rY7
oJaecP9uuJ8p5BfUKdU7LOZ/7osNSitzhz5ueqpLot50LdTD74n1+5U5TpGfavKd6yIvBI79YZgG
faMVq3L3XylBlqbX1VLl2o0AKEGxM+4/+v25PtXKwew37d3jGsu8lWSavEis1q1Wk1HeISwCCjTb
0HBXzVwkB1kshMPvV3mEKw+cUYlzsz4mxcHok26TDJrQuIomlF6eN9cVrU6LL9eTG/oTaHMzhBt5
dlCM/r1VAkudJf/33khYWldXCio8lZkejP955O/Df28Mc5/qwzP16Mwf7l15ZSwsV13YiZP7cY8L
tUcIwTHs7yf97400JBU+RgmqYFeTCGrpfo2nf90IAEZw3d2//+dLQUiXe9Ze2oOAVub+g+H+K1U6
DP/bA39/9PvXfn/++60hJjGaNUX652n+/uDvs/7e9/dbq28UVx0Ief/e9/dJa6VD+zVclRRxh93G
SfZvL72OdFIA5Kz/9vr+PuPfl9f8vvJ8pHIW0gvAD8N7mjjhLBV57N/H/X3avy/lP17t70P+42X8
Pvj3cWOffOdDc2zTsAgiNRfZdyOygjq7ZINxMCeklAViX8h2SXmuKDhvlFp5q3JVeEhbucQrQHmS
KD1xMjPWjlaMisPoMExX1l4R52+xFZB9IyqyZyzNbqnlqFRyWT5QfDxH2qpviOpjzAanKL12hhjk
1Cw8uc2+8TGqnsnQeBYpMl21QmytcHWqOPwgVeAkJbeMP/DbgL800JN0OB+med2pCWiboq85g/F+
qoP5HpaLiLg6f4vJawKqG6SjCtZLvpW3vIjeNjrCQc3C6CpI52hdouMalh+FuJjXMf6s+9iv21k6
AVJCUNVuhHZ8LEfW2R4bLUATytyrObZeVmbvMY5JsqJ1OqgNhaRpUL4HtfvOhlzd3isd3phiG+nn
9KFXx/cOw1oBesWHxxbFWbdPpSt5mrbPl9xb+Yw81vPQCyuJkipOwj12QuQcsQWhB/RZlSI+FgqT
BsDcuOES7Yn7QxsPtL/CqbQbXHNabWGIFqdtySX4JFeZRgU9Lug4tllgiZXm1lN3mlvuKqt+oho8
O5LaJQF4HbRWnfg1Nd1HL2qSry4kFquq0KN8W1MtuhRdFpiWrPucJMcJvAvak/Q8NnLiG+18Esbw
YVwo6HApq7t8s85qRgom2EOvt6izekgISQ33QSg3YR5Oe21d7Sk5Cb3eBakY7ipL1Q+I5Va3quSY
AvRQP/Qfaaibhwn543NvJbue8uW2GlPVHkpkvRS/ND+mk+qgz9ZPCEhViDtqaavd6tN3156kNPKx
KyNrrPTjJEzSMRTDIK0LZZeXJRYpXHf7JpluchktATeKR5y9bOZ+GjxqZzgFLeTTIT5auwsHPDla
JGwJSCqscAJ+sWnxxAIFfGoIkh+rUBOokcFZXeB+mWia9bKgyjHQTNeGWt5US/pHxeh3EtUKjhNn
FJU2hSLfFMCmHXxLGCc/RmnlDfn0RdYHXkJfvczU5G1TmNtM0vt/2nL/n9Dyf2v6QoamA/l/7vpu
c6ZlVkn339jo37bvP7/0331f479US1cUA0KxLtNn/G9AC7NDRJ2mK+xweo00hv+n6QuZmB9xvwrS
mD+m/lvTV/8vSwcnzq8wmeT+F/9fAC0a+fB/9BOBJdNQ1PC0womh7cpT/Xs/MdETNc0lRF7q8NJV
lrVdwhEtTge1921RW64fWISunlAVbYxW9Vr4WiS3oumrWfKjz/WftemFjRa3DcKjBPdFCNMvsc5I
KAvsXZ0VDAS4o2DtlhpHroljCH0CHpY82tfU+17ZY0zpO1Im4zJjO1qF2XRmsCxPSL9RtOEMoYwp
hmdtWGgeynFQNDlINXwLdtsu0yZf+9FXOqRT+dtU1c12QnZWj/IBlibksxYX9JRercWSKS9EqAnz
OnMNTUVGJOaf1PSI8BiMHgg1/gdqq6/mEq17UdkaZSn7M5XeXk5xsC7R26TvhKFBHlqW7VkuSmdh
XBat0xXmQY+xb0LmlyqUPch2sa8M8qEXO+Xcl2b4UFN7X8OxcrRlLIOIVlxmpe2VuIz1aKY7VCpI
DSFtLPaAwXULIsdbjdQzu7B5+L3pdXlrNg0FI/FujOVo5DKF3EGqNlmBeWUUUsUrUkUITPIRR4WF
S5SVPoCfCDpc1IEmTfu6bYE2LhOZ/RpiodSwn9YREbtVgjkcgBXUIryJcpU2mbrc0A9vRUuZvLwT
7kE6dsFqPqkzHY8cjwlJ/nxu89Gw00kALkAXvBnRpXcpiVImAF9OFWu3ul0I5qcFVeRhIHkuJsOG
ilzuVboClKfS3EdJhN5yqsLdap1MaSe3pfKyit3gFcyr9XATbtKqgLjTryafoIDtPC2uSRydTEAh
bhXRehaMNzGU9hnN00dhQrQXk+GxqIfKWZfD3/TwA3Xz5JeQyGTYPPvEgsnXYGH5RzGjWDQpdL3O
XXkRumMG17knGYLjo7j9nCC0HPrigCUy/+eGt6YhJL7gBj5kGGPyjtoGHM1TJJfvwKTdaqYgpsmg
LgVzae0pRAHamMmGLU/xlFiO7VIeqnM19jBSOxE7K8SUjv1xzrLmGInSk4EfSY7X/mSCsQCTmhyz
jFJ5RHwqDwosImF6bowFJhxKQyHL4IQqlfmVIZWg4XEoar17ImZe6PgUkZcYrtLIW0SP6U03Y5qX
0pcaV5oXhlg2hXIcT00rnYUG/WGFehOMDQaFXqwtynqUjsX5IZp0a1cWySOuTxA/A03tsZe+zSIq
XIEWvphp4bGa8w3WiNY1hGFxFSspQIcd1gh5vgNFEspNmI/bukgrB7h15q39gA4sJVlddO1gYnHA
WQtMAis0jYqMVlPhTNa4m8bEW1f5W2uzZ7ragm+JJb/dksIutXlNR7Pj4wwzJ1ZNzOXxShtwvVYp
6kK1pG651NVZnFLfKrHcz1UCvjeDpFipGuVqFBBRgbhO9hoEuVJS+CExoa4i6jAy4RTrK9yoZXoZ
AV7YK8UlhzoE2U4CmlOe8B4rtWtIbMhK9SrnqFiLpt8g1qAEolYDpiqstERl1BOFFiTe49zku7gW
ObfpmEyZPoGTwlccm19t/G6o+uzf9EKW4Ur9lAKt7ntSc+4Bc+RzjTG/a94W2OpebkIKzFc0y4mK
pyok8rPR26s++BpPK+P1LJb5nyaaLo1uNxnpO3pNIsGVlD+cdwkKv33WtOkWl8ZXPpN8xWr21ebN
FvvDaMv99AevFYb7rPruczQDdRuKrLzzbmDVdCGMETg1auasSRkM6CCdskjPUQVmPo0lLAfhBbvM
H3oN/Ja6aEBSAfmsVXsuCZqEqTlDhY/NPsLusl4tFdRBnYfu0sqbhvNt6YYHve5eaEB9lHNy7vKw
dyJdiLC90EmuV2pBoTl8FOGS7GrAXERBCxodYvpRN9iq5NBJjAi0Smk4agxBqxwRNC5OEdENaOuf
8gYM9pzH+byTF/FB7+lQ5bOyT8EkQ4jYxgWWYCp1+Gk1GfDKCM+6FmEUirGIWV25ymFOdxXurxEt
P3UibutpeV9qBcLEqLxFWS3bfZNcZ1F6iLEfBtJbDQcDGGYkY/haoM8mYk9nxqDLfBeaV+k+HEJ4
YtGa2o0IIFLp1stajn8G7MVhRychDB81SaRdI+MZlv9UK2rffrLMTd2n4L4AC3h6vu6kCWpkZb7J
FKkPlRFxiCvN8ucYgqEVTyfRegB7jERSTsaTsJS0j9qf1YRLUaZp62HBYAEELipjxh0T8zNJkuMo
FYTv4YwbpdZfhLa74NyV3TDtb6rW7s02FUDqCj7sn1Ok7ajG4BEtWbnTRAv3sbBuphJbJsKv0M9H
cb8Kd5QU1wd87XGbLbzI5E/SaZ8karRd8Dg2Mur2rOpQvYwyTtGxday3VFSflqhRj5jEiC4WpLVC
cmHpMXHqobts4Lqzb/RQF0prfVmMCpnrvHjdooOLMD81YXzVRQJ0Rb2Z7EA+5Qxv0iJHhb2eyMt7
MymCW2eUMwRZ2sLNpvWvSB+EEdV2SK9GkvKZQTr0ysbI3MWQ3ymL1g+8vDt5eAF+zcZhaNS7SXu3
CT1XG08YDZFheVG5MABjkXEVP1yq61aIQaFY6uDrfMRLIRPKNEZgoWLfzB3N7EHYk4zirhrL26Tk
W6tZBntIRmr0uvjWhdqTmAGmj2r1u5kfw0YBgqJjrhsKiKEJURQakng/GBLFSd2A/7rSLGuhBZ1o
14qYW6EB5wpLVyrdhruKq4b2PliOIsX34QgsPAPUq6b4kq381Gt360/5BZfpI+peQdnv5QTJjYEO
QeWUHcznMNsga3kZ8wUNiZUyZoL6H4paTnQ/I/5Ys+II2X+XTu3nukCoaOazlatPMG2Psln9yI1O
LXPZyT14Xxocg1ZfJbTTns4pJjagYWCrcTb6tbjGGNuVMcASVTIcwfwq0VHE3RBUKNlA2SHtj/Lq
G8jIkn0rwxrEQMddejdvXRkeUUL96IYsAyExbkn+UE+jcOwxgtlVipst16z31KQ4qjDQAFwva1+t
bSZNiJzFLM9L3huOEBofSVnvS0UfXAKEY1RrdB0zy3Q4SpVjWHAgcB92hH6csJiVvlZwvqu+Phpt
hKKpf9FTYWfe40qxUXblj6pEZ03itE66wse4cZpNCgQxJerIYCNFywf4TNhWrOAVYHBBiP2keBPq
7Lyuw6EooeqYm2pcXKnxyIBp2gLz07r8ArcQ60UkvvQSrBTqffyoEJ+Hpd2i0dtmUwoqar6uRYvG
wkrDjTnjnjIMyFCxrPKSNclJeitAArf69OLuphCLT5VMgJElgAVWU3SkskQkEkvXvBWsIBwlj6LD
N8z3oFflD+QQxzQSvozYfNKktbFREDjhVKBoWjUwUOp2rCmhd5W5WbMLszMmW9G1Z6kFkj/BWwnH
7ih3KQyvnI8fw8ymVMttm7HQqXRZ/QQkBhDJGqlGOnmdmCfQX0DRkprYYXnfZEQ6OYOgNzvs8+jH
f7/UzIESJKhlO73/GJ3QffrC/UG/36NriF1zAA/+e9/fH8gce9H5e+ffn/y9z6CeH0pLsvn9U3/v
/7en/73z94X9x2MyqHaKPJRBNpTggX8fxw7b/etL1n1Uh3//ZKNJG5RRMcF6uNOq4VIZWe3//uHf
G9Qj8Mzu7/DvjQ7c8N++HVq8mvR6tDBcPGswP4vf5/h9FEKvf3/oP/epuFaRKuR3Y2SHw3PHnIdq
txZwXogYKdGEgNFpu3Pn72N+b7QW6+istwU4sOcqXiPnP37/77cjGjxn6IG0N/nddvv3J1KlZ8Gd
+1fdhWDz3WMbM+zBlsqE+tf9PmOcUfHneAyyOQn9bukeZ0QAqxPfzcpxcXdB/345CNG57IFhDUEz
xQfhCKab3WqFjCzt0/TF9FLdISgNqT3aO1Ak8/v0qFxQPZwqpwHEsSdyiezupQhKur7X9UpEKqd2
9Q34x8OaQyS9S56lhqZ3cTEPuhCkQN7IgpzETm7pyXoAs75eB+RXxmP+bJ6VebW/Ffh2ld8uB4l4
2MldsPxQpRHvDDeuX3IV9Lxy5RQf+JCSfYXl0dgknxMLT0HBKdCDQtpRdObL/hvbR7bYxYJW1K3G
D1QpAqwLthZX+eqOYeV0ThcoV5YSnFI+zbLOwUXxWj9nezprUuxOBXxmW85d4dJg6WVLO+ZQ3H3p
WVV3EM1naXZVTzfHhyJyzvnJPNO1TdAhBP3gixJEepLZ+FTsqicElNUTDHsaUtxiYoWks67xVpbf
mCgwi4nN7IZZOHIrUcmlqnYb0QPqA8wOOxrnLXmPvkuCIqCg2kHZdFBMwbtgSy7bbMc6etf/CBtF
BuNPWAceIWNXd9TncORmfkrFF+Hz3NEnotW9YaqFss8vxQcLdH5ObGlTOfmlvDSPiA1szYfjQWoW
bQxbJsiFhl98Wv6bYZ0WZ64jJ0SyJoS7O07QtfQdTU34x3Ym+5hvRtUhxcT+5aafql1uWm95U0+1
901iGh2sYz+5y1tpOsIH6uFDJNva43V28LjZyYGhMPOu9kxyF8UlPbTz0DmD/Gg3pntG/cXdNqpu
bit8SY56Dn/M7WgzuWWjvofP5hbeXaCfkyOMkp/yi38nzrX2qm/zr+RFaoLwRxj8/qqii2M6xDny
Vnu1Cb84AMrG6jivYkcOd9Kd43ATz+W1cPQzuyIuLH0reLNdkYy6yUf4/m29oBE6i6OHLK3wqL+G
0Q5gXCbjFD5TRDKwvvlwC3ObAjzjQOzIq16aW/bRC47PtArF/ageTtHTm2ajjm5zZ29INvV1fFBV
42ob0KS4cqvQVkHoyi5yAIeieiA9LZCwXsKD9nBTnp6ScSs4Nxzw7VdNDb9y01PiCTw7tvmXZ6Bt
mosHDeky3WMneZzjIKd95aIvZiujmtNNjuVlNJMa4RY9lqfF6w/1qWrsdZO90LMc9wkrTrDuk5kj
VR1zd6bl5G+rl55i0oeE3OZf91LQ8KNdYXo4r5fyaai4AvxGSd2OwxvtVnhkL/zd9NQEza1obM5l
B6qa5gC8A2n02h3IUGTrVQ2os1DrcdZvTrbvY3qYfcyHvgxW/2E4tqf+0issIcsJ5abKOf6abOYt
5Cv/pm7bDU363EJD7iLb/T1TbpkTWE5OjooxwG2v31lA98Ixn6n5sH+XvQ2sFuAZDTh3Ud3sKDyE
rooSzObkKe6XMx8mZ9ke9Gu0ux/M7raV+PH0wiCK0LLLU425O9qij09Qq+zFnfYtYBdxsu36WDO2
YTPoXMmbudkmD/EZl79lONWR4UMfFElSZ70mXmTnfvaReNmuoTq0I8+pHgmYOHJVUJsQ7B59mC/G
F32fzBOP6zaO937F0B3ZLR4+qvosPw5/ysHhqLSCTyum2UCL1wsPfkDyABOt+ewekqeF0WJcve7U
fsg/SF1F6ZVIl1JWM3pJQH1yBcAkOVzIyGTn9cDAAkv9HH+0zi37Y9P7+Cws+wO8A2iJPwmtfMX+
gpOuAyV1hQet8bOX0J2vzeCaCfegaNLK7WrYVKJ6Oz6B7ascroniVgWtADjTUb6mGwO2VtkbJo8l
DFwTU3U4WaqAo+JF8H3s5SV+Gx4nulZoN+113ziVk6l2+2W6DE0gN6IJp5gwyygk3M/0GLna+F4d
JT6izknfMpSCWoDVgZrXjqswcmDP5OuBawSlVPmkbLpgeJFASO1U89BjPn9KqdfQtwAW20M5dYpg
rbyZj366YYG00/uOcVG+2CzZAoE17XM3YnGYom2F0sNGrR95HIMmQI7BRu/PXxgvyMPn2qX8wwLt
3D97SjXVZ7Fb7Xkj2Zr4A3gOhYJ+jP1xo97PvRpCy/AKxiq8f+wJIV4qP1G4zJ8/OnbBz+gxv6xc
UU+8RPHWXnjD9zd9ZOmZw20Sb7jetqlph1tAkJG7PvQbBvv8/h/B0PzC6bCPPL97mUU3MezVpc76
AADHCR/pdL5UL1FEZWQTTjZHAqAf+OEl82Y9yL8hVtnmbVVPGsFukPq8gmzFn2gTgHeVI+KPscfM
gdYqAzV4KW7sDCwj14HRP/eZCLwep6bbA8rGDncNSGHRi9C+OumP+YdxFppMqskexSgmu+NaaQI2
KJ+dlDcIgPNR+ip9xJuZJ33JN3SRLOe59W0UDqLckPoc0wDTC6auVTslu63KRuT7d/wFypvcZp5J
4Ba9DV9tBfH3kEZej34+fGSMyE0bgMvRcq+MhxoR+Ci+xs+wYe/nwEP2TOL91V/FFy7UW+ziTUG8
tm8+UrdxWDxZMxrkCI72ZUATZ+Ce7Uf74VPf1Vsug7foM/wQ9soWNZcvuBQAkMj6bLG7qjs3Hfm4
nZ/lz2h/d6ZSAXFCw/tdmFwWJ3eGShM7+eu5t6E0cXhku7XGBz6c7sWUAg6hs3j3DxE9PO83dZ/v
pym9XqpGdr0HN5GkHqtjB9LFBgbJWHlCNNY6pDI+w2lSbCqOea73GCwdkgb6djnC6te1+kAeTMDD
rVjg8j+rY75X2b/AUGQ5XNcDplxZwS63MQa8+EE9XWJKv0nc2qK4jfho9XSrqXuMndJT5hjOLTAZ
FrPZu2LARJiDcLEshnz4VQHq25b8lY9c8aPWRjZ1iv3UOtcbwwtCn2qWG/q9rTuc5U+KmwDG96bH
+RROp6j5AlNdfDfCc8sQpvkHoYaN0+3IhI9SZIqQIySda0Rnaah3a4OY+TVdqwfd4VwuNuZnlHY4
/OYAM6DxmSM5Jd6r3Z7JSeH6rNYgM7eo1tiuKFPNxoUSp4aBQLNVLxMCofyWn9sFrxWcZl9umF+l
y9S+j+HGGj9Ul0pCzJnCsoNDyi9PqbuqG+WLtY39hEBagljA0sblP/DJFY8l85XgEgVh85Kx/c4U
xrYEqlx4J1aeGJ3Vbrg1TvMCNl5iqh4Lh0sISkBdjyweT53qak8NdnXWbabTMONp9L7XPUR7OuMm
9MEMznAwdk5GKVl+Ue7adCfzYILmSFAeGSGG2+Cy1pvaV2/qTag3zCm4TYFiEka81yeuc+MKmH0r
0vndUjGB/Lzwelab6opdPEnwSmCx9Ux3cdsefFKQtVSgway7c+RCzMtWp+p8wJ00VFLMJY5+AYFH
vCPTAKcXQSWo8tJyK3O1yvNuVk+UVNb8CAJaeApT9KkOzYoP4y1UXdwc8+hz+MYfAZTg7/Fg7cvZ
UjJP5TUH7Al1teVo5yeBxGPfpdv6QuhC+RFNQAOFgmFeI2PT+Cw9Lv8he812aepzPcPLoPHE3vus
ThstOmhAwh3GwuxgBwxevR6q7DzvKwevPp9YjyM838cYANVDmnhF6X4koiMgMiMskr0wiKFl2uzT
61uKbPihPS8v1eRNsi8y47PxmiyATUhRRXxhDARziEDOLgA5p62iH5Xusgiv4fzOQMaKWWPEDKld
oEqwiQivPRVmQvDYrtAIPq2nmUl3vgE1rvEIMJYgGk4EqOu+CAB/5tqJQqOxG9gF4KgFqYt8qTmG
96PHqVS95Bche6aps1sa2wRK+sUAlHg6gw2v6B9w/mBZB+TtShu8AW3xyGSWGZNA+JynfslqUDkl
hr97+KKwmsEixBHSVV/tXYud7w2yLeU8SCfCGfZHdCosdtPNvN3BJJRkWzddfMsIGtXPBkpS1XMM
LD2+2+rwSzr4+lUOzYkmbTQGqcHa5kzY0jHrZ7sMD1+xB+kFYnIe/pAnTKyzF2ohQEkoNeIPpUen
aM6kUfx2cciIdZBnfgjuVjiUHZG8B8+pjILT/fTbWKeSbpgV0I7JClf7ruOndFsaG8nXpV2dQl5j
7iTwKlvXXDo9y2PU+Hl8oBzNTKAa5R/u/7AT7Xx5AlPGGEgGEjSYJ5DKobWETpg/9jQzX/gA1i+i
wcSGNZNl7MtNBpgnWAYXHwCu94nRVqyD6qdpnFsRJs2OLVvCgsKgro/7qNuvWnAIR5IbuxLw7Rvk
DqXylmEjnjVPp/l1UCP2coLYud5R+V5uLDbi4FIJnhSfbZrWMfxsNdksxMvCi+b3hR9bG722y2sL
fzL+CQWb2N0pgEpU22R+5kWz5uSmrQCVohbCVkTAxFq35o+z4I7PbA/sT3Z/4roxdwotbP+E+4D4
taEe7hN39JdiQ/3KwcjzEH1mn/3ho95W9kf9o2zm6/dKJvZuCU7/U6us4LZEUpp8JixMy5EP4WoQ
03CKvlIWYB7vmVx2kxyLR1AwAjV2KrOkd5/CBZPpfNE5SJ+KO55m3Uu/CbsMR2EbMw7PtV8LLmMo
mxdz236NV9bS0m0eE849iZN4boNuJDWim0QXmSiV2/JUHLMdb8juL9rmXjwIYLXcN16q7l+p4LPc
kOllu/JU1pvpaf65z+xrKbSPCF43GIk0ihGc1Y1XdB8zZ2WNxMm3ZOoeAE9W2gsuqysHlKoE301M
otgm5iGjn3tmwOt0vG8k8+XO+aQGcCGremEZqx6HgAsu4/U1kWOyZh3KCxcvVyTyUgV0ts2aDv0G
qTHhE9NSHbyg81Y63O10grPcEq9mGiR1EqIPI3SLHWhkElmn+SO+SI9c7jxLQdJw7uGo/mRwUG7J
Y/Fo7KvAYByurTMFkNcTjaf0W/TWg+Wz7VX4E7Y1gNpTOJzK9H01dh0C14ncG05lUcCdBfbIHvmx
3humw4tCQGVd0zdycgNMFzJ7+UaBSfjKvLD4Nmp3eGQaKFc0b8XHvsfnUM5nTq3+RKYqXQkvdad/
V0SXAZ+KfwJ7/L0aQXuiVpLZcKTXxMerLhLRcnBgSCaO9E3hKEEQzSyA3Kejn4ckLigjTR9gL8ts
8qG/d7XPVROx/gl2diRoYozKzRj9yJNf5sknaWeEB1QL870KwD4GRrUlzcAZomSnVj8lxR/Jtq48
OSozWL3MJzGbuywk7T1xdOPIE58Fn7kohPCrdujP8LKHJwwIQIS3YRvbRLOqcmYohPiuU/vQz1iK
uhsn0DYMeA+yA+qVJWtgcsR2dLPP9tDKdv2sxYHwHdYoNZwC4cLoRb51HmniqE5I5aVxo4Ne+tfm
G07qYXqO9+G1fZnYMEk6Ycl0TmTa8aODt/vSGtdKdKXK+YQg0tqUE+3Cd6vFHQkh3NIBd8Zm3wCI
+gz/jBfM9hWnV72hzHV3YWU2E2i4Eiv9OQG22VO1P9Q4wj7Zz3iajyLAetf079f6T9HT/KDeRM6m
Cn/qjqaqk33kl+cKY9GheyQaGT50tuvKwRjX37VxdlltUFxQZkT/61Ad6G5Is2OHa5Yh3Otoizdl
H1hPxOZ70GHklzCeB2qY8rv8nvp8kGL2ED3A4R5kmDz7jI4udDtqMD7JBNtzeSEWKD7kJXg26IZx
pjYOFRAKGFR6WKdxDFEHuRc7bsDwcp+xtsclC7hXlFEkM0tvi7V+7Y7iSq3ZSw9dhjtwUxgvdehN
6rmiVnOl5gu5nFhhJg41u33xavaoE5/41I8iDeBhn4281ZMFgq3Kvyo2goYaXBrBF+XRxkFc3qjQ
lfpONA5h6WvrF/9RkbGQ4Nz/eVDCfaFo9lS/WMYjOD39HofqyZm5N5u62jxnDejIn7xwmeHHcwxU
/IPwT3nirP+mNgLxdt7c1fyAyEOXBe1Ajn+vj9ynTYR+orOwwsmrNh2mtz30LRS1IaNL36nTEcKX
1DyIeMmWKFgC/gydLQe6j+0GLyLlc6e/9lf+uVfcNtrVemqYU0PFOdQc/X0QNiReD5z3PcFKMEoO
2dsVonqw1h5hGKvGiUzDLD9x1ONFdMySN4DphKEQLk9D+ZqsjYs5ZlUn/GWg0ib1QSgmmmtNr/yx
L5LLzOHE6IZTRL5OQVfea6lTkG3a81V4YBsCdMMKg+KExg9BVO3J0aagasOYm4ckc9vRxzvKAfng
FcGLNkIaYRjp7lk0OyLqMNTdmen9roDFkeX2Qq5eXwqyGj19mL84WuOVWItlLb4vV/H97GPRIy4N
34eX+JvUhbiYWi4LZOKzLBkbOd2TWOxvTCsK3xP1QoiZUvSjJwSzbv1idZvfCoa68hgGGq97wPjd
EQo4Qyeh9DrZA1F7vu2iI/NVQERL7NJXBL7zl0QT21FqSjOh5GfBltTenhO0IgwEccerOHGlPSKp
MCw7fRZpU2aekJwQIwsPHOSkcVJqhZgo6eEcpxfVW3ZNYxNX+1xkyld/QUvGYG4+/e5eEjLfie5h
6vIl1X9SIUIKiZoVMYLOZ/AakSui6sBwgzpoI6WnAdWUXdjdH8bDElFlukPJXQWd62l4YwLCEpQR
sLNHqkq3SbsyFgGlVbRLt2/ChZooS0aQxfgebV4WH5AajNMtopyDJBU5AvrXyq9W5uDaUxpwRBGm
ZKRI2Y4kKXxfpqNyLU9M6z7xyUwbMb2GxFnk3yYVmvssZ1cQv2bbfE8+smjL0sCrKV7mL/4Sy4pG
ws5EoJUw9ZSjnnrWSWodhpeZ1UH5UmVIl87wEV+mhwQ3ORXH1xBMI+/+mGYnQwv4Y3l3YdWSOTLk
FhdlM16KVzrJ2nJonOk15iTk8XV0qDmpv2DDWZd5z4VMsRol2IN55ASn0mSy+TB1ppU9DghrFxMq
KfaQqN/TEbQbAFsZK2HRUoIe9aq112IJaLXRDCV/zZ55LIUdZoyozNVCfcziZ/kjI5snb6YkRFrd
oMU6x0R8jcfvQWojQN/gjieTALHCL/CnrHKLF7jSGHv2v9g7r+W4tS3L/kr/ACrgTT8yE2mYhibp
xBeEROrAe7+/vscGdURJ9/S9Ve8VwUDAMwFss8xccxJzLbwvpfJXBzoGTgoiTPE1sfbJfi3gqg93
lbnHcm6NQ249Kwz9/GYFAbpmO4e7rNlO6iwbTyw9D4ZsXGvAL0AkaJUFuV+f72Cu1O5GDLhtfqSs
FWYCmsoFw8REW4NgRbnj1/NbuTMrhkZ7Jp7O160JkNby3fC8nfHIP2Qk431UDCkTtT9gwVettS50
ilN91nG5ykcVxhftIbGylTnsSKyXdO/ovZreean9+IXL+T/SXVnzohHjwM4yDrxWnojnqjB3Br7I
WpEaPZhEFHlRK8sABrxG5nOc4Za5kDfO+4LSiHeUqGtXSDOIMiLJHwKkgWAPfnHFVyRE+Urr5J72
dMe8Fyi7UqWwe5MRbKzTJ8L+bPDziaxDmhJcUTJELWx5YqRk5sOl1iomXPmYuCioA/drvhnPijeI
tBqWIx+VeZ63qvOjCWhokORseH/chQfgq3coRek+bavBZA6oKqMkXH4iRgWaUmAxwt0p7QW+/m39
6kERsUneog34hIEqeeUvk7D9yQ13GjG0YUOchFAlJI+y0bq+rb3QViTnY7XWIS6lEy3/mf8AaTI/
wcStBulGKSz58TXuSYVIAA119PmhPCsF0Tiy3HWqYEBa8++Z+IvLLMiPy0cgMy4/KLVjtc+zI13A
Z+RxaPSGz6+iE3GEU/gc43aKSA3Lx+ZpEafip8GizavjFfAbY+uK5xcV5fornpyL+L00AvmRKmCb
6wJkG0yvV9CzyAI9mb5R5/YYXONshBlzD1YSgZaV26/n0/jKPx4uZAkUPKYN/5fH4U+0F26IejZl
/nwe4sIpXrNpXhzrhl5hmVRBb3Lj0Fn7nqyApV6ZJIHVNfg3PiI3kx2DihE6g4VWI8m6B+eAEEjn
bviwdBD+Byfy2XlCHpMSbfSA7W19F+o7hbFB+CK/q4FJyvwBMFCs3/Ugu/JK83Y5NTIBXEYrrELt
wYYrtiDASDDhQpvnnwegnhWgnP7s3CYdCg/r0rnleRCkx7cxdo6gnmbNuZ6QARQIIYDl8Xp4axL6
SsQdc4e2CqzzcfxuNVtwo7xlfgXn8Rk0FynwK0FIwYGz8xSBmDQeuSBSj6N3JF9H++BTTsOKMqFa
2/KfyLlHGQb3daLQ1UkCeodR9j4Ht49fxc+mMpGoDzM90gL9gUbW3fb3JEhDWZ25DuEzfYDwmahH
hR50jdkCSmdLig1RTm9DVTGSRGqx5dfRj63Ix3Kc+k2b+Kq3qlC1dIr9vfDWDCdefzd0XxJgYlS8
lNk+N09A2lR949pXrX7quL1A5WVbqvAbbD3DBzGWan5obVQL3oE1P3MIHuh7Tnthk8eVCC5qz+Id
dnmgQb2F3voa3YWsJc0lX2x48IDo6D7OEwhHUe2X13+V+0Rw4KimTbr1ozntP94wY6nS7cBU8n5Q
ZsQXphp/LHz3adqDdePJZspGiAara96P1W7pcIXMOq2aW/OJGB5voxV+mVLevaYVgilw9LUOgX64
LdpdlG/4dLwostZG5IPVyQB88mIZgdhuLF86UoVf8bsTYOKrtLjmnWrInOiycdAhW0hDrjbE5N55
Pr4rzTIgb4eeCg5QdvC+1XcBz4TjRGOMr3mxuHn8JJ5fAoJgUAHIavsU7LRXYSl9U/CRsXnd5I9C
HPj3shEMhDJXkHLB/kX03Aq2JlFOvDJYUsli+ZO3dRpCalf9QDGtV6+2jJ6rGrECHSzQfWy/0Bm9
Q/QGSjW/l+0VXQycVBfZTISdXvEeaGQ4uPjAJl5bOT7AeGlOR3UK/Fp5VsF4Lt0O0i57kG8aviFG
MqJ8+R1zJqaF0QKFW1e0sWIfW9u2BlHhyxcOSyoZKW9lPVEOTQQtBt5FhhH01HqmU8yHwYAy4Kp+
kOS/EGS4Bw0ZVPiOguTOgaucbiD7j7mqJeHvugJ+d4vcfNkf2cGnrutDU+NUrD0S52BYzsETb1TV
TyC7EiL3+poeUDKG6Fewd9sW9Q+7xv0m27Vxx7ck0EoNWUPas46RiydSiMmWbehZfbsBcEkklxGo
IEwKnCv35HubZxfKSAJRHqM/Lj4caeD79bWHsBc58mFH7XPerdPQZ3guzWuaIU8xoLGKviGGOh20
8ROcklfc3TrZe9G5g3FC2YQqncfvki2lFPQ0EJlusi/Hr8obiBWGMfN7DY/+bnLv8xK6NRoCxbwv
TnNXtWswiLIlIRCirmCPsTBSTh46e7wecTDCM5k9eJeG6DAXa2t4GboHmfUilBDBZoGNAOXBNWOV
Tsipk+1a8sWjV/GVMIJHmmZb1TsaJp+CJgvin5BUEW/nMz3QItaHkeVc0UWK8JHJyC1XtHaSeKN7
4BBDu7Q5on17p3xj24323CqMHmweAXEVtMv1VaEy218r6X1GzmyWT8GZqDfJTRteDEbXbREdIsDW
KGV5O2lJ0+8VsJ9fiIjw7512Tc/jzmScmLczplN0fWmNJP1nOYDIORvlSH3PSAJAGVG3otjQbHrr
jm4JOD1on1Dw4rtXA+z9ZHD8LoZl740GTw4kMO7oul3MYEcpnx8l9xMPBNiBXqEgblEjCLnVumtq
SyDy5YOBgekPhrULx50CJQ+hc0RWlDu+zpj51XAwxY5ADq9bKe4CLC4GlmUworNWt9kX2gxdil/G
SCTQ+OEXLMM5gxEjB58oVLdqtuejMfLkgFYQZaEj85Dxuv0KIIQBivlOsfac3m9H/Gbs5QxKwBUG
WKndMIz1yH+64IyxzdehiqImbUfaPsx9BMvY5B1inNFb1Akf9ZYMjuURtpdJBj4rV+UhhTlgxk+e
xmRHSU4yobVjPilgyaxv0t7jVpggaFhi/YiW+g4AwklKdHig9aPmqvZ7+gzxtMz4eg8mgJQMlhhP
77wxyN8SG8VZx1+V0zfIE8KfIIuylSVhBl0L6m8P0oJgMpNzQ4QpwCJvYEOTusYTxC6r1qSE0VMZ
PD5VDIy6m3iZUtXgQ+AAhiNYhgsG2LoW7XXf1Doo4QQLyR7Pws0SKoU659pCZzk0kKPKU5Cc8wil
V2Wbd7GUP1iEELxaA0aWAKIqzByBRPM16SijyCVpcqrQptQ6hZQ3kkSQFLXEdlP4SoOiRYDuyjWq
UZJwR9fpSaMBN7zKID55BM4aSY07N+lNFdvKRhN8kXY0H0d7RFg2gCnL1SdGrs6k4jJ6qE0XR0pK
TSwqLY6Afhr54TFgkqkMZudI5Nve8RPsGijSCviTvORq7LzMTx3tMrlGuUHy+MflFFLPmyB1b5Zd
TWrkGDnqZbk1YjOUdxK5KWKIdAtdUuktbLp1zCvrh+NC4pFKUpBloYcCIOayunB89HrlrjRJPPwH
6UhotFvLKplKxrnG3FDvP09I7OTNne3e/1TcaKgzRSJF6m58LoaW5pcX+X4R4IgXDZxlNVNLAI1K
WSWQLYiDUgPXVNJmXk8mxf+F49BHYvD+6y6AyG75ta6kC2nqFN7EZXXZ+XGhvBpkJ0c+d1ZpsB8a
fLCuJdbTOCAhl/+8LBYRkA9JnmV12WlV9bOnkkmcDKqVwlyt8SuZ6RaJkGUxys0/9i0Hln16H+2M
BCIHwxnhN820TTEgsugIRCVHCOOcKIS4Mq2fGlVHhbOGCqwjv6GHCEvCIGVBpQXK3Dv2iWv7VuaU
UF1WjyORGQFYzHJleDshMlBMf7WZ2uD5Bd9CK82wCOrrMqAieawtEiNUKu8TQmiJMwAgGIrwBi7s
bW+YAtdPFtIhkrDOKjfBJG+pbIKraa5V3t3cu9BjjrdVx4Q8qJCmFlkFpnnGJcrOzSSrCV0zXbeD
K3be5H7L20tjERC0Gq14gFxHiXHX1ThHvs6tky0aFCRCCJKYjX0369ptrc7l1jABvtYjuocT5skM
5nBrNWgRexRo4RIQn0NJzoiyxI9NpjToje5bcJUVUSsXiu5ThQYXXEVqrKG3mzWUjk89WUMXX8uz
hl2bjcShKtP3KO7z84k3Hc6bFuGGddMXAPacYxpqDR55/T71ChN0iBlkE20LK5LpiZKSrZcykg1F
OGQVorWW4BUqZGVQ65QkLDkvdYA9fSA+6qnGphpBhOQaHkZexk+l2u3B08f2SII2wX8uHSfea7I4
vJS0EQQI7RFJ+SDpX4eSl9bUo0nk9cnw8B2KCWtTReeLYsX1kFPRBoHUaEFF6wwg/hHUM6SKQKDg
WEbhyunRS8jK5JtHBMjSUms3GQqTV4bxGBUkYHqCVXZAPkoQ21FjMYJpQ5RKlJDS5rV+0aXXRSnE
3iWECNSLCloH5JF3M3kjvWZQnK0ajV/Knl+sKCmgQMWVrCHWWWXugqTxuphC6OpiwJ5VlH5xOqxR
1frmJZ51DHsmuNyi0LSKw2fNxjMEx9zvFWhD+miY1rVaFAfPGCiUUCFOc6AhzzRp3mtlAHF+kZ0o
BxvLcTi2zWCcCr26E2MPQopELyUo4qA51gt66UAJBmVbwbxBB3LXtbvN9DC8G4ubFpmOZ1ThB2H5
Hgpkh3wq9jDKIK5KLXoaICwGB+LJcaxxl9bdqx1CFTCONVgVOu+qVpw75M+Y9+I5XmehG8tGhJ8T
OwPRHOe9qMQoGRMSPzHN9xomBCWEtrezsUeUoUCkK3YAM+Rtse9j9RA5MMKPIGkTMecglUaK95L+
C0qUZIFEl24Sjfl3Nt+d0Bl3Y0NhH2UfZ2NIdRQ4xDVyWVj/c/DVMmzKOdLx1A5huJ0f8hoZW1Pz
jk1VH6mn6Q7UrRyyQPvLmFsKaCoCZ0wB5BoAJHXWwbK0ZKskg0539btcq69Vcd/ZFM/CpQ9vPOAI
yvz27uCAYtNnSTMJi2aT2e01FVI9ZFnWu5qX+TYvYWfWMmaCpn0cm+J1tDNK2noN8qHsLFs6lbqQ
YcISqh+daP7mIlSNAEDkuxElbyMlKrXWwiscrk1vp0BaA88XJc02pTbo0It1I8b4kDCPeN0Qo6xI
sfeIVyxBi8BAnJoK2Npy9kqPvQUpjbrRQ+c6r9DEKRz0WNI+qlcUDe81VRH70SjmOzOKdkllQQUU
5t9QLUIvAvB6B4WmluPH9ZS52SOZtbElbBg1X8x22plupxxEDExDkQWS1STCjeG2jzOK03tDNY41
n4aQI+jvMEI4tze+WyP+DRVXIzEBrCJNm88T+d0xTHCEYkvcWKbx3HhaS+RDxPsmNrAJSwJRzdzh
E1KEZVcpeLNmmPalZoMbhDY7VTYUwhrr0qBMR63ty0z96/UcmiiwBV60mvUCkiEMGTsrj31cGXd9
nTwEmldvGIzTvZ482mGpnrugOnqhMA46+Sw7jfWHbh5I6gDFalFwPozOK7oU79Pcx7t8jP+CdOMK
iHr0COMQJaf70n1VYoHIaFWegnpG5IqiY6oH1K+ZhEioAfkst2qOalXFx1SLngobZT/khKY506Dj
EwybEAltlBQZA/jan2ilq6pWqpOdd7jnw4jd7FmZH0P3vOpC62IqjZ8Jy/YpKf2eTFDptboBnDbP
VqLC7CzHuDtmkvEpJe1Soyq1dmGXOPTB8NAlersPqdAh8SBDJNQOhyihn2JoGk0n/6t1NOoDtLeA
InWKQMdx3xpxCv2c/tzl4ehHpoV+y1DBFeIM+9qamWpNmEOsEffIaSSzXPaEaggYjXa+U5yQpJgx
QIzs5muvLKXwhNdBfmhg2zK09Oagb0ZV7496BXn5KL5MZXfT5C0xghR+eKEORzTqwm0XRwMx6PFi
EjWEfgvdcK3cKnoOl0sHq7NjWwWhzhmIi2JQGa0He30a0EjSlOa6syhIahGIJceoZw+U/9yM0Fop
Q3pWEkSiHZFTBYFBX1fo3qAegZJYQgQlUYp3BLH9LJF0osCIA5XaZxr7fWFqhModdx9joaMPBKzD
jvqjMnv3GmXIYdF4pEzcAgD3GpXzZFcN7SME8QztClFFzcbZEiHSVQJrs3R7oDI2capGD/e2Skgz
LRxr343+7G3SCedQG4CadBFIU2gBQX7X9BkV+UbTKUGZJ8OJqscpLf6icP+q5118rcRL3aBuHMYB
gkADz29T8SKEF5/m6AZuWLAN/ZcZ4Y0rbcYbQNZFJIeubmD7UiYV3PB7aNkY5mHTPUXKPZrlRBG8
tt4EyfAez2Zw8cgsqSU8JybEF6cwHN7C1gm2yt6wKnQASN3q3UQYAHbGOsekT7X8EDW5eWel7ZvW
DdtGx9yoXYLgjSte4gAgRk2VcDXPdONXp219MxSdDxUp6WZk1BEuTc/adJqNOIK0ixSqmxibUUOy
enRwcnDDu9LC4U0jYzWVJfJFkfOlib39qPdfmHDubRdu11IySlSIEHWTXwWBday87DBpoqPaXMaY
1PIyeXG5T8DBzdnEQ+oU+FoE6A3PJD3YGtQ/I0/d1Ecr1gV0QlAvQUxAWB/qRI8IgRsNra9N1Y2h
dfYx9Ui9ThTipBFa0WMiAsam9BtqNcmxCXrQQUm6hR+KkOtkwfAwquUOWfNIR26qtA7apLQbaBWf
DTu9Ef1on7SseaJsnXnSBb2ZUJCuw8HmTzPBvbnwblObTwlRBKgm3biC64A8pzrCeafdETHrsrzF
oaghr1eLU2G2CRFw6IxHGyLSLGyvk2Gon1pgi5uK/DrsDve23RC+MCs+GUKkeIJk6RGJJTTcmAXF
e+WlS3rcYWhoUSW29nGv63vT827bGp7VHh0caXwTOXPa4QHXtNq2lGEDB2YzdyH+y1LrdfakorLZ
HEaKjAlaaq+NWd/kpeGBgBLdSnYeG5VWnEdermWbEpOLSarkUlt43phdY1GPjRmhMDJlSCiNJXGQ
IDFfS2xf38jV73lTkLNXxxxISBMd4nqHhIcMqUIFN8Lbnwaka7Oxh8B6yBGIgypvshkmi5FKCwOe
KT9oHwyI6U71QGS31MtdGcsyBACfKNxoCCmIs6oO2k6HHGKHP22MQloFQNfTUN1MpgDOCCAMh/pa
S5v0ro+9ZBv1JNdTWRYJb2oMfn42ULRKt1o+2ETN4gBq8Wlvj5QfuQ68VC5sCNTlDRHzVUpMCsY9
UxMG5snWNbKZ0u85fHKtAbxpWlA7Vmov4UvmUIKfYNSvbUekx9YjnFKPBXOergbn2UllvQDpk8DK
HlWVuIhtatpt5VIMa2LawNiVC39qXSrlDbggTCfcAAOERjUQxS7q4LSSbN6zE197ooyJnLSvvV3t
hVK0hByycSNK7TpoQG57Tgs7PGG0IuRhVTe86Qw+bisYn1WBY2ipxKtdFRjZDDZDgcAR+a32RVHi
mal38LBZkmbfzMDR8SIIOcWg/jvRXQvqX9rujApWeHLV5EY3R+UBd9dg7nwTTVuvzPaA7CMRG5dc
Y6/cow20DwocBacnq4mM2DbJOrLohXPGGVqjYv42ppENrjlWrxI0CEg7CPBb3csQTE+EHSzcJ5dR
zmp3pdPUFFB41THojZGERLZPce6vnaphbKmj65ZMv9LAUpXCGE5NJJ+TkuYtROBwBI+W9ELV4XpG
GaxOQ3KGPaYzzMh8F4PqE23M4bLtUEIYh/1AeGQIg/gUzQrQdq+uz7RPhtPEEOvEgngdOw1z21be
dSoLDq4Wv0wx06oa0RtpLXRoTFjKh6Zi02jlpgX22moMo3AX21dVaLqc0HwpjdHwu7l5VUcpCh8j
WGhWFZkc8aLF6mOUkCoUA2l5Fz0/4P+k+oN5FiSo69corjXfmGDDtsGatxXw/6gm+xFFqGOWeXqe
YuOiOOOwVaFvJ+8hrtxvYwj8eo4qoBqKja6q0WR+A/u3mJ+EgFx2gvZ825f5uWjbRxEVOyULw0tm
PbfD8DYlHiBaBLQReXfgZYkRaNCJ3UJ/dt1OOdUhIEi0cgKv4F4PbnqKmqOhqa+NgJIhN7yDA9vA
lWfZLtjb4b718uEuVcfvxkgZiWtRFTLEHhJOTpperDh7scenqiytd2Feiji9y6em3vcFmshpMsmk
M5mg1iPcmpqniQnJJxr111B7w67zyOXBWzMw0wtvC4MSGi8aiEb4W74qqDBjIozwlVF7poDh87X0
mQFr2CC6BTKxYHyvhvgNyrz3CmZ+orr1baMF/bEASzkwqzrCffdaVfNtSQ0Sd+Lpa+9q01ntFRgj
eUnwVpTbGqWcGpb/LNZvtWbYOWmOTzN2m4IRfNVr03EYQmOvhwYGf3QSeTkQS3BIXVRiN8GusZrm
mbKDHuKI2N7nuoy5yMLEsSGIgagtAfG+XkejwJjSqxtqfEld1PTdqDZfCs/7buRKuUn69lth88X1
OKi2s7BvjEwjIp04m1bBKnLw7SqXUhoT2aC+L2pK9AGMT1DFwRZK7iuBWHZExrJFZWVlpxahgiFC
0ZrueaWkM+x1XvUek6bsuvwvKxhDEPLUoMJhrTDSBJ76VcmBE2lQBvpzRh45JhmHPC9ZmuZboVEF
Fbibua3LPTS0DK8mrlwwRM99275MgxA3mXXr5VQap72SbeH8KMAuQqqkKFjMLbF0j3soWXvXpU20
iUakHhf2sv8levsgensjBtM18/33MC6LXznbdNP8dzRvj0XcfX//P5fua/f9N6635bofTG823GwO
OlwOxpuuuc5PrjfN0eGAM9G0cizd0z3b+0n15mj/ZVimY9iGDhMbV7TwFkVIh7n/5Rm6pXmepjuo
B+rO/4TnzdB4ml9ko0zb5e6EuDRDd2zPcP+U1cq0pGHYT63vtVGerEI1HqEfIvEYMWZog60/ooko
kfuNt12Oqi7lI8vRhYlrOZpl6Y+j/3Tt58n/dK3mfY3DMqJGoaLgSy5ciGUranH+3ma8rA+OXPyx
LwkFyeiPnUoLNLebdqEpmuPnIqu8XzdjM1cOZMc96O6fwyrLYUL2wpUiN+u5UP0RYpytbtfms+4g
ElJ0lEyRpmU+IX5ECYCkbHwlvgPqRfOeh3DCIk+6Dn53R5jwQYrgMM91QCyINbvygkMRhGDVPrex
/wxUHfFVZhXELlGTq64xiEy7o8C4yzSn3kiFr8OyHdn9jVIG6rcqjZPdnJjFMYHT55jJRRSAzYcw
3Vz9cWDZXBZwUJUwkKUK07BcrXZeOKbH5Vg2TYofRlPih9ghmwkJ4XNC6G8TVoF7juSamKaJih0i
hZW2LVujffIgWbntsjLdpgrF+VM1lOdBLgLEcc+BUwOJYXwHuzmGPZXFuZ2vqzr0tkbXQYzfiXNY
KeZFgznRR6s33DTQvV4iosHQo7SPdZ5DJhap1nAPxQXynchg2lZ736tZd89zDLsCdpePfcsB2VcI
8CQUFsvzbKGH9//uouVGGZFroynL/Qh5PJUBcT8fRjf9dbHsq3Rn+uXAsm8wq8cf39w1znMy7Ext
zG4aHMZLECgkcExbWzWmHV2mdtauhhExm0QfOxgpOuOgaTo5DgySnavV8dmaEtsvXFHe62ShVpaS
Rs9pRo5gnLyBkryaUIs+ZaAr2uRpWct+rrWjQgBcHv1ccwxd3yUZCAs8OMD6DiW9XhT0+KlyG00h
Cy4zL9wNGni0QUQUC7RjdHHw7HeiGZjnJ9W9r1qSlYOSJ+/RRClHHVFAhYAShpkSU7igB8fQSIEo
d3OwKXtI0vIqCEGuqap1RaMvNwhClOdojsqz6jQlpj8LgnMU8XsN0G95oEFjS6PfcESJOui56urN
6SdUcrNXPcnRc6i8Gu0QNgv456JViWTYtdGXr3RPHujnZlOYzV0r9pohcpg5OgMO4NSEnqPIKCXq
0rKTLhKs7nLnx/Gk1b7ZVR5RBGXFfhkpJNAhSXS3FrrtXT6dUicwzvnkrVzUicUThbJQPdQxuUOE
7Ml8aVaFkImVzreesKAokovCJODuxb/uCcEolXUDBazJqRROAkEAFJ85YXxXBiUkCHOTv8UjKY+k
n56ttjk7Rb1N5eixLBj1ggO8vD8282Uw+dzmA97gG5EgbrTk2BFVwtw0HdwvC8clUI92q9vvUSwu
prAQlcOC9lWLoECJqs0p9rwfp6L7esTzKJ9/mQr/UbPxdxJRE6pST5cCkhCdQmWqq3L2+UWU0NEg
9IzsyP2e4hHtUe9KqFRc0tCVXV53JBDJS8rVZfHL9p+n/rL9L6t/XtvOIl0pJLx80xDqY19LgcF5
usnjOKGQEGham6+Ccg58HFbjvCw0W5iMYXmKTgzBguXzEwOGJkGuIgMAekRpAn857/Oyn1d87rfQ
UwGj8N/7H3XRnGqkvi6z21CbNZTjXaw3zTGwI4pm7K4CG02efDLCp9xT4r3pBjk1v271dTh0cZh+
bXMqRLsYViQ7S9snKJ73uQwBie5Cqqi4VaCtu8+jHtVFp3+ZLSvaCZvAhuZ0/Usx1Dk81S3kK1Yr
MTgU4WgNoUmi4tHrELSQ4akqJnrhzpc8rW8dub91pwgWGRHs69gqoICnDkfuh8/L2cxEfyE8TqNX
rZMRUGpP50LZDT0MscvuEImILqnix9Bzu0NnCtQnxjB+NfTkg5r4bfq/4XeoL2E0LovfFENd/Q/b
xnMcgxHPNFypjElT/L31iYQ4qq3a8XuipQY8aExdiZqKV1MV9mqcdWyGKjDuewF5N3nQVzXD1lfC
DpKNdjbuySA/z3TYDZrYyXrOgvTYENGGO7P5sbbsU9z8FheLyobf9y/nTr1NUnQ57/NwYuNLGQ1v
/B9ut+xTYduoov4ONlooFfp+PKpdbh3ThjxyXorwpbOTG0d2botCt9o21eflVD0yf5w6CLhpf55a
OpnzXirGLeTV2rMdzKUPhUW0bqIuNGWaBYewuHWpdKVLbsbEJG0p19TMBNkY9tGPtd+P/nmeQrnD
lJZc8ft5pdtK4tbepMrEUwlhi18XXqXtE8Nu9n/s/zyXzKF6XDZhpT0S8Q0onphhuvs85fPaZZ+F
lJA+ZtNuuXQ5uOz/87LcU++VlPprVCI3gcjmByZPCMFdrXmxZ2iNkNkcv4VVdxJpGFGGhwcWx0pP
SgC/v7O85h4+UJTVLcQWk4lwUKTqjz+3hBcaj3FcP+pDntxockseW7Z0ZqrPM/9b1wn5H37e5fP/
hfyHZevnsc//J499bv38ZVaROXuSg6jRa/jdLtEYuJUBBOSOGZ6Wfcva5yJdDoSUAyB99+O8fzo5
moLgP4juWr9r25r4ToZ0k3QdqnrUTZ0/OnLVz6VD63XflTDTLKiXNGIKi/9RaggB6MrDspGmUPBV
ygOgofISz1+H3DlAVRmCFWuwJ35uVoGKPZGMwcdRLwZT6EEArTJSWaLWj+g5hru2UvWjJdcMuW9Z
W/Z9Hi2rAE3fn+cta2M83hO4jo+jQ4rQMfWJyommvUlF+GOxHCh7b8Kd+HvfcopgeKYKiwOVlRHF
bOR1mty53GY5eznRS2fvw7///46WjuTz/tQPXt6xYbr4gLZmetKx/H2wnCKJ0GoM5T1O1EsnGvfO
dZLk1KZQYy2jJmbXW18Y7h3mZXyqf+532d/+3D8IpCDLWp+lmfY2ObH3y/nLfiN03rLga9x4916X
iR6IXK5RgPf3yPCxJvepoq39JKb+ABSNyoly4FgOL4ulRy9ry4lYICbBRpM7Ljs/bu5qFNLVglwA
IoXmpc4WKJ5XHGrpeBD7V7eRasTrZVMtXArNNXhK5MFSLoyATEQ85eUhtl5Fl63cYEZ0oe5a1MLI
SHZxCp0Gnwitgek1xxVBu/3vM2zrPbCuQfDYe0eyf3eaTcP73K6M/2Bx2f/6FR2cQ9PVPdNydXz6
379iaA0xii6R8W7BaQjqPtZITP+9sNuYt7hsd52JdYjIhIGqy/Xnrrqge2WxDLnGlnlW4tREkQwE
oxG1J3PuzbMuF8v+OEH82puBnfxxYDk6eRmerQ7gofeUDlLK2MnOKvIL61jPX+op1vbg3dqbdurb
G0Ouyf2lac+7j3PTxExRZYBmjgzuo9BL7xZwz6FB1ObRQFH5Vh6Db/6XY63cMs3xoSzJUZS6Uu/b
sYIIUK4l4/xjLfu59nn0cy0cneSQ6m2z/ffWsPsvo5il26ZrWa5NLptA5R89rLNjNZnTInhLASVr
mgMMq4dj5SBUHBdbc/PDsllbAbU1TUIdnsA0Jn3B4T9OTMBzOKuP05eTJnnScubn6cstl83llm5l
3WQ6aEYYaudzbBqSfzjI+jN053KPGI35nC67nSoJNuEIhhcIKxQ6n8eJY1Fj42TpVmjxfP44/OMu
Gn41/M+5BXmUXzVuD8JJ6ZujlqDgRY0sq8uiJd58gHR82VCB+R1/OfnztFkeiVQXqXmQCVXF7ZZd
H6tBHzOwOkawCdqsPLWoSEFPgIyZQzTitOxbFha+FnyF8hx3hOFWhdPUjrrox77PEyOv+3GHZZ9X
Wd71v28AmvEvLYAEiWubNvBBsGqeqf7eOyMnCrJkVpt3tF9Fa0Kw70FXNCtooda3lTINaNay9bHL
0eBdagp40kPDhWviY/vn8SRFXn10mv1cuMrJyCNr2MJB/MttlgPLvWIb5rGupFQ9qJqEbJ1Qvlg6
5cJVQ+kqEbK5k3JooXE76WRVoKMHntwV6kWNUC4tSiU41bD/73WU6/euHRmnFKvJRz6huRg5gJ65
jcJXeccodeCIao5mEKb3rkEZlKnImqCxzt9MVYWlZ5xf4iEPfEFa5lrL7OB2OSNrQB5nCWQU3TJe
yfFpMnv16CyD1ljP1ZVlhNmm/3nk88SS3DgCmwTFwRG3d94EPWA9RRdEFSNoqHt9HXtuC8sL+36e
0U3UCmtTQN00AQSLRM9GDwLA5HJz2RdnDjy7Hsa/s4Qcwp/bBa763XLisk/xEmqKtaS9Ww583itf
IheFxGO0SndNhs6vO7c49+FEQESuOXpeniurIAtfkzT4ff9yxnJQXrmc+nmRJa9s5JU/b7ucsexf
TtPj6eO2y64/Lv/9tq1X/gejTTP/cP4d1UKiF/cL/58Garh/tPbQQ/nHqzrlW0oFeUfswkAo161h
Rein9TJHfM4l7uBNZxfGACYXSJM5dZlT5hw+/lSIH+cv+5YrRSym8/BGQ5J3lbPUx71+v//HP40T
5y+HAS6d8pYEGovBuY9Us779sPyk+YcL/rkndPP0FtYakxTVxCh0BwzauqCuA4G4CQY0DDzrUgg7
Odg12bDlKCynwKa4wAxoBssuIq5cAMNZRmn5drFQYabv18wQ5W7ZDPP6/1F2XsttI127viJUIYdT
ScxJpCRL8gnK9tjIOePq99NNjenRPzVf7RMUOgISSaB7rTd0DzowozWK0MZL6P/dKiPvt1YZeZet
quj8aayWqPlLkZG7ncvxlz/pWByqYX49KEH/11wm2kZWycYOrfpNrNe/Mq3JH1NVnx9EypO/JCvy
Dv2T4KEXq5q4bxJwJJN1qia12zmNhUlo4wdfG/BBtR8abzNK00FQYek9dkihlHX41FdG+KQl+B0H
rXKSVWM0FiyyQNOQgOYR1w3g7rCnX4ZKBNFDK7xThXPuyRFnpYXQO9GUdHNrGBPPPADNuZfdbvVy
kq7NyUmL8bKBWKHQMFRYbETYWu76GoSHlbAmj4XHg2L/aCdnfJswa1iCD51WZAWnN78rTpjHD5cE
uOJ/P/Udcjj/WFhrwNxMUzUt8LEay+tPMbBu8LFzrObx+1gT6YerP+JybZujdWCddi6sDMURpzV/
GX3o7eZY7Z8I2zbkJBGcl0V56MtnO5+riyzoEd8b03H8pSyGWm4dgtg6y1Ln5/1TH/m/krTqdnqv
lEdiq+Y1zjVBICyGQdnJGNY1VpW6HinDHmWfWz9DRrG8DrCSZ5FY3MpFWOax30lKaDZy3VX8s4gE
PlLADrRrR7cOBpgdGdyXB0T8H4O+LgG2s6j2+QgWqYEj3DUbENf2rX+hkfXtWaBuzXhEiEicZfbo
Plf4MA4iTiPrzSkxt17ru8+tW36uNwaVt2EMyWnQMAf/Hys5zcLq6dNniv+Sbai255oGHjOfPlO3
0pt2auziezMBgc59v960WXeMxwkt5TEPx0NQ1ONBnhVJ3mzsujmy12isrewsitmAZfSdZ1xSNXUO
XhFl69Lzwi3OLYjgx7O9cPJsfGId5aECEWXfnAz1iK4EYVzD/3GAKf/lTKia5aqFb69bHgji50S4
3Im8Ei+kCuCLe2enU/6YOzhmOvOqy3z9Luz1JPqpk9l8yIGa3s9ioXU72GHU7F1xuNX1eACpGk7a
jo4+hcfbvb0Uvb3J/XqdAbXExTAscFExrY2VKgY6a+7e173y0qXTcIlbf8cjMPlSOic8kZI9t4L/
we+DO2PwfRf3LYrdKSxa0YBqIxkiHdLXdUtH4ukZRgDgv9+bQLlvvBVve8LffWWV7GEL4SirbzdN
GUy72wFgybTL0mydZa2+NoygrICR/N3lWnZCEla2P2+seDBPsz08dHlWHQxRklUtb52d2o4HWeIZ
81EP4wCKfIzyx61OdiGH81XrpmY1EOOtv8eGmi+GdrQ3Ro4MZVpOwXtm5MY9sctpV0xZ/qrVKIiJ
+sL3i80UxvGCyFz4bqBnfpfZmncCOGSfNbN9sUW9xeZ9mXijv8oVJyeJNIVg5/1q1KCgjoP9lBtF
9NIWSxl4MhtNFmT8yAzdULTIAqZBhGrRFRZxLdktgMUee+Hiv5+ShkpK+9NPimejo9uOq7NysG3x
k/sjVTAaQ156+Wx8z0J+L46punt5gEAXLwE9I6b4u84MAVDf6QTCr33yNFX3/PKs3z1k309F2d9S
J7RAMv4kp2qfsB2ZQCN6BEbFYbLggJqsRG5VdgSnZqr0HBhLYV67heAkl7bauPeyzhgSFBUrUN+q
B6OuHJtso42Vh3e7oi5soySjK4rlbNbrpHVBFIpiPOXkA4sS3RZR7FxLO/WqeZClBEzrM8RzWZCH
TIgGxbHzGHjRj1jN8l2G5fq6M0f/TqbAJrH+/FSnijrAmn/2u9UpFpnra67t07jOcKedNQBlnZXg
vUsQlAH8BI9cD3mlTIF/sMFNP6RWor7jgLEBKGz/9c+uicPbB/dW/2BVff8QjeOwcrGyJvPSh0dX
HCqVcK6qhsjup+HRtir8tmSrLA/uiPOlam4UnNhUaJD08XorPNZK0kLcRJzvj3GVghxmiv36vgrD
9GTM7dfZ8dQvsc0yzQQdeC+LdTmYKycJcyzUaG10vGAMd/BX1844OuL9C0VGFnF7eINF153soEYD
OkH+xbB+dj6W96ZlWE+TVUWH0gb6KHLasorc3I7tTYRCuefsg8S8mFNBnlOuxzXsie9KjYjgbaF+
W5XLVr0i+vdpua74arEZtcgF9ujz9Gm7Kd5WkbkJRxVBFx0uaDnBDBWHIIMLIItzkRQ87byHW5U8
k91kD1mUB7V1mh1WX82KrHsEh6tzV7rvoNFWRNGbXRQTZjHTfEiGAL75dAqdPsJSTTgh+NBuZFH3
8Kp0bEyhZbFo8x2AXP8S1/G739jfsGtwHgLbH7deWGQvbZju8Iebvsr6SNTrpvqv9Q7PHvijBlqE
Ih062h4yz6IoU6QyGyobbmnTW103t+tyVjc4kBm4d4bFkpcf3DlRvB3AsX0UfRWNHKsy0fkWdQFb
3+naG4psfIA64peVcYg9IdY0mqBvZ8M9jOzC7oJhqN7ZN0KyD21/1xNffik7nx97VL2biWJCCcaf
sJnV8r3SzUPEm/3JNUPvOnwW3T4NzzrlQdazVDLBjMX7qHIhGAuogzwYcDrv4swxtrLISkA7NbMm
uArYu+UO3PaZVSLof2SQupcINxt0GcUyISTZ+DBG8Dz6mASWrLNs0KO68+J1xT+65dab8M4r7sJS
8c7mdJkJ7hXokeTKQ6Ija2IZXfikepUvGiuBffB7+/TfbwjNEvEx4nSk+YR5JuF/AlZApGw8TS3b
Ylf5zzeEk4H47PO+/Fr6JvQ/1l87tY/yGpUFjeP13PYta9c7pYo7ni24Y6Lp2kE2XQ+1Va7iAdFR
kp/Vqs9y5GHEDqwURZfv5kJuufzCLleF0qQLuSGz++KjNe6z4uzxU5X4BYlnkGdd073UThdtbvU3
KASgvGuj7C8xEbdunjq8xHNzKTAnmvMkegHfuXD6bH7TtZTfVJSh6xLU05s3zCh0EuM9Jt5w7abA
QTpko4Kot4iis7pQwVhruGWIoqy7rYQ+RdtvnT8tpz4VbzPznhKWOX/PLJdXEGH2rRG7J29sjzIv
mUXDWYMz92rWVrXASrTde0ri7ZVgQqJFibO3xqiPUUOappMBYrzSg4vPu/ROK9vqZFqsfQdd3fLW
nt6MxkIAFes3VHwoym46UKZ9qQk5Tx9pDuKB2ePtuxxM2Utfjur2+mU27HJcG5nAroqvuzy04iy0
i5duKNTtrf7WV855/dEoVnGdLy4mRD3msEbBIE0uRKK1h7GxvEWJpeZFHqAMfcXGfdrJkj9o7qOf
vMmCHBM6vr4xWg92uhjzb/OMOTqz//0DsgRq8NMPyNA9ojKAjAwRhP60a0nGpMn8sCi/tqGebYlC
h4fU9ILD2AhSE5uPB6uxEBmRlf/WLBva0npvGrOE7MVGs/VOnR30F1lI6hqhEN8NV7KojJ12UP3x
ct3kJon6s8Jtbt/XrrWekL++98fRgp/pwSk2qrJ4GOrJXmNq/hqx9VkU2Hg+tDCKYO8NGL50s/Hq
5maMHCV1tggXxJNCnsivVrI0T5iIgLUD2zT0JU/AomgQtfc98+yG80LeVKYTeVATG5UJsdf2iy48
k8i+t4tgeJI9ahMSbZGn+LmJv7BybHc7iECPLGpGCng/EZ7L5pzvS8weWlZLeBFOxNCrlqi6FqoQ
nDsg/6Hb5Qh5iqZGUb96pWuiGxzMyBAEIX7Oef8QjKN2gZ2J4CDBnUuQwAkYxVks6grfRdtFLtuh
T3i8IyNS6Wn4aIU6aRNxaCqyhLKeTR98GEpzpC7IY3s7106cx1np3+WjoykCnK1LJVtp9YDkfhvb
mzD3z5jhNQcJWWv1PNmEXu3f2eKRLg9K5p+TxGkOsnTrISFvctTvOWSPKADgDkYbzdN/AsB03IQP
rf/Xp2pZdHo9PBCqkoXbI1M+H2Wb3/11e1jKMzz++sat7aN4WUGwT/YGGdct+0bAMLE1HFStACzj
piPxPkRCRtWKv3S4bEPnq4pvVdY+Yi3n/7Lb730+oXijaPgZgCD8q2m1r7nt5e9BArIfMRxjW+ps
qHXFcA6THjuH2GmdQwRaf5NrydlNcigR+A1+NOTukx2yBuxVRWzAR6EU0+vB6haaG/N0WXg9lLbw
7Aah+eP3SRrE15r47xPR1GrOSQn7ZGcLZpCCjR0M95rQYgehmq0IlZ4GgvOhgmu6zAcnOkexZW1L
dYzuwq5VAQmaVgBhMEHvXCwOePrU53g6pYq7qsCv7W/PP4f/xpL1HrYucr3Q0zt0lYUDN38zREn6
TP83zTe7710EgQJ/++RimV6zddQSYklNCsHJGuQo6VHA6H5o6zo5ZF3nHG3fLO+TytE3iguHFydr
a1eyc93V4iCLt0NdqStcDfF/Et3kobOTYWVMdTR/0eqmW5HeWRB8C4862cjHkSzrowvhki0VOsa9
Y0KCLNy4hxViYyctmk3RMRrDmJ1HQCITfpEbpXgM94YHM6fGHTPL832atNqy02q+PKZpQjzzndfK
sX6Ms5X/LBO0qDxgfDAsp7VS1eP3RAFLoXeN/zARFMeQsaifCgUita7b57Rxq6ci7qKF2iXJUjYa
UeucfAWylmiUVYGGgWxLQBIqOMMVNUXnP0BvNBuSFuW3IX1JYyM9oHGRP5QWeNxl1WDpFWUk/8KU
VKJq2mQM5amslIdENF/PVB2jvzIn1XjrI4s8bu2Va47KNvFDHckhs462YRS/jcXonXzYladenFV6
hPReUk7oX1IckmJc+zVSG+xenPsEN+dd547TG1xSdjLOK3bb/g6FiOY+J8RTZWY8f5lz2DOdpccX
eQiUl86v/EeFoPOltfJxp0EGurUbNQp7QznqD7JOV5tvbjHGLBScYRpxvhfKNEH5rbXgRWKOXuyj
QXWOUMCHe74p2Y9/6VEiYLIcSvPNYHt2CYh/QunB4kGUYgu2+e+SaGOlQcpZtBWasriVRNtk28nP
jCDuLi26+LEDM3f9vVUpQf+RSOh1uS6Bx3mDPK8JYM8vs+PUasoXy0UetZ77Z19p+ouq5RjmFcoX
M7fGfQVH5W4QveJycFZomJQL2ZrGYfOArgjo4hIgiJxaL9L0UWu7PzYH/dBjIOQjvSV/8XFg4PcW
JDHGBK6xH2f90mXOnPLJRDC9bDJ92gDxWB5Ilx3HEgNovF5PlgRV1I3QdIoQs/PE4u9amU5Wsep1
Mml+gE7QbCvszfQkfyyNPgcKqwynONzImlv1rWuoWdmjbEjR9BBdVQdzyB5aqLmOChWZ1dBo7kCX
pj8bwGVIVfx0MuQzNLttXyy4/otB6+b9WGrazsGOqrtnkYhrjACgGClEQXvuX9TAqbd94P5Rb45G
fCjm4jv21MaFl8+9mhres4y0FC5syGgoL7IU+86b1vv+NS6jEwS977uq2MrGPmjxL1BmrORFDCcy
7HYVR6iwydnsqZ4w3VEc9Ob8ZtlrRUxI0yNV6NfWXsXz+FQ7iA0Mfht+57d37rUERTGDF1ipI2yh
RkV1gHKLkVsrnNqV6C8nNTKk69LuyZ8DZYUE5bQGIdNf0tlFXV90iXFyAqOmfk0HhU+kDwGv6Vn/
P2Lg5r8sJh3VcTTXMPn6GNqn3ZgBrjPQvDL9GkF6RxSne9QMpbkkrZ5sET/AqYB8x0XWlU6DCHWV
ditZlA2z4XweNSraeiq8VnmybMiImGchaAXvtLudkFrPzoYaIMTYK2SEHQNJLHnwM3y1Ckv9NitK
s8sDZ4SX5+jNThUH2UUWzbxlnDy9Df5jjJxnnOr3/158azK3X/y5e3V4D8H+AQcNLvr//L+aWm3C
ITOGd73Ps2UW4KtuiPWEJg7yrAxTXutY4V7qyIk3si4Si4qhsmggD9CsHMXA2E5UdknkHjLdQGGn
x8zZLwI2o7Z2+nTWQ5i81o2/z/7/+w16vWytYF7JPKUFIPguNAmsyW2xLAZmnOzkHloWE3OM/yjK
1lvn29i2wMDxU+dbMWhqLpQifa6OmrN3i6I4uVOyzkQiXx6I1yPW7xnGigBs+JTOXn6yHTzjdbX6
Xifou4NRbs/wNPR1mbCJDNFUYl9gIGc09vZf0OwaPu2/bHh1WMuP8bbUeCTbZVPeuWOavwUTj3wl
HLWVLOaj86wUTn7OdZJxIMeOhmdkbxDUkddUOqgGshijQGQP/nQY4n76YuQ/42zO34YUBR7DRHNH
zgXTIHooXBU+vGidTJxJwrwGMIq9ubwDOZmaRQiTiDu4Fk3vucDv+dx5eXVpegtbzdBaWFYcbTrg
kQ/16FikNEr/MYoFRjapou/8ON4jtzCeDDU2NnakhWgbx/VX1/mutE74/dNAv9Ne/8f33zCNfz4x
LLCb0Nc9GDmqAUjN/RzhV9Uqh3seNiA2Sd11Y4Ya7BApW3i/wVuE2KRWk8h2HWTfTJN1q6yH+uks
Ce1oSyXKwzdPLfB3jC37CHRkeslwhJTd8sLKd4jBIOcqZuNB0D008aBubDdCQHbEPWdWh+9F1sW/
svLoWWaNoxeAF6fz3fcsa1AQJhl/MX1CdIiRVfs27Z2t1lTDqq3N+bGoNNTDJk1/FfP0rR/9mueP
eXSFFSUmq0FZwnEKscjuixjTMWNGeRl/W93UqEOGogPuEXRIDr/UQ9cdZS9ZLYtTV81rs1e/yXpZ
JRvlYeorQomthauXvIKsbMSUDWJYd12OF4+s++NirtOuiBU3uz/qMp4++xa1NWuonI+bkpey8k5d
6Sm22HKaa53so1h18dBbiCHJyk93XQ89EWMATyjMBshVqs2jkY5OvoxNDcaRm5J9Slh37uNS73dV
ovkoO3RKv5PlwkWxvA20aOEa0yIlUIzF0pxM95jWR2vHblGw7ULnMJv+yTZDSqKqQ2vprmlVdCA8
K3tSx8DcKWb269ZjsNRfVR47C+hJvJ7ESN3OnE0LU+ZOzuGJiVJiRp3dWQfZw0zhjlcsKlkw0Sjr
4Dmh1auEj9crZXCtM9jnRFjp4UXVxo9noPgI+DfJSFCWWr1B8EHzNGdxnaHwq7MBlus2qaMhuFJE
ZrmSs5qwsY9RGmxdi4zIfeu08b1X+tOaRLsc1Aa+uR/b7FV2l1XjzP+xdXsR+eWaPs+1rYIgyPUq
sq4KIDmmtr6XowI3UNZ1yWci70rWGXq+zR3VPcr+kRnVK8CHIatoppxG/6tIL+5dCAinuhJJQJN8
hjgge0dkWjO8RWtbuMaNCqvxyMnOskszOwZvKhEJ1/Viocdmu/KQZcdq/BtMKpweZxMui6KXX9LZ
X2uwE76ZNTZsdlvoO2Pox4vS99/RSUy+BTkmNYilaUc38JKT7s9s7kQDihwQ3R3lHPlFAmGjTR/k
BXor24EmepswOj86qdJtHN4dC3mR1H8uSs94H9sxXaXl4K0awGdvoODuQeUJcYEmXhIHMy9Kuxvi
asa6ZESKi6dLvNGAtj0paD5tyyEnjzNGagWXiKCrFuRn2arZUf9gR0qwksVQ8cx9U6Rfr1PVfIcr
IGRH1+vUJ12dEE2BxL2QRZhAGIVGKHTJy7bCghqBlQJ4o/FDzuaUDvKv5mAJ+3jtSVdG84IQuWy7
1pDlv8+qMLneqqu0+ZbIvHpniDs30pnHhMf+1mA1NkbN3/dcIrId+3O4kvfRFaoJ/h1pMXkfg+2e
2i7Nr/csvg6w9yzYI2LK1EIkaHZwmJIXEAd536Y+DNf7+q97loPGBoXnT/ccJLUKt6IIT20+Lgcl
sVZd7W3KBDD5QulKe6sowHfu5OmUQi3CBxzKMoqXa0BatLhKgZNTnmLMeu3ZkryILReA3RwwXMwx
qG2+9CP3NTHC8mMyNW9anBZF87WW7at6RxYU/Q7EZJFSm4zkKW4qQgN1NT7Uapw+AYxMn6rs1eX7
dJYdOkc3MLMr6oUslmqiXxgsO8ohWTohaRgO+VLWNUAqiV/fwwiZNgWSUh/DmLcJW2F1V2UrLLHS
JzWw2tOk2atbj6yaECxUumIt5yLh5RHLI+CE1FRJrpYblkPrYETKWB2bjazLR3XYTyYmU9XcbVyj
Ei7ibrwy29HaqkmO3cqI0GwwYkRDPCIpavxDkLZJw3L6iRxrmjvNrymdfwxqpn9xC+SE4trPj9DB
3A3YVmel6W1wHv1wEsEvzIA0d5eLQYRBVjwR9G+xhY953M44IYorj1Nh4ScICgI69qp0bdTn9dnZ
tXH40xh03CcsRV33tmsdWMoES7MM8JrIfeTqEyQkVd91X5RmUZkm3q/RoH1zA/VYZGWLOYv6GLoj
/2Q0M5ZhpBcYXAc/KrW33+xRxWFkmHz8vwKFaHOinlxj/rh2kOvl9tN1oy5wz741e/dOGA5fuojA
hq75n643VJET3hVYznhTiQ0eG7dl3RLs9lNsw/Necx6sqde+KZ2G0IPevHsNEpJhPY1rNSmKL55p
b6tMzIpqHcr2RXcwxl47IQJi3V1HCtxaWE1PvqeVW8dM+oUckOUruF/uV1MP06XWDs1GQNCeZ89+
lO3gFvP7WquGY0h48OgoBPquA73gPGum88zPrt2MapgsK732v/oYVYk7IdPZL/RuZu+rdvPTENZv
1xvJZutOIWFxSqahP+hOpd0XYkA0KFvUu/IvsxtOax0NW2R6OhQYIc/KDopRu/AytEywXauL50I7
k5dqrKZFzBSP8CAYuj1ydggPiikVq0HDWscil33pCtG7aRUmo/JamHzyokNZ4Qs+h266D4I5PttK
D8Fb/KNZ8hMoYtl3sRW32/lajXuaGFHjAKQDYH5vZzvAz7ms1/bgogWDmrYcmWACxUo1ywA9KNiG
JWgKzrySXqwsf0GfDwdHt8rWRZC0VzaDpDRYLZ4qfmhn6xvNASmeJ2V0kXDmbVorsXUpxcFNWdth
Ak5sSbxcI1AOl9L9EUIdvL5QyyyaV6R6jXs5SPbq0/BpYjl5kCV77Lzt6IqgGLKGK5a52tbBmdZJ
y/AlNRXlnATlTvP74HV0Cv45SYYGuI5SaF1r46pTSbfIVjtDFkgxp56gDa39YP5CvVY9ypKYUR/c
4CUXM/Yzkgyik1Vx3TmrLXIkoDTQBHJ7d08myt13Vs/qtK9GfT043UkXDbXvKtXDH80Krpg89G3w
qzG4Hi3JQI9ZSLddT6eQ2G07j38F2tfBDOK13yHXZhWekQA9CDH04B2J0oxqQvsN0pXew8xvrCK7
zLUaAo1XTx+dcwVwxdjhUCkH6znSw3pVtRvQGkzWYMhnq/E5jbwUOTor2Fmh9xMhF9r0zs0Weoti
3PVCpMN/dGWrEQ4E5BN1EZjFwo5f00CxF5niERUTRaR3Lb4FSbmXxdHQ1xH8nYtZ+AJCTMJhypPX
ICQ+bpQqMsKumry6lusi7u1/tMbpiIxi7k9oxdLaq843swjrkxyqBIvZUMcvNaIZjwBHXuR1stys
tvKmMjE/VJ5/vynZmtXa9abQnMUIIkmw1JUgO8HBkrE+WcwHtLF8djLX+J+sc0PBy3IljUv2DBQf
ZoXo5FyZWL8nunbyxZwIsI53VoZYUtUGi2ke7zvU+54CK5tfgIEhtFV2F1lCqJAlWmSdZcnVjA2M
7uRaAg63N4JieJRtPonIdCrckyyBG3wCLlpcS75hvHajox1lW44QqRZaETYG8/yi+uCNm9REf0Jc
3lVrtJkz7Jplq5ZhsJyjM7S/XqQrxrtIS92dbM15zxP4RlDu2mqjRh/pqbMFb6G+2GQI4E8fWrtO
NnDCiufZdmJ0M1QsD0UxSNX24Nb+mwPOj28xFpLB5KsX2agikXpXGI23zRuleB6TvljmMSJzsnXw
jWwPRxnmvxzb4uPips+yK9kLjBe9gIW7uErYDf3CgO+5lK3oKxZbcLFpPTTH1EDSKE0y7QEqcYPI
a4FiRSdO49DFDCKO/OW1sgohet1VjfYYZzC49SCf0DsRc6hVcJcRAoFhuSHpMq/yxM+fNG/IjlUU
HlVFUwq0bGc2bJrhbGSrhUzYzp+I4/pZVTzJOgLYXy2Ss3tZFaH1hcc0GyESvEwwac260YuGpy+z
jxrqoH444/kjinKEjq5E0qsXWaOFrPUmSzjWiguEUzI84hZy7S57DKPD1660krUsumHbH+Kiv8zO
+DX3+3Yvq1tCOnd8QXtEerlQ0FTm1ucNcyeL8jDU+rPRpulBXsmbsX4hMdje33qo1oPQZuSLkj4O
5qguDLXDW9JWK4x7CudBDuxJLVyGn9e/tiEj9zABccKrl8tCZNdPCaL8OqC3619r5TMKUOqsf9y+
G5jsgXABTLqATNFs48UWYOHyd1IM1zkVAIa7vVXJswTFNAgD40GWrlUDSuZeOY6rsOo+cmpNEhkg
l5D9GgMSxOXoLFIz6K5Qolvm0G/cixrl/gfoImsgOowjmmMSXmR43bDsHKdDFB1Z4gFl8INmpe3B
SkKkK8c0/OGjSApT6Naumv1/tsvxvJozNn9pscx6QGZVVJgkt1Fgl6jVW1HSsW9FCXAtROfWxkpC
F4TsW6sc23Ru8VCDttm4Y+mdGkP7VYXG9Ga7YbhU6tpeWSXLMFZthwnhykvLKlT28mPnZRo0UGHZ
4C2BMjJG1176LmrPqERV59RIv4RpMr2VceAunRImWMer8w0Lq4nIIb7TqKfFIpNSiUxKqtTZPhT7
kiQiDXTrEokMSjLiFDwi8r2YhgIcrOPlj76i4ydPXu9wratydzjYYwtAw6vRBS/HWl3oIGRWvY0f
EAYGEFBmU125OXrrrd8bL7I1cZBBKV39LgX9txxRj7kvlaFAPg7950OYeAutbqdHQxymLJoeQRR+
n/Q62cqSrHc7/WOorJMH1VbwxGHTRnoJqcJohJOLRH7/bCVdIzRnmuUgiqaiORtk1FGvF8XCjMlC
1ibUN0qyqgReikODdpYlvwx7lOEg7MZN8OdsZPyioLbPMv2gJIdOz4EoiZzFgLzVxvMxr73lLOwA
Xx64zASEfucxvOTQ1p1Oqjw73gbaE77EsigPt4FGbpF3Z9AgrhT588eV5IA4y/11obtuesxZJ+QD
CSzFDBw8wHId1ajB/j9nrPChVvhfZhVXloJIGlEKU73YECqGqscgRJS6UbF2oWZ8kyV5cFASvo/V
3FgZ2aBd+t4NLj3xVNFdTuNHrSJ+3RFagsmc3YsZ29Cy9hBFwouNm5yS5nsyyF90+SfFk47PUWi7
C1X8++QhrutdahjKQZZgRWT7cdC+yFKN3tG+Ltx5lUKA2UdByBpAHECqf5xZkdet2qR6lz1Srfqo
l0W8Lu4ts4wPsJ5RwBMaXDMg+zsvVZzjUKXeSRUNmWgoTN9EvZQEcFgMJK1H7WNEHHu/5lJf96iP
bvo2ai+GNptnnFr8WW8uWd61F4dHO7x/wiiyg6wbxgqGmVl+DGpgkZ9xjM+dg21hQZfo0d5qc/Mo
D4M3Qo6e42DZ1xM3LRpCF7Hgu0m0mL2G3wUhNdlPtipD89znPp+2lYyHHDOCAG3I3WAjheRpKAzd
yQZZFq2KH/xwraA/h3gSYLk+6E+3s0CZwodS1CkBrSa6wH+03vqNhbUn0fY9FJBVgrO4ePLxHz0t
0i9V6Z1lfQ1hnrBZU64BkVTvIdukbCztL33Hgoc8HVtuUX8bnpd9AD3bSR5bnbzNDDfvlY2EyxKJ
s1rUyTNZJ1tlv6Gvw8+tCBV9jC1qH7+2IdRXyJgjudqGgNbCetxOYBBk1a1enhV2Gxw618QczUrm
ZxMTC6Wsxr/ESQJ8Wp6E1UeNU+OP7MVBrzz5fBJdjMmCUmuPqc8eIpKfnDxtvBn/T3caCJDwmdri
IBuMWQdz9PcIl7/0aGcZhHfk9uq164DJ0YuxxRuq0p75KHGJSnFpk8W0sdq9RdjmThabMWGbxkoh
qCO9uzcUdMuHOD7LRk8phHvWhD8yUrbPcuI6rgisimJoM7GXE2v3ifA+6zP0eAu6Xhnq41GyHCX5
UQUC1Jt3ivC+xTvnVY3jedckuApqQKFeFTsnWgvKdt36lfFal837ZBnpY0D88/lfBinapAqJYvuQ
Iz4JqDNhrQQhsOdEMXHLFSfD/MAby17bBm5kmaLnqynzM+LjYCpk0WhMdlbi5SuLbYuj25yF1Xma
UhOsG95aEvSpqlhY952VoWgw9a+ahrK0Ob3JXmFJ8qwuvfHNcyci6KKX0Suylxz8b70MpdLQVLYx
d9eS/tWEeC1mKNvu47Ky+Omy9ML0pFhWyqA9TLoOjuP3ITZWBTEVIGJ/V2fIg6MCOmL4CeR4Lxug
SeTHpsPSTS17RJgyfsu8Z16iNrWxR62sZWKq1lsPlDJt6uh77ICgQoLG3ceOo5/GHqMWdPqi72Kk
X8fJC2oUHyM10tdypOwAZfxjZKVnxnVkobnh9yolJVq068iPq28CpmL54S+gfERfyt5+sRqvWRT9
EB3qSkl2qLXrS+DYxRORFnJbTo8QCCobclRSTO9dOEevLcH4h9wawmNo+uUW+Wyc8hyQYXEDqSLI
0up7BFeO2H30K/FBBihl8zZHXoWWMApURYektlsX7yz6s4dqNIlFgb7ETH1yv7LgXEe4I/zSLF4a
ca2/55kmmCRWBObF19eum9jrwtBIEkXEAi19GN9Nuzh4Hu9WTcFymBdCp1ne0cex6rl3ELwupyRd
a/+PsjNbchvX2uwTMYLzcEvNUqZyTqd9w7DLLs4TCI5P34vIqiO34/Tf3TcMAQQppVIkgb2/vT4c
A151UlVHnhbLprGT5nWcR/1BIrbjkq1f1Qhn8o+gW4tH1eWKAH8uH2M3NX6Joeq1pVFs1V6C+KAO
J+9JvZXq8pNpCzavf1ItmQAcB/Ycn9W501Roe7fGs0g13RgQ5xA339TYqS7FtUyxGfUpeUBblZYY
TIjrUFT1N5jT0damiPcsfL99N5Zq33VG/W2OYJvxK+ZH0VT6R6P/UMM1w08Pk8/EXjV9Y+/VErsZ
q2+PACURqKwnnYdiK+2s/FKJ0jzVZoLd63rSQXPONRcjZagy2GWWfWpEnT/ntY1zj10xgfCGAb/e
IeJR2PKsJqb73Mi6eEjmYUdUfsQcJxb9EScKjQTp2v5/PPjzVOu7/dcTGPEgw0zWQOFTQqJyxHhz
CN4yo+ruewPnGdVfIQncNvFofQ4TFfZD/xkm/eL3YS6TpRMoInE/pzjBYAdv5z/TXAZwmY3+rpeL
/QUFPpGBLn3X9SB5cN02CZf1Jsr8YDgEWQXhYG26rYP1DYGCO9WMrLchdvE7QNV2ncoY6Nt6ssF1
MCHqt3mTDaFbzv1fXSe2ulkRnGD6f8ngwX6zLS9bOYX6c+NiFTDluKREAVVWgpgc7rKNhqDTwL6u
z7NvztBfTXX8kuMXPKbiZ1Mh/ps8Ob5NlkgxJgjADzQzFkHQzY9Z1MmHctb6bZMn0TsJol8AqpO/
Y/3omBafozXMN7/wpw9vvfa0prYes6xFlWC7/VkmS3LfDZWzS4GZvurrjYLV+/RDc7u91hITs2Og
1LmlR8dZoy5eYiiywnX9Y9MShFDN2eIOCFki+2xqZmQdzaDLP5tjzFVaVlqx1evMfiv0iWw57mc8
X2lKJ5touvXnYI909bF1s/ZzL+4C8giclO90HZzUHvO8IpGfexuX7AmwTsyW109lRVN5jGzEU+rM
pSNzLJN1dN7r3iBo0mNsaPPn3mKtgY4HA8fude9SZBGe1CUKsPWNhEciJG0t63Mv9eHOAcoWlsbr
4CTVrYMuXfezybMNI5++8z+PraZxOZhOFHzuxZ9jgt3ZYr49d6fOb+QRCdabIScYre1QYlK5bvj3
/vMqsyDELdPdnyPUsCQBbkYirzioZtfgQFkleAzUUxQ8lLaJoBhHhGJoItxbZsRaCcnNfRsny2en
Gqc2MY5YXuoYJ9VSR+A9QugXZ7JsPf42NCuIRaFeZPmyvs1tI0391ayK8awOV/3dkmoXPwGfRB0/
Aqf1gCirgm0rIoiq64mNkpsPAp/6Wjpxd7m9WVTL9NJq9WPOgvy3txlzHqqo9jGQWo+/vZln5iek
mM3drb+PtfLsRtq7eufbudPK9DcExozPc3gvkWc0xLTz/nOjpXZ/lwQJlN0GSsK/3UWRODJUbbPR
by+d1YSXBy8ADa3c6shC7j5fqqGyKbQwkV3wued/OJ0sUkr2YlIL61vO63ncuGdVpNr2rGHUUgUw
WzJs5+x8oY7ICE5tzK9cNV0n91g3JfU9BSTxu6DYUfUbcGlPrdCZxo64IRgd1gVu5/f3SdPbbyXR
ANWfl8F0WhLq9T9PDruaHEmKyQLxiW1Mhf2d2jQywzZr3aimlKj29Ahsj+obcaMkw7C2dWCiRKb+
1drnOND2gbVceAjbxMbWHW7kDbieEvV3lQBfifLVHkzEPkffNPm3UwWR8c9h6oDPY0XsnEF7TAVz
o+4wz6Z2h6Sh8O0SNg+b2U6r+3HdqFeqD+a9ixG2DmTgf9+R8Ej+7bBMg0WgN/X5j351EnUoafJo
L5guf77jf3szdawhAnSi+hqZI/RbIDDb62vxvuIi3chJnzilwvWDkxvrO6FQTLcxo4X3qR5o48Hs
vCx0KMR50UwRn7ymLA5jEhfvOOU8WZRQ/bV0UcbPQv4+Ikjk/2VEpLXYZCwS5mdglndBLwleybi6
M3UPKGtmn25dXpFhEnFr344QZt4fATTf++tJVP/nYG/WPfz6Wpxd+14+zg1PaNvG0wayBi7Fziy8
Yw0GKmxnRz5+djYV1fYmJZyqr153dLgS7FhjY2y/nuZzh+GhS6V2eXfjaE3arG+KIuo3t75PAJdq
/0np+pPs9dt+Nb7rIKb+cbo/T6Ta/zPTS8G/FOKLq44HuzrEr9ppM+xBQyHiIeMyYbMxA4aYjZLM
Tt3qlzYDVm4lNNWePupMPNZB42NlL9O96nSFaxEWWa0hcpGGjTV2zy261BCcm3fyg5xwyYizjOl/
qH2qpw2iDHRDUG1ufa6T2mFaFat4xhHPCVqB5/pZDVcbJNdM23Xf+3wP1WcnerbJvaQ7mrU/Ho1S
RwNTllQ9pGNx3xH7OCb9/KWNamPkt+uzVXvUGKrM5aYzBmtrrKPVDo8SlH09WDNJ6cI8104+dK9R
mZU7p9WpGPDjFyjQ01ejxGxdOKUkD92K/VRQXjhXHU5RLS6VTBzjR4CZApCZbbznLJ3DkRq/n1YG
viVwxjgswKd6kxWgWbLxby/S/lWLSOINGIxcR08vTnqRZydtnXfpdYv7+TRPr00HEyZ1EWEafn76
PBMMSYIrkfw59Fx+RVldo6XEhk42GCyb5HG9Ga/QW1u9Upsu7eqj3VlXu43je/c/G0Jr8T01FNpd
mfrmQfe7r2rnrf+PscvU4ludLf/1HLdDk9zH86I0d+rct3716ta3NH56l/ovt57b0Fuf+jD5cm9q
PoV164dVoyj5Sw+ti0PoFDvdvZ9gLoLtm7Wf/LLbAcqrt0v5FHjSedFq6b82lfnYeHP+oJNIfe16
bKoWTxaXYSyD1yXquy1xF6w21712N7p7i+k/pUg0g3kOTtTLFRt1pmwQxn2QJN/VTocqsueIy4U5
953IneZUzjHlNrnaRmlJVU0+oGVQbfWy5Ed0RtEqseeagrcy8r5xUY5w32mZvfFSVvr48NlKbAJb
/vT42XK9Y7nU+pNqBTkRErewnyvL+6Kb2HGXo1we1IbyYBDyEfbJqlm19j87BIpKkMe+v5O602PQ
rfYYIglj2IPH2xnaPEN6FieHCvDj3a2/H5tgV1moL4OxrbboD+2dhInzKBHdPNq1hyOB7Zlgqxuk
JevGIipyX5YkqiJWI8xK6eut+GCJBbD72lJjs9Q2Q+Gm+dHts+Gx77dupk13eoqvXUlk60e2Ze3s
/hC97Ld6XgJk1RrvOg+k1dSO1uHOZHX612F0LBLI8ldQUsemjIXLaMDI4beXmYMEl7Rut2yU/TAQ
zmbHAiU6rcgISS3Fo+uI5hUCEj5U1JOfCO41ryUTnIPATgfLVvaW3uTci7F8JxhdyE1P7Z3fpx2o
fLKzY5pgRe6N0IrioDzUA8TdsOorHT+maPnc5Dh8/db8oS1uuakMLb4QFYov6lW01MlvTbXjj75i
PQLLrKwO1SEG9nXcW3ACIw814Xv06swlrLhEF5chTrMnwxFDmLRd+6Mb3Ndg0q3XvJ9s+FJ2tC+a
IfoC9ZywQCN+tAtmo9Uwyyt8Eet+Itu5obatepjSRO8O1KzOuwqV16M7jtHJ6AA9250ZPZrrhlVT
ex0te9tmhPt3aGCZpHfjVe1Uw3hE/yJ8nZ3VOdQGkiwi8HhPmgpdWmIv72Jp97FtUb3TNOOuJ5F+
mrw+O6QDivBoxX9kVpZe6xZDXmBkLpEImrcdydosbYn0yZqRXvznCA2+yL2GcNNrK0AeVed9WLhP
suoRHlYdTfNl7H+4azfEV/fUr8FBsgRtiII5Php6qd35ctTucB3U7jqU15iLwitRO1Sf2usYLHOp
sGMMcth2E0Au0SiNewgkCnHfs9Mf+lw8d20Lphhp17FbAIwXbaV9QF7dqAHQZvJt3+b2nToyqpDq
xD0PCE2vnktDJ7/7qbUJJIZiHWzzh8x1zAciknhBl1r5W5/aKzJsWddwxn4O5iHf5ayMhnny+Tly
rNo4ojCvQf2qGlbNDSIsEf2dptr76Ym5z3EtgvZqS0w2b0e16/Gx1QxhN0feQe1QHyVC+xCSgU5D
hYMCooJas0ve50bmD0MDdJKEPgFnscwHr+08HLihRvkRKQK8BHjurnv/v48Cftu+9X0XapY5POIE
MzxSjTA8guA5BWSS7m79fVqRKF4Wn+Ugw9SOvNDBTVKaqg5S/fy983GW4xri8qwHwBlE2Eff/aI7
+kdZ1PbfWXAASeb90mJcc1PDb969TnO3Q4C+zooTeeoqfziizLIenKb752i+0Q/Uw39bcf+L08X3
kOyyMfTXl15bJveJI3C1joocWxj6bjvkMD3ga6Gv1EDEwJ1/r7A/iulDjcsh1qkKUi3Vv3apUcGS
RIfPxK9Z1Qj+VkhHM5vRk1Y+IxJOXtSG8hltmwHn3asmclEiAljOHtqMGkWq2e86Q84PzlIOrz1Z
942PEvCkdqZY9OyXBLKO2qt7xXQpK2tNWnCowF37eUbHpXaqLiotkNra84NqORExhqi7i1jeVBgO
jeVZ0QYGBKVbuPzEIlZUwY1KAK2Pr0y1p3VM11Jvv0R2FeqeP50EpKsX34ccaWqmv2fKu1BQC7bL
D6a3eW2pLt0036u2Lu7V+I6fLNbQ1I6onT4yoqchsQngc7KAYgphblGKmZtkMtOrCypnLCfuPk3x
NOsus0cb79OGpAgfaHxaHBw+gJ9y33yaxICdtmECVCxncIna8IHc+iMGIf+Yn11uNk8eRKFinsm2
FqV3gA8ItwXnqL1dF4gEGg2RvqttEtKTGNJVJ80T6VMQcXPHnmD85hPotqU+g2iycSxmKXtVrzRM
XLdtYxp70+XfmgGX2wiL+uGCtD7xJ57ShGKJnPFIHvWo3oxdZG/92iSKm69K8qM3Pc3BOiMKgMDF
vH9YIdU9W6ZYNm/4qV38LCvOXP9Uh4r8rxVQ9tzoVnwCo/k1GOLvSRYHhyg1Amj8GrEtlsM8JVN+
Rcubk2Jn7K6CB7+bTplo+FsD7E3TK/J2J5zLJnmkxCvYJ/2jSXkxhdzGa28Z33Ab8UMdRdjW7iOi
nRRZCsxhNvqM8Afvoc0wcvUQJaiS7SK7DJuRXn8MAh0jF/KEobmA80ddI3dIjz3t3IDt2pLpwAKq
57msF9llQrYYJrW87wnH42mQ/swdLEbN1pK7uDbaPWxTfDZtBKYwozZmkyJ0Sr8abr98l21/iJz0
1C3Og9UI/RLAocdPPht2QSqqEHjy31H/XVRlumHti8eywXfRfa2wf8mC6stQIiYxm35vUXVsolYL
R9HUoal9iat841AZH7LGvhd1Yn+nSs1t8r3FN1MFgryM1/3SmSZsHfudaoD2jOSY1YnAXtKmHG2v
a9qIe1xVILByvpkYzCL4Zk6JIy0Y82H+Cttq11Q8YOdy6E5tk19TF2X1EpO3w1l3L6aaUs5o+K6N
VfXaR3+3QU4gUXRvGtFR5gnLFavgbkPhGgy7qeDhsXhb3TCv6DH5S5Y2O8LynZFIjr+KLBZXY8bN
cihe+2Ew3izvPKCg3GhR8mpQF7KtQWuBKHXXiKd9qkV1tZfpXEM0fcZ4/TrCn94ZlMjslpx/Bone
4YA3ijin8Slo5c4zG/sU1cKi8mVcHeYFk0/ZHlI3acJh6B+RfmxtMY+okO2zUfsaPu1pidKuf/GW
moTlXC9b4B/inGTjSfRoc3WsBoAVbzKt14/jSI1ZbVcIX9F1RXVAtj/13uKasvdM9v65HJye27l7
9b2lffbsXdK37kH21CdXqQ5IZtokle8el4U6BhsuC+yEyjizLPc3I4WJ6IOhVlOxZrdyRsWhnzOI
+GdmEam5a+cWgnvuTgJOKy9b6t7wwrztW0ydjqp2hwNqzVPdEOhCHclQdRZD7f48Aa7SgOzNsJyW
8UCxR3UehS1w84JyMoGsPidBau6dXn/QzaY9IyRfuMJSXzwUrI+3HUi7Q2/Ov3iIuZTJLMFTh8HY
RmNmEPL0i8+uuc+1Kt5EjYcnfeH/fK6m/mvms4CbvTYNK/MHiMAXLKtCk5zeKbaAJnjZ8FfT8e9J
guWxsd30rDdA/snAQ2nZIJsNHkSBv4v096hfk9cqXdpd0SNEFv2v0ssJYQDQgBmGAeSipf7DIKJT
ufhrzj9Mojm9GFb/VjlAD7Om+SqrAthF1PHPKw00D9Fwr7vJQAqfRLXR1S9dOnyLhS33hZO6h9wl
odKM/T4aRLXh8+aXspwOQcoXUjZlEJqlM9y3NV+WUSSv5Uhe32xZukTJIc/K/UJA+egm3V1Z1gKP
9vpthF6VZFF5XnySawV2r2Q0872sozvRiJcZO7edbgyPTWR8pKZHqKYTF531xqZfhmFH5aJz1kzg
E4mR26ci0cetkO3fiVHXIV6dli7+NjHqAfKQTZu2K7ZBFD/JyjKOWXkWce9sRRvWXveiF8l7a+sp
lNKJpa9fXlPPxbPNGgFax2hTRVCeKIkvsLvOP6QIAJLk/rzxursGlyzfnd0wCSoz9MrG39eke649
kkUR46BbUdN8WVY34Ik5FHU3ehhoELKI6WcgSp0Pq46pyCLk9JDowXEsNpII/bnW5l+YLZqYsH11
xvI5d6zxBFcBEX5CupiH87SZHeR8NU4iG8LQeMBU/Py9tSK9KNtLNkruwf5k793INcNem8YtoIX3
omgmtKugy2c/2GbNUIRjTnFqMmYXtRkSJ7uQHb0UpXDPSKBKZLzDi59TYEFkCQqnFvZS/J1Zzrsz
zn8JU5IDS+07xNiXhipEYK3gJV0I2FYkvnSghiG8Fq9+2jtXOEgRdgmFODZxVz6WMzo8iCJPCYXf
dl8Wu5JJ3dakMGsLMgrbLmNES1viW2Z05a41V0RN7edHUfrxXZaQZetGK70sQemcMAAvYXnkxjkb
LSo002q51Fk+Hqspm/E1ca0DBofz/ZCWMZNZylqRx7T7YRxNJNWdsWsyKEKljNNdLO7bnrIeO3FJ
ps698xw0TImr1qqOKVQI6AtFsJF4EnPnRhLvJInz6lrBuBnxmnvruuOguemmqjL/TZK03wjP6d9F
lmohVMXkizUP2I2jqP+ytKycjHaoP3CARtCXy+nUOLazpeS1CyW3y4/JodInpa7lg7JiiTgZ7QM6
VXiaPWxqHmB9KCnV+pjcvoeZkOgfder0sBgQcMZOib65XsYP4uks2PJ2+DCCCDYQKqmPwOmILS6+
+IhrbhFTVLQflJBNoTHY4jHWrHM6M0PCpjAgIOFFW9XMksW8VhpVRFP6sch8Bd1gSRLPsdy39sRD
1rbPqcuaOIrt4SplOl47/tbL5Is9gjPWyjyAtg2WwFQies49c20iSsGjtgjtVeZ8ZaO9GVw+ZRNl
+abPpzFsNCPf9bG1RkF7RJoJPup23PELmWxj4yIZ3+s69u6xBJsyFKSYO8C6qwM9OZ15P2SxBEje
uJuWECkoH6t4aJ3RC+ckt3Y5IeDQwljArPPgCWYOFtvNdcjb+dh3WXRd+Fug7dyhWXwr0ih5JJAK
gItFBNMNTX8w4l5w2S+Prj3zwK4FcBQdqPiQrJPqiJWsPmT9hmIGubd8ZxP3eAnYupU/uGNfn4LF
8M9GuljbsVm+1X29l6JeDm03MqNognfEwdtejBmFL1z/0YLid279hD8Fi2iCxxSNoNaGMh3laRxG
BYFWXC1nbvkUY2UZJUNJRMkK/o2PcEuu5nrrjgsCV26Jt3tflVutEQ4P7oTCBwICm6qPnE0flF6o
lzWJSB4PEt+X57EJCKo75b7rrSYcMWzf1EHsb/Mao+uOzPKuSxt3i8nbcIZt6N5nCfiHJl/QLXSE
ywybG2rFFBpsaHZXWS0iXetu1qSzGxxcS6jtaPEZ8hw+2YM2TO3RmPNronXRRXKphl7c/GV7S79x
yDIeB926S9OMEPLsGTvcSetDHSfFxs7eOtdoH+N5wrlYa75x9ybDPCbzGXwlns4Y3XSx9gB6oL9O
7qSFFen6e7AVQFFx3ewDPTinknq+mjBPLsUj0W7EDT3Cn1oE9rFymujgGQYcBsAYYUP5u27kV8ob
9/wkpqvsyDbmqBLPceRjKl/694XOLDDWinDwdZh/XbSz3HkODamdZVC/JYnr3VVS+yUm/lGTY1j3
dtNWu27Of3YW+h2B68I27x/rXmR3xTBOoZbN4IuC8UHy3PcoPQeW6JbnUrej3YwP4zYZqJTuo+hc
jU0JtUv7ZU/2eIHbbx2mJt2k/eRsuoTfSd+AyQO7RQmoRWB0nuqTPw8jRTp1eweR7qoLllQWUhEL
RJSpZbD8qC7cJaV7EVMwnfEgFKEhhu5Ake0unWCA+m2yHEun6JBWNq+yq580wJkbvyft6HXdVyMp
zI0lDJsrrODiCyBO9xNVclB2/bi9umtMtAeVtBtX/RKl8zOwmWHTBGlypkZJJ3u1fOs6C60c04It
FwU1FDN35WWakq3bB1+LqLJD6Q3EOuR+nApxmToXpqucrhMiw4ob7L7w43cPTPJuCsxmkwHEXKbY
ZTE88AXhxrl3sZfcJV7xXpfTtG0Jme0KgaK8SFET1lp8XUqzuaumdNl1EY+o0oWK5UVBsdeywdvI
MoOOF6UHYnDFOV+qk6ub7oU5Pua0jjzaoOwsw9AODRdSGM2PBQKOscySJyzHt7FDohnDCZ751JXI
tmPFqgOH9ExWdo0VT4eycY1thsAmTPyN52QPGN06TG86wKEoJLeOlz+lQXJxHV/sZCBBo9mlvscE
1Dkunh5Q8dtimYLlbGgOebkHPbVberfep2Sew1jjm4tmfdd5vggpVy72WEJwJ4mSeCcz+dVY+YJt
340vRklYCL4opZRmEupBEG2k5RJ7irJpW5jihX+Vv2L+vhP+LLBEaLbxbG29Ao1MTFAOtb4ndmMh
su1kYv5ogS57T4nPUOe60dAGImqXYjMwpdi3GMaHLSQI1OG1fG6LO1SsJAIDcv5iQkFfTPYc6syk
7d4o1vvPDzAL4yXJiictapfNoBvRfdJZX12bPPwyNOesz5MTlHg7tDXkXDXZjMa7eKwyKT29DJa+
NRbC4W1r6Nz3IkrnInRKeXeWcEwhhhUh0v02jFxHP+hw685D64jPjbOggrDrctjCEHiKgnzZU6M5
bTDiLZnIaqzUpzJDCBC0JyMb+/M0JsNZvbptYtfuzzheErHpuTInj3A7+vbDXBX+gX9uc7YKvTm7
xLv2csGJdsqXc9LyYMhKFm0BdUkbdTZfkgzoi+nQkmC0/eBC9MIPCfVfEyMQ57yt3oVfEkCp7FEc
lxSXIx7U30y/mM/ARubzaPXVbsCtJqxdowQi7FQhX4J9GjRs4ZvmMM1LdeYpUrEImqKd09fvbooq
QOI9yfkJtXQO/Ga73mhpjQ3N7EdntWH6yjw0za8OYfd9pOnivPQY6xSjcxDcDs8Cqh+sBaalYSvq
V0wK/+pk1X9+V+qV+prSxTGYqUSLHxJ4TA4RoDtWtKwz1Ct/bU6sOPh/b0VTTXxoNu4UjWc3fqOo
qeFGtzP62mJ1QVY28DLQNnFlbDq9zU9SLiTcly1u4k+GFmS7auIPI/nmGM1KgmAG33VRtOEmtX6A
FqBcd801bhdJxv58jiBb6REo7qI9jl270mwjPwRrM0rqEjUma8hgJ+usPgEwD/LC3vJG2q4582BY
qTrrS1D2DcvfyMK7ERElqBDKv1/rKmBpNdrEazrfOCN0MM8JNeabxqOOrf3hL8UP4i4+32w08cs1
HZ/VMe3KHEK88RKgOfyvGnOqz2LdqKba2MA8+Jn/n3ZHDfa2t9GY/3X7GctlHyW00YybdnC/sjjp
ATQWprtzNRvASJUf8WYNSOowIG7keYFiGOJiG4pAoM9MvBbJHZsBxd9+/plE8KIAHBqavMPSKz0V
WpmG7kPfQKXv0+Gpipq7nPvAuSqtYlM05fe5xM5BgzUWAmbUzov50JUBriKL5u+8XED0cxPSCXG2
PIP/q7h3LyVOqPGTR1YsKl9Sb3gTum8dhjVMoDtOeZ7iIJyEMC+zsWwp4Q9G76UXXMPB4KOXLOvX
QJVBeoQQYwoph/Gk1W7OpQM/NZlToDSe1jFrIs4YAG9oh+IMs1s/YiXDtIpirAtfzQkWjOaEC1nn
UJsQafmWGeZBbL9MTlg1TX4O6uUn/2xvMyNaPdkjtCrfzOQ2JUVmjjK4jsliHQgqN1SNbTKWEFtH
dPWDXlLUOLCM2iQFXO2+iOsHJyPjXNf4BfbVgUL7BYYmIrShTqPQmhJjo3ekjpf8A9W/uEQVJNkI
tsa205b2LgecYRnw/Bpus3tvEv6pkNRuBBor5cVZ5F9Tnhy8RR4GxDIvnpfUBy6B6hgRR3+vK+zj
q0z73q/QTNs3BhSjSXHVdNY9XTDsmiJNvsd46RJJ2tTeZH8dYIW6Uer9KhPiaTwXzEpzH4qI6UsV
Z20o9PnY2p37g8i8TyyAe5Sny/5IsOSZ1CA1Ln1LoRXRkm0dd/nJ1MhpeqW9HPsoWA4LqYMtKk1r
u2iy2zF93NbNmB30do13AADtKiKtMundK0J/wJjJ8Iyrw5OV1enXCJ9mKsFJJpgveaPXa/EKQEzL
XZ67Uf8qO+OjGmV7iQYKJsn2k4epS0qeswAO0Fht45zK3yTLS4pb85mb1E7OZXFpywZK5hq9m5H6
jpZoj8EgtDd9znZJYBFSpWJvG/XFDg5r/IZS8Eci/eXeFtiGWjp2h/MArtfvS5SNTp3uCzH5XwXx
axH4aOu7aL4Q+IyhIoNTGmKzPlozEeqKBVUXjNbGyz3jgRWAdRJN2h06as9eUltS9U4m/JfQj7YT
ZD/FzA+GEIv1FNRFAzGltI8Blj9PFg7nG6kl1V9F8wusQEqONG3CRbjBC2pjfPhSj4LhdqmYUOfL
AyGGn7MpT8ucyJexk/5TD9girdAzzwOPhSIV3I5U/rvgw55Vzjsnl1aEt/bnbjVSdaq22qjht6Nv
ff/1FGq3u0TqPh+ZpXbCncKj+iPlqfL5sh4NJtFrW71Sz5sh1Rmk2r+9vO2/DVd9avNHnzqP6psN
WW0tvZlC1nZFESIJbniori91jykM4dR/e63BZkKw7i80JLs7c92v2p+Hfm6TmTSg5mj7OE/as9o0
62N2tLGVDFXb7uZ/21oSMIsc8FSfzfjZMXQuB7+0NoiI4mfV15Qud/fMHg+qT210atP1dIzuPrtK
N3+MuY3dDpJjEJxsE5nP7aCqWwT5HRb8v/VlGqRdY9BPtz5WnNhqudZDbRfGLvWb+OA0MUxrrXWu
emPr1wijUh59k/wufOO9RIj8YuradF6ipNy5VeI+1fPC8imeQwjj9dcUxcUhs5r8SGKEqmWqE0dQ
c4YZDNtBFMRSourerYfuDu7zwecZexHuxBRpyYsTlWOHnCX/pRJedwDu8laJwlu9PfSdxrKL20rs
3o9yypjh6/f5JM/AUMpLMDL3bFncHFFRLZD1QGXOWgk/rl6+J54Vb/iigxcC+veVFPpXeGvVNhnd
aqcvBiTWpGeJ2Tcbt84nrFDb6mCLmkyPDpDJMCmUY+q9zYdBf2u9EcGozNdqCiJJRemgh7dj6yNr
flpd37FSRtDYx877MtrNtqR27rlIgRQ0U/2DWD4WQmuXiM3+GkDrVy21oVA43neUfm/VeNUne/Mt
cAZxp1pDWi9kmKZ7KecAnZpMtnWZj89VElWUwabjTsNZ4ln1pTWTXcRRV9UK+ra9pG35CwzNPwOW
yfHAYQxoUNZzqE1p/p2OTvKkThM0S3rSMagNbwOGvlmn96I4qb6W6/ZOatE1wPe1nnGJoHr30VhK
rLIhKu49P17DE9y2VR984qeyIoOqupx6WGAL13+p+7rqSsdl3uiNYR5UM5u7+hlq7T9nqPK9ZiJU
UppXJXJFDvqYNZl3zDruryBb/hXdfg7pMLOxjejLrf/PcYT48VDQLXOvzncbOBjpy0Q2jpUN3moQ
nOp7kIH2yZpWfk6LT6jqU5uh1ut7uW7iTMOo1ZyX/R87boONfPFAtuqPty71Ct/3+v7W52flLz0Q
zH5EGoS+6EDQmqSMkyn959Wtz9UkIgIRnNUIjQzT57AqboujZiKGkWYEOr+xo5XeIt9iAkG7iDnD
XjWNBPg5axLqrj2nw1owWkU+a6xwHZyOSXnMEjDCqjkmfXOaUnQmoJpYeyXumxUU6Nuw4/1s2iTV
j2aHcl+Ovfs2VWI8Yt/XbtVg+PH5UYpm3sY2tfKDdL1zJJiUuDnROV0zkv/F2Hk1SYpzYfoXEYE3
t+kzy9ue7huiLd57fv0+nJxvqKid2dgbAglBZYEQ0jmvQSQttV+dPmcJ5oXvUrIyLXlZ8gRSilzf
fjVMC5WkNnuSqqILmE1k5XwrRRBT5jYZra8VOg87fURw14owJVK6SNlbnue+akyNTmrOpE6KBVIv
6K8xyZHGBsPFIwyGGznog+h4/aLTrfvtMBm8V2X5qC4XTVqmu63n5bfSsELQdetPnceLZacbqRv4
8uxD9PQPHut7Lyp7SDR84kb5sMm3ydUdn3Dnsrxqe+giW8PW55OTNgf8cVKwn0F0zFELeQ2Gp7Ks
s4OnVMkhHRbdy8F+IUhgkfzVun0BKutNSXqiU6n6BScXvu5Tnr1Z2jgxz2eU8xw7ZS5uODdzBN3Z
WYq9ghNH5/nvyO6mb0CE8SvpzKOUqnKoXx3jzOgY7e25OjqgghAq1j3oW4l2GnM/fGtGIllpRUoK
Go1+0pDU3YbkBJYon7PtQbrso9TsDoSxltiYy3QezcDOyNFezYKTp+/shYVqq339JBs9PRmm8mDk
9ZdOVyKU+avpgR+NDEcxEq9OWbsoBrTImOTxNrBLqIY6GoKoZhXf27x/9P1KfY0DlCZB3Gxq0/Nf
MuJaScVcXVUq7s+kgS5aNrIXLnMMuzDvgjxIr1Xa6EcXxeif4yb9WdqucWoMA6q4hT7cxBT3Jquy
v5h7Nz9dM7zvx0z7XaPfkHiNxWLpoZnmDRPynBx22wKXsHDV01GfChb8NdKtm8DVrDczbs4RQN6f
WoYwnPKYepb1rNvFTa2p+aHQiNPmSpzvAbCUJL2jL0z6MKFBmHYbtl648WF2PZoowBMIsKOfdfhd
DWb76DXags7PXRTmiRHmOO5hWOsStFVBxuJbgP3jkL8OXbywC9PwIkU8IO9IvWi3MO/tR7+byEN1
QwVXwxgfo9pc+GVxcwAVHJ+aCo0QS8lPRp/k2zi16xNBv3pvLrRyVubGM1N//vxMDpIExQ4Q1D5W
SPST1MIiXG8jgjf2xtSfBqV9DmZGIIOh9hD4eoESbg7qC4+FN91pmwf0/p8sVmtv/exqT22jH+QY
4qLeTYed7ma0f3UMzm9m6HgvuFptbFu33nrLmF5mVP3l2IgQHLFmdSslFb3F56oncr+ch5vm/Jzr
+V5K6MCXz42XHEK/tHC3q5Qn4vtHOdZ5lvrk4GR4LZVm9dQO89lUExVZC/2UVOl8ny2bVh1w6Gx1
wjWUyq7pD72r2GgZ6fb9qGsOa94p2xDRQTNAKrGcse9ji2/MNGU3mY5dhTpoHPWndt6bEQao17Ic
kg0JTLMp+nspXC+VVQ0i7k1BGDUbwtPQI4vNYFzgM2DVIYQhlMOkWCx/gCSAzdkL7JmsBXAiimOr
03p21fmMZvjrtShHtLrsL5GV3Gdp/5dZxMU5I+J13/fV3xsUMJ19mdjV9tOBQfXGO52fsrZtDUcz
UFTWqg0AcqRFlqtELcGgUY8RDMA48sFI3PEQ9pAptVQNHniTIAnY/TzdRsCrpE7auVMZPEjRrcxH
GHdEGZbz1/q5apAvqm0FXcagZirna7tw8kMYp2zyuM0BGEOxHNKSJPJSF5mMnggBBcA57PY1s/K3
0q/Ceyl53uQv0MqcxS4HhzZWjspgxyyk8+5VtXP9zi6dLyBGWkAvtMA6ApCniWsMhbAmx5TVyXwr
Ra0FygEZL8UKh6PllMdnf/BADi9FZDyzh3mIrn9Yqmxr2kZ1GuCkQwMrGwixDmiiSDEacIOyzSUQ
LX/LtsoLXAwbSxoap7pjPdZQcKUkv68N9FNqZ/Wj/PZswXmNVqzgaEP7agEWTTp2J1IsQ3Wma+aL
wc3y2+wMGaQYIailJFeL/P4xLQnxklgmtWZpubpVqqa+2CQLCCRPFWO1iQS2apMZCmwtfXNGxug4
CJzvAIhvavZCGCaPGDnNf4hbvE9EQr+WaFhvScqHLzm6bhssVYtNz3rlHgRHeioL27+0xhxiTadE
J/KQ+alAxPNBz+L3FHm2X1j54q8Xju+OW/7Ks8LeFGYyXrQysh/cGPQNsZ/o15lEfEMEn4WBFrjx
fTrmMUicILghRXqMx/nVnnNjgxwn8I0yte/auSvmTVZpdG/e1D7NHmSjYEPwQDTUAFD13UHhcdsn
MNDdoSKfFlQ9gCug53DoVDQ2O1gsXjveAJafz3VT/SibVMHUOJtera6i242Pml/r7/Yc/sxnFw/E
5K6fSv8Q2uHvqsuShwgngb2WOsoBmr76XlqxxqS1PWiubr+F9pGUWPrFmOfhYChRvHeV9CZQvJ9M
19UL9h2/zaj40Y2hSXqnck4aiFGybO4+LhEaG+s4RYEJ8oMXGsm3gSQRVg4uUKSKZKXDi51Uo7fT
Q9JLFUCA56I4EpGPSfnhedHm8Uvaok5MlkD7Us2Bd7I8Mp8A39N9FSKPaTqAlQaw8E3T+7fWNxfW
9/2Qa88GcucQ0StsmnIU6wsiYhZylwReRuK9KnPz2jEexvGb3jJJeipa2z1NWYf84QhAud4SZ1RO
mkJeDU5TdYA7ryMP4huXn0A91PuUCNgOfSV7l9v5xkCt8sznEYlNO/haZW79Mut8tKnSHxwS94C7
nZCIKRvFHMPb0Yt/TrkS3Y0D2rnzXP6ZocGUre59C7qg2Vq4KTyRvNWQm7fCS2DlROWj0t0FuWq8
g/z8gcV1+cdEBZNc0O+o67AHd0KC9UWJOMTQdhsVkTp8c4PhWS206LECpSIl2VQWrjMQ5wmOLS1k
45c6SJfRW5xDhmdkVDRgf/EJbMQ+tgcmPJqpvkykVveeTq5bihZCivdZ7N1JqQdd+DIYkLFHu7+V
KgP2wdGJ7GrXuIn24vVGC8oTANFSkipM+BB8a9PkIicsX5+zwZeZuUt0KjR/Ufssu5fJB9JqRuWT
lIpMC/ap6+cHKY6sbMhXt3iN0dTTte4lUlIQAk4/Xev0ydPOvZfbIHlpIhsmJQdejexRTghcZdon
FXZocpBZNS4rOtmH5WrKshkHAn8KpIGztCDUPVz8AhWo9ZK4QF0QX02uvxlvumIbedPLFBPumCxN
f2l8B225OrykWciXrmjjP3ZroyvN3OnZCe3ndPhVerPxSkxzOxnW+Mx3wngtx/JnmCA0IccI0apb
xCm9E4hR89XWWvBcvTfspW1u6MGlwlFzK0cHlUyP2kTW0Tcf+d6XgGHqKbt4ITMIqGjRs2wQRyn2
VeIX++SfOn2Ksk1QeYh323r0PAUjKC/fQ/vbPKZhZLy4RWe8JLPCoA+m5SzFWPG6szYDD5Em2mAb
L3zAJieLru3zhjTyiErryV5Or4L6ANzdRxAdbluldM6zbJK4YbRrhvHsBLHz3KKNfj/GCjRzjNVA
QQawo7OZOM9yBhHB8AktOdY0fptvQf02e27QuAfY/Pf16u5PkSn+HmY/wCh9Up7h0ukHRWu6a1Hq
WrPe1RrfMympQVMc5wqA3bWo+5w1Z0cf4MaDVOGFRTqvi9UtvvbBi9RNs3/Rcl4MKdWt0p9aqy5o
wR+VTW9PDyXgkLtrFSzI88D8f2M4efTouLzmLdpZ9qSbG3K7ZIqNIXiWjaeGR7Uw5nspjT72OVHt
Hgs9jZLt3CxR4LpyNnK0iPjKp5ZO6KxJ4sNaZ3jJb09V+ej1ZfOkRXDLfjvdwRob9Vk29CMUPHqy
1Wudbw5vNY4Rtyj6qM994Me3tWb/tTZIWKegvNE0x7XO3RH2H68XbfoBwQpkhLbWaE+3GGk9thiv
3PMNzHA0zy49JIiLlGzspbBuWg54afistWZ7/lAnp1lN8aNu/WCnlVUGyCd3nmTj1kQJHQgBMNSp
K1UFkC65mHrYJXBUX+rYL1/8pCS85sXRUeqyKCdWGQMxD/Oi3E6VjxdzlPlnaWwa7regQKXYMIH/
lKrd7lOGWZz3ovqlnsvnlkDhHXqvOHEliNya4WIkAh0Ur4fhxunMnhvAwRD41I5EKkgpza5f1KmO
H5rYPctBqcIERyN433hnbRrK+8kcb+w6xHZlHoy3xhzKizfWHaigKcju6qDc5+VeUYdy1zROvdMw
TgF4hAOQuXi99ItxS9z7yW1mqnvLrr40hl/Ah+9v/bK/s/oAxfaQnBS8hB9+Fx+sEMGDxGKlUzAD
8EqtOo0RdstuDoKtPqt9AHNCCcF0q72+a5mDbBtmH7n3rYn1bDODBN7i9AqR1OdrLtk+8DGw600w
6KoyXEBMvGm1Ex0DPggEuFUg6YCU+16/UWe05rCgMkguwE5ylWM66u+suxhsQC/sSkO9z7r0PCmO
clt1JfTYfnDPWQ8BzjDe4maIWf65rJNBe2Z96L7MmaVdJjLaxDtagolGscnyqYUztVFHo0OThmg9
dKJm55V9smlnvpEshu/U/kkLG+9xEeGbIDHYU2XCewyMW7PB71QZkAsuonc0XV/JCO2iVisPhd26
N32GCxiBAHbXzTSgAG8b1Q2iZV9AWIxnX237Q+mE/gakhn/f57+4THhBbsXYoPs8bB2MmQ5ToWi3
GXPVzBrVJyPlykOVzdi0qS/YsOj7TJn3RaLDycOnptGG+lJ3fr1XTXfYNQ7ml6lbzzu11b8EI/4B
IKa6fYBjb6XO5ZMF/OOp0s03JY6qU4Za4y0yieBK+Kbs08Zpb8uiIEqiD/C3Zn8bVFN/C5Dg1NUI
MrZ1ss3r8uhlo3fOjanCnxtAlN2bIQ64cCPqvjtZ1YIIDDptbw64mAMQ/oFU03dGuexkkiXfcrf6
LXC4bos6GxE8+o3dKMD1kra90diikwBcCy0JVuydwdfesGHbqD+qRJ/g1Zn1zQDQ4KwsAQ+jeZIZ
tbZMq5mi0I068iB4U1ZosSIZEQ2t+qZn33tbuU9TeL6Io2zT+An08p/ZNaoL+TeVL2FSo7mmXqai
0p5NGB4m3Z50r10PCfgbp9oaeRjddnkVXIKRGUam8f5iP7mF3lkitzcsvbfEKo+pB5oUTvQ24Q+w
NxJiqHZV18fQnn64i3386OIuTiiwDQmFXsEODQS3uredc9CHOEIEkGk0dDm1ol4iJV8gAuTbIY5+
NVl5IYxsnviW9wmIFeSt6gM39E+dYhEzEoYn+4ApR1tZjwRG9E0Mumznx80LfmtwzNzG4CU2inNY
Mw7GionnX99sy46YQJ0/ommq3vZRpN22y8YxJ4tUPdSOfBPqgb83O5B6oaazQlGcjrHXavZBkrhb
QFmHqAh+KWQeUGKIUBQilPGzt4byvUXWnI/2qct9fE9cOE16QA5EHaGnekyP74IGIM/8xIqk3ZL3
rErzvh7TbKMSg0xjNeTPO9YCod5NkIsfRo8Ae613E1nh4BlhFT6fbQVCyUcpukRZ6nYEeYmVNNgs
grEAxlU4PGZL8HpOg4PtLeqzVf8rcP0MgTIDeKOrp4AYzBzgoX8MZwe9fQjzm06DytT+HiANRsB+
940HnK+2HaLOzgafL3WL0HSxV4sOhHKnYMCiqQrykejFBIFPYqF0X6Zqeh5Du7kl1Jht525CFC1r
H2AvPxNpbjYWevJnb8LFL9J967xYwSp+712UxHcv1oLTwa32e+N6t2XEMGs2CsNYWlWnGYWlVgu/
DQBRj1XXfcP7wIATbAd7pUymuwGvoluH4HGxEIiDVH9JHfcG/MPELHv0uYPDt5FVO9GNAPhSjHOc
0WFWVUCiyOKKQEUbmGTdSutUuVWxsRKs54CuF4DiPAvQDR+DA2Tmi5OTlNILNLeQjn0prc4lylNo
uySOj+XUmse+rry/Uu8VLlOntv7P2a53cN75lnoLREb5GRn9Nrey4KKPwbjVK7XZsVL3Tj3As6MF
DhTcCSkpxWfx1kG4d7AE7HzV3DEDvPMw+H1MBzSKHEqIyST71gxe80yxb9ZNNRTOtWgz8z/bNRSx
erbuLZ+5ozdY4BjdDKBn5XkHP/C9beihvqYx9G1ZMm90NeBV9E3jZq5j0qbMPn6lub7PcdO9qDPy
TQhFPWFf+ttaHKKg6txigS6dkdUZH+Jls4jnmPmInbBZt09D3073bbyM3JS8Mmif6oipblWnxzJw
1HCbOjxGMGFnpWX90fUpMw8rek9SHZ1Ds3i0jNE+jHnE+nvZ+O7d7HXw0Fot3jfdU+o0ySVkeXBJ
fSfaGQUEANjY0Y1lm096YMDe8EZ6FBbuA4gr4nvxflDqp1n3Ca4Rg6H/I3CmZSfBgNlLRhqqMLBE
01q8rkBg/rNROvJFmJefCg+7DCNEUssvQWqMmdcSZsGvwUH2fEkEKDMW2/5FqTDcgiPR7RMPjnXQ
g8aagmFixelzLqGRWwSlz3TU4qYxp0c1nEeoHb69G1Gl2U5LEZmCadubPCwzdQGaOWEKr6RDenLW
QBd5ZnEDIuM0TDBSgCvdd2b3pLT4P+HwnOz0rsIBUDBz4ULgt8Cf7Z1hyuEUzO79mGoaU8Eue/BI
zV3ipnqfgRu94bUB2rD4HmLu/qbmeMF47S+38OncEiVwllBBPeusdFI6lOO52p1sJj5hAKw8ZedL
azTAAyaVslUAe/ogBaY6Ny9ymWLWXqM6yM9ZXDJkj52zq60YeAgpBUBwxbwtUEyLnAJ3YsXeYoZn
3g0alN4aoIDSAaxKGv4ekiP+XUyA9ZTM4XuIFBzio4cp8Mud42A0uSDndgC0d4nG00X/N1VQ36r/
sK5pb9ohO9ZjzWcSVGDiJP5RxVuWsCNUwfrshF+LvDS+ICGPIuf4rCeBdUoH5XkmCLDQW9VjZS7G
A/E3tTNOsTeGZOt3Xjx7mM1b9zGptG2qI1/aqjnCfwaIcfvGNfXpVkvj11FllRpWATKKIZThxaSp
8tG1SRr+HlCg96sCRJDV3cEm4Q2Wq7SvwhHp9KcbHO0F2K6LNLYysRAwGae1BVefp32zK1Lbe4QF
4Dyo0+sMgu/RAIxg5wF+t3HypWRigHxlBLSyJJkqxTnVM+Z8ZQZAU1GOSeeGzJ+MFPiLtcuDzthi
L96fYEcUr51ZN6cRtshWijre1uCNa2sTNkqDuW7F/9N29k4vg1+TrUzHIk7nG4Q/HvsZsLeJqfZD
gJTLQ9BoNZlhpDCd3kn3Vm1XxxIauBHAzlASJOYyft7C1HAHpIKdkCRjEWycecz2rKIfDOIcjOK7
LHvoQsBieFq9YlrWnrMFM1MuuLoQhMXZdB6iBTdaG5N6BhgRLkhS2Ux69K4ohr+P/6mSemmeLa9d
fSkD7qvXQqfbZEXKVoCejQ5yWqurYOcfJtVgYhi+xg1IAf9lbIL0EEDntVsDbtEwviBUjrohnndX
XQ3BCAluKDNZMLixg5J30/6NNer8FJLk+GNym+ACLsua90xW+SWyK2+0VcElO8luMhNBgoXFvzfU
BWhft9VRECqV47RACpnLAhzqgVsHDV4P/iZRtCWOQG0AFmtPVuWro+S7BI/Xp+mX2Q+gmJcb1yxX
lL0Vn2hriTrvBaooleOcTdlJWmKpyZ1BFhFvdjnWLheRPdzcp43tZOlOfmWC1jQJWITPFle/Y9Co
R1EYcbwtJPfhDIbzZ7c8v9GMnFOOGrXkgGWTyP2X3ZglMiktjO+kmGXVMSwVHf+Z5Tfl4D4DHDZO
8iflZ3jBQxhVA+IkfbX3yvKXnJeOARzz5TFen7BUCl4K1/uY1SWk0bVuLPXuiNQKnkyAPq7YX+kN
0G7JUI9TOu5Vvf4ueGDZDMCouxp+HfFUJEeyarAxI6qclDHebfaS9L7ivEI1+NbDXNx7TcgTtZEQ
PbRJ8yLP3k7ch4G4z2GuDYZ1CxfxM+G4JVNWXFKH5V+LszCgyf89NLDDOhDqJtjJ45KnIXvYc5LW
lV3pBVao++SVu41X9PkFX0cP9JnsLhuICPQN5VhprKLQF0xmgAjAnFNWNPP+w66c7eBIARLZNfLL
dXdOe9BQdnSSvzc2DTHqZhe3yZd51C9y5653CWrpprDSaSf3Wu5K0has/1sN8ZUFAyDPRM6QPam7
dgcpy8ZIcQxpuhCIJqKPQ/csD/7aNeXWrL1BjtREPjcVGPad3Ar5kXpfc3/aoNC3RNCZ5VrVj3ax
DUHu8np/zdzpZ4BXxiFjNkCve9GqvIVpGx7yGaJzq0/P+jJ0yGc7i23nOAczSGBc9zYqdE6UcBv0
hKwkL/6vP/zhN8gutleQ3fVQv7a8Pj3UZHKQJoa+kyFAvu8dcuMnG0DW+JzC5b3e3Cuc4sNb8wFU
8fkOGqTxigjW5Nxg351r8z52w29Kl6n79Q4zCF50x4XSvQ4uav+YYWJ5kN/S+9VDas/qAY3Gft42
WXjbDroCzGMZh5bXWs6Uvf+s87pyRjggTHbSE/o4PTCFYemydAR9RNrJhGO9dp+lgV3NNDD17YAE
20l68NhZw2nKLZYl1T53BoyP3AVc+Z9/1y7Ssx+CFfZyA7jCAkhZ+94c37n6AmA0Crte5G0Y3pZh
WXqSFNe6gujPMiJZ+uzsfacawKykj06gMEZKe9msb+uHLnrdleNz5Q0nrzG30hOup2ArcFTe24YE
gYyFLNibIwrd5/UNX/uy1EkxWHqh2veHBpDeMXSigxwzpbNLi/X8z11QyvLUZO96jpSvu5+OS/FT
3bXblhVe79ehB1s5EvypeQ7gym1S4DFFCsitt0E4Lx8O3YNoGugsVCf9gA8FeXrmBfLEB1vHGNR5
yOf2yWFuwPrwVidiMavFpoU6kQNKGeruxlqwqvNYPuWD2x1Mc2Yq0ejqTg0KYjc9AjMbErwHYRZM
+WIXac5DvQui8sHJqg8PXv6q9IPr67SWpXLtJmtfkSbFkLanHvtB6YyyqZfhWvb0BPqSGcN5krsv
FynAM05gVuh2vQ+tfitvCax2amX3Q+3gGn/lFiJKsm6ZcA3eQ6r7aguXIuSGdbGSnomDQw2JF3zD
mOhvUQ/cHRmTvdxj2chjj5fpCUK5rJGn9Ec+6RcvNrKDOo83iVkiUOZ1JxlkNEbtFs5uiXruLiyC
6xfAaH9Bys/OckF58rLHSN8ubBg7Gn7Ng/eIWZx7xSz7if3i43l2yKVHrIOBqqnOmfPW36e3o7br
J4j3610sM4eRNFk+M5mbWTvfgi4kpBJ4AX+BSzaYiXvIj0oTcmtQTgx0UUbN2l91zGSyBV63Ok6u
c54A5pDPPUKPRKM4srcZjmHX2dV1FRVpQUHOTdeugzBc6vvaSIyDXF9+l29H47nVH2Yjbw+qaTzJ
U10frezlXfczNqZoMxYFSv9QyP9eoK0DhyLffilfJ3YsT0scaVg+gPHfa5mdw85v8+EOQXbzBDSt
ughrZ4i66kJf+FOGWXZ9vvIk1jFmfTB8oH+n0DPNyat3FgRpZDGw/I7VgpfAZQTfoRC4L7ll8mSk
WwcqsUcLeLBf4Bvyz2AuDdYRfX2S1w69jPfrTViPyp40+X9firnaCHvpTt4nmSnIj5HidS6+lmXv
WjlH2H4woUWYQSa6SmefVDwWpYn82euUS3Zx2ORVu+6S1/4bVn/9UMrv/DDLuJ5b5u4WWMAtCUHs
MfjQy/yV5Aiha3lN5gI5mG0wmd/QWiGeHPbJqWjCUN1L8+uuv3xBI8AgeIdf53HSU2VGt27WumnO
SDloKEVqwMSWSZj8O+vmipKU8oe57PXXl/MIE+duLNB169lvgKcfbLJU8xa93oIk1A9XfohZX3RX
V89ys2VSJ3vrvV/rSASheR1AAFkby19fi+u5src+xvXAer1P50b5W4dQB2MYY6YMnEi4gS2Ssrx5
3PGEZfxy/Prj51IrNpEyqB+mkfIIrz1v/h5AtD9Ld4101QE0vTyDsOuQ3JCe8u+7cvZ1qAKU05zc
Mt19poIEMEXWJdwnTogQPOToemBdA8oB2aztpDj4Pwetzs/XX7/05CvZY31nrvOZa2eWWk/PO/In
/7x3sndtJbufy3LS9aofWn3+A5/PUjQSG639qs1Izcq4ss4e5Nx/q1ubyNHrPFt21408j7Uoe3Le
f171w3JGWkvDT3/q3+o+XfXTXwqWAR+juboLYfQtrzgezuQqqvm6VpUXXjaEUiBnQiNi8b6E2dbN
WjdneIJCv6NN1RrsXhvJcCsXX5t+OCK7vhmAECIFf+3R8rKsb/ynl2p9gdYXTerW0+SM/6z7dNq/
Xf76us75Qu4vYtB+487FoY1p7TIXlg/XurmuZNfyh1jFvzX/VHddTyyXvf4Fuc6nNte/MCTeraYM
f9TOC7cyNMgaVPbWb7SMIWtR9tYJ2dr4U92norTzewQD+p9ajSRCUtgQ+Xg5yb0zvZUufN2VWinP
hLJZVmdVdtC94mUd3gFTQRtfy8q80MilLCM/c6GAiJKVWe41dOQHVjtvZXgg+o8ka4My8N90teug
YavEEGR0KcoZEibibzt5krJZh1spSldwZNG/tlm7wVr3qQutlxmDJiVk4cL0GtTZ3HWOns5bWf8m
AAwIFyXja9AO0eH6xstNWTfXYXUty+36z6IcWF9dKQYEUv4evqX86QpSN2cJ2Akt4TVaB/vrxPp6
XJ7PemaDVwmLt+xsERgxlgjJh5Xj2kzOlY1MDNai7H1qJ4PoWvfhH5cjn04ZvErZz8YdqMDHGioF
rgHSgki5oYHkWD5cJY547YsMXX6WZNlJ7kyZ9Hl2mlVn02SOdZInvD7R67v/IZj5YaqwNpU9efhR
0RPRuza6BrlyB9ETI46QSdHRyh5mryQdg5qLNt3LK3qNU0oPGGc9bv6SF/nvqFatBnuss0mdNCQH
8zw7J0gEwxKHtCabuiFbuVnLvhUo6J+F1qZcdIed2cKAjAF5jXxYuhYcTd2/Ec62RQIgUtGukbsq
z6XOoDLpVfFaxvBMhE+uLw94bhHdaa/xzE+3X27qh0d0Xbpe77qsWWT3+ppHJCdnz5z2cpflz64b
+QFrUW7sp7rrqk6OfCZzri3l8Pov6WGob22s9TbYGGIVF+T+e1fE49FACHCvw5ilCPUMAdLijM8k
Ry2d3JnhINOzHPU8YJ56kuDdVAcvkZYdteUaalJnd2VQtxtpNXfZeFLm0typfQZIbxiKTRPxqsvG
y1xza3sAPDUwRbdp4h7UKLTyPZJBGC6zst8TlQQ1PDnnRg+aBzhZ5JoRjYV4njm4F8XqbeqPrwui
/TmAlPIM/6beoRo3ospBUeoyBI+yhPREPaICEdtV+hx7DsqCZnc3xWghOMAWDjq5/aNn+fNjWjU/
4TueelMr38fcxFUr9b/lJVPyGh/4ix+oIMWz5rX3Zuu7R7SezK4fkHDQWtRxhmETNHX9pZ7B9LIk
L990NbW3KOoAr4qQ7VKLxRbAJJQ851aFfpOqImUUk2RqSnDcGDFW9+NyhFASZgIDjgJhoh2bwi7v
5ymp7mVPNllROOie5TnCwgThrSIOdmWF/JA/DV9NkmfHVl2k/DK1MrAjQYljtwSAN67Pyi0uYlSv
VQifho+RqIqC4a7NCjBBXjuwHm4K9wJSg/SaR7C9RfVr6qfocVg2EF2iR19NviGrqZylqsww6UZ3
EVWuAuEzwyJb4wSPDWrYjyqZ0MdU0bTtNI4BKwgOxLYHtCq1uZc5lqJ4yG6mYejutaTzHuZlU2fA
9mz6FuxqWqwHQj1Lt1rp4Io2kJ0xJ8zmxlFHF8b/PSXRfH8tgeZA+dehz63nV5HlPaAyE22rsN2g
e2rsHc0yd9PU5Gi8AaYvDM282A5QZ2Ct2k639aTdYAWPDAYO4KUXlrcVVLvbZtmsRfrnMSmIoQ5I
G9lw00r9ks9mamw109Ausimm4H+VRV8p28mD5e6FKcFmRA1eex/AqGuP/ddkyP8ySKWDC4fuz7tl
wmcGmQhaoahQienn36Q7v4R5on+dmgS0AoI4r8GYAbtGB+th1sglW1Ni3VRu3l/0Pm5PaRoX9zwC
Dcp/qz43o0LnylLzTjX61xrVoDs3Sh4Gu2qgvir1c9yTOHIQe9xLUQ6QCn1Dfj3f1+Omx7hjMy3N
Yy3FlC8Gy7WcRwabKkeBdsuYsftwspV/c9LZvJFL1Y2p3TteeIIchlNnhizagQ9OtVt/QRskf8Jw
Tq7XrY25fWi6dp+ryNpsfSyW+yB7wahwJmhfNKyVbfMGokXzDPe8vyd0fJYSRrvtM6Z1kKGyEbGm
pYXUOUb5+aTEfVVd9LhwDQSoDe2HiMWyq8Cgu0U/rb+tB8LKZYraiRxwULI4I4OZgGbjVuim0h4R
29S2UpTbk6Xq8qlywIQt98ceR4Au1TLRi4/2+Of676RJ7h/tooZzttw/BKdB5GWThz89fWYcTJRT
ZFc2VTDDcF/L0tvGFgnJD5VyWI50kDt2wwPAGRB4ATrXxOq/ox/KoKTXf9V1EJ56ewjQeA+rb2V5
kOPxENaHVEe1qZoVh4C14uIWTjzw3ARRcNstmyFB98Q1/OOHA32fYifzHvh2vIfCEN+UY4aH4bKR
PakzWWUXkAJQVIu1qMFv8D8ayinX1uvZ3Yg54P/PKak7gK9QtePny7Rdgcjt03hfqkQDt59+nbSW
PzIVpd7cpu3CoyDtaFotDFgUKe+iZZMjMHEnxcn3USyM/AHyuhoTXF8OlyrK5Zu1kezhoHfDh68j
j8zJsUtUJSwrD0+MSVEuzrsFFB9lKTn66VQpyh9uUR09OQiBX0+Vv/bhjEw3910JQOPzgeVXTWUM
2fFpLuy/UuxJQS7NbnrTTlV6444RgBMN5c0uI8+okq3YJ0WovahlONy6ev0jDzX1ZbAL9UUP6/uO
Afae3DRMF0QH+fr1BvpfTt3qNzbQknc341Ikc8q7FDWD96hSvsBHDh7koFkGd34R249yDKTwPoVQ
95wvLcf6PRk081Xzo+JNS87ShG9O9qI2DfTL+7BOp9s+0NK7cdkg7qcPGzOp2bWbecOYDRpvKUob
iKYkcnz3t5oMuJe6xC5hLqXvmVejo60Z7VaKRt8MJwPX1F1pWijib2yr658xvUK6yBr1fQSh8r3p
sUVQ4esdF37lO1Cwcmdnvnkascx8LO3xFQhN99Uqv89u436xFLe9ZGWEdJKtd1+bGSCF6lj5IyI6
aOmG/Z/AsduvQLb03RzjIm43/qsG+AwN23YA78leHLb7GWtY+ML/q4IW+ffBT3W65fwfxs5rt3Eu
67ZPRIA53FJUDpbK2TeEyy4zZ26mp/8H6a/b1Y0+wLkhxKBgWqT2XmvOMVHFZtOp7J16TV5bCWHO
Kh4yyTAPTSpGmNtd8aDimP5F9Lu77JSQsT2gwHjGySufl02m39BfsPtyu6wO0CT2ijMmq2W1jm39
OtGlW9aWVxS9fJZhvak4oo/BOKFLKIxQO9awYrBF1z4UNjM/U3SPhYcWD6wnaNl15ffWYdnTtb6z
1pXe4HtH2snkc+cBGBM9dXLVrfD4RIdl1YpkE5lC1B2XVZMgInIgVf+0rE7S+G7zm39Z1sYuu3K/
zq9ajL7HH4JdGPXSLc1a+Rz52IhDn7iqPq+uCH3WYCe6W+m0j0ncykfECv1NVVsulRiqfJXYp+WA
ZTtcxE0p1dll2bQsdChHkYmBoRYqgasF6bGZGdyWw2PsaNdcvzVNsbGFXRFYWK/BmJdHc7SKYyQw
y82w4PIoySwaUdlgZuXRix1StFQzau5CxSIKfDQeIISlr7JROWu4meVuWcWjg6ReLZ5KfQBJqXVo
CebDlG70XZh+qGrygXRluUUoXqWvqKizLXZ8a6PS+3g1De2Y25Jxr4eZdS4TA4HFfFg7yn9G1JJ7
ftqUM8M6hTQiHtnzYlJSf0UFr0G/+69tP4csjwyp/VN1qrL9X89XWwQwwozv6mFqLoNUIZcubNB3
qLp0fon+5LL/qA+9+dRYA3ygXC1OWaiZkI2rFEVcPz13lX1bDh209FRHmvNSN7ns2XVsnNPSIYCl
rqGlwIV9xI70IQG/WsfFykY2dJJLLip7iN+FgkDM0OzmztFFcJBMK9lGaSjfQ1Wp3eXlrelFLp3m
Q9A3Qkakx3AYR21HzbaEulsaN8eEOc7lbgG2VHI3yeoCMi6MqlPJPfVklqHX+Wp8qIGT/7Pj+5hl
d/mzFR8J4mcw/p48BXLsLftDdI+n5dViy2ajWWEnrCx9/7267FYdJRk2XNrR95GBot4MPTG2stnj
3f55CcPSjyby8oMVGtI6VQqVWKre2hnoffdk3TQnRdOtjZlk43Ukx8XrWrl55GqUkf7Y1htj5xts
HumrcR7sPmFIOhTG5nZvtoX+gScRWKTOfZ5vHxdtlliYVIJpXVdVfYnVtt7pWtUfIrs1SPf1S2IJ
hAUfC7EqNz6cmWoJFsvv/Nc4GB6TSJf+SCgtv98oyxVQcYXxOab9eyhJ1otiNhm0Y2W6D03Y4AxR
gjss1PY2m6HisuSnxy6NjS3lgPTOxgqExrkxqJ9xIzP9KXzlBvyG+VD6VANykFEnMcJmEJ4Etv4n
g4ysiu4hIJqjaX91As0ynOLmwWmZE4quUu7QbQjkOSQs4buyPIprvr9TVY0MqsGakQZymh0nRWTH
5ZFl1bQAQSCcRQLWhfyaX4rVOw956rwoYyyd9c5xOAfge+swrQ/LqtAgz+VWLPZq3AGmUhiX7UWJ
1K1obOcxwJDuVn0on7uq9B+jenpVjUC9LGvTrAC3VONuOdRRrGOkGP51WQu7YNumZfpLL1T/0Z/o
JRZGc19qlvXobwc/s15jfiq37SC3W6vtg7dC3dZ9bb6VKLKIzKnqXR/0xQsxd6vOiOxfzCNPhDwU
l9qXgOcHmDdEFyru97Z5R1TQcSZZd3ayDFtgRyMXEeA1LdL+LHGHBjC10ArE488BjVZrXmUKY9MT
KXgR84Ivxug1ZCN7y+qyg4ZtcWkm0raIrD4iduKdA1GhbiBw1KV2V1y0eWGC4j3aknbOrWr6RRXg
RZTR+DZGs9Cjxc8BBwrkXqq+xFM/vg11ZKyGeXs0b//P422QSz/H+7bP6yBPWzWBDfDtX6//s/3/
9fr/efzyvmrV49x29LWeG/GqZ8J+K/uxvqmWrm7NeRu4jPq27MiZ/H5vWw4BFNncynnbfz2XX05w
VpKzjVV+E5eFMbstnaqRN3wzsn+2ycRHO7m++Tls2TnEjuPWNX6DoLyTstbAMInna1DqPlhbXOte
B8fGywaluFsWg87/q+ieVFdpqrUaJvIpqDDicZNaViC0y6d2XiyrpiZhuv9ezyqvY7oG6/Ffe5ft
P6vLM5ZtsO2OeYSg7WfT9yv9rKfc9KbBvis5Xe8d8R8QyZzXBD8TX6oy3zs+XlJ1sH6NZue8awDo
qBY6/Z1h2wSOJvBWilSO6L7iJsZ4vG9KaaOpzvQMkaHfCl51AZ4+YcvaL+8RZsj5uqo1zkRcOxdf
KDS65tcmvOJO5aw9ohsxSB3QtI3atMNBrUOY3f9O2PkO1zHCAnMuk69lx7LoYHWvbURWONE7a6+n
eglcp/VvmZVINwDRwlN3DjFiyTTBdNFgxwAht3SXIQi+mHiot1KVdVsmf2Dxta9Kb99AjPTPUUwS
fCLa7i5qOmUnx22294dUv4SBSiaGVE5PaZh+ITrMvnhySBz8QdJ16FhE/97Ik9lqgwguVdE0t2Je
aDLDw7AAlzgfoKmzFalBsmG05UVJ8cWDTJbXvVOIy3L8chgBT2tCI0cC0IDTJHMmO5J5smS75BYA
61iTS5legQ4REGEQjKYJediQg1ZfjEAk2wprzTnJMFVogz6dLBtlMe5482hlfbQvQBkfHT0y9pQ9
ioMzTv0hq4ZhL8lRecy0gmAfv4tOSeODeOot+5SUI1mvNUWSSCT+Jm5bmQQGud7YTjFgdAW6DACq
u9KfKNdpbImbD+0JbjDaQe44qIGqrrufBFE/hDsPD5EBHlnobidCilJBIT829KBX4SBrT4Ntw/KG
e/pM9kznVtE4nH1yqEBQ56lXjWEECQt+HL9NGD78dPqdNPbaJ4/she51A9cmmr32U3SPlvQrMuXp
t5Rovyn8Yi83Agrlga1uspYfZ7/Xt938CnZMfgc6sJKIh4EJlTkC6URi8rtAl6gK/d1Ba8AUMOuP
sFGHa51Y6kzjn4Cu1WfHGAUoZK4AZkblLmsUQDLA+4ZLDK2FQfmwy3UpevAlx7pYCm7aJQg+1Dss
d4bf77q0H190k7mTogQPdsGVoox5ATZAHl4iBIDroOy73fIsNU72tdYrh9xSeo9aYnHAERQzVZ2V
wYZDIIffut+b9BEg4nLI8uivjea8Z9n433t+Dh+yhU/IG/y8zrKtqmx8aDTwVhmJgRejbIlybCXx
JAiwPAy+nIGv4JRk8LapW/Y4PeZViHbOemwLci7nVVUfMS3pRrFfVv20VlzcibFLyAMmOdNiUjAv
1Dwk76nUx/I4OElFggWPlsXPMcujZRtJ4xzdqEiU+hw11v/H8yaAUSUG9f947WX1r7e2yBHYMxJy
/9r285Tl/YeonA5Z+tKMYfjAPdd3i9gy9qqPt6LLtXvZsfyt1ofSasr5N1tOEV/Nqtgta8uTdM25
b0XmnA1D2oEumi6OaLAUtnn73A1W5Wq9Fby3gfSAocj51BVlk9vcDuCArwIlVyMOAMorsviLYsYd
dJD4dxXVMT87Tfsyx92vEkOUZ+rcRxmI+xmjQHXOlSrcgDOd3ESXq/PPjmUvA6x/jtOJ5ClaayWL
JyQyJDfPr7A8ZTnwZ7UzB8u1+pqe5b/f5L9eWhoS/EKq/5SiUQWYOb/Jzwssq2kv72h+xQfP7iXr
JIaAACKiQ0l8kboQC4lqXXVIjtfUnO++SoHCQA/t7204fYlUSu2dRangbMkEl8QyqP/v1XkbSd39
OZoXyzYkmMqaXDS6IPPenx3Lccu2qpazjd6TCrCstqaWryOwMJ6IR8r7Vf07wrjgFHL9qgQj9reu
HJ+skkl7PTb+fT7lnYdUrLupIoaGaQ3Zna0BVYmBuJ1Ho+t3BapaCI4Rmn1iq/ZG6sAEme/ivSVH
lzyVq03GXPcqw9qlYkD1OjVqicJ6kT3y6cIVNW/7OTEhoBiTrr+RKfriN6n5URr+QaaQGUDCwdeU
1AlD6ceibE3wfRQZaGiIr2F0Tn6eFx9aE79LOlVq7pYI6FENGUZHGpYOasEA6ZlNWf/o130D05wJ
xLJ3sMLyGGZYAZe9ORGeJ7+bGnfZG6dhRuYlTLll79ia6aWW9LdkfiU6HvldWlf3y75Yt6k5AVpi
TB7dla0sXWKShHgcGFN0tzxaFnIWvE6qXO1/Ni2PSEMNvZgcn+9n/eyVrczaxjSi3GWb1YTgJu0G
3ylw0NXPcT/vI/fZudEL8+BPKsdOMalUOJHuh8QpaRH5NE+UVDk6tlCOMj4qPOuRsk0nUDHLjmUx
2FCDVtJ8TC1JY7X5eY7iSx/lVEK2+/fL/HWIYcV4yJYX/3m1jpiOVWeNpff9ustuP415i7+OnExJ
WhGHpXua6WAEm19e6mssgjhY/3risuP7LZcPGGayv3F0/el7m7Z8gp83H52Er6BvCXnfhK33P/+m
n6P/eV3lMwvgNnx/hvksLI/++rDzh/v+TMue7zcVZXYXA3bFKr41Wls+FvNhywG+XlPmWR4ue5bF
uJz+5aFuC9AN/W+HjtBZEv2G0QZxakNzbpKoWtUEWAQRVrOgyd+Nohlh6KFp7OS9GfrT1nLEH2S5
o5cCVpSjj05NiI7UTfIoHPhgTi/2Ydp+1pnvbBgzHW0QplGlRp5ijjPK1vkwJSKyY+FKNTdyQLM6
OHzbocbYkG5l18kT88wdJrxHvekct+Oyg+sxPtR+hbhYPCrBwIth84OInVw6uTlZMf7LCtUTBZ11
SnWr0NX3sOhPEl3PsSAScQTBUM4Nv0Ki6ZDg993hI2aa6iTHSFJudZtIVzlmyluSZ3St/KPOWIR4
uXlTP3TYpNLk/L1NIcTFnYo+2/88K6CS52U1yCVyU6XrsgMP2ns74biq2g4r53TfVPdNqvfXnoFQ
a9Ww0HOm5P2EZAR4WcwHCR6lkpAVEnKIPaiEBdmhHdwBq6nuoDc00kunDCSAzYsx9W91j48/K45W
0Buo/lkUVItXeMyGjVrAGlu25RAYthMpaxRM/7VNTAwkQJqq24oUvcI2/LtsXoCjcEqrurYmuKa0
hYszMIa5TvMiSrVyZ4/W6C6r3EG0awyNAsNQ873pZ3tj6s+R0WqHZZMtVSpcsmEiLrQp1su2ZaGp
vkqbCGbjcshfOyDmaWPz/cbLZkMt6O+ORb5f3njZ5oe9azqt5rVjTcd6/pDLziiR86NhAiCcNxmU
1S+WJXl9EMa3olwXGIKvraJEN3rmX0NU+fte0c6AyNPTQFjVdVnYE6x/sFbG5mdbOnY5IW6Q+RNZ
iiUsjb5G5rU4JEZiXCn2G9/PFZG5ngqf9KOwbVZ5bjNp81MyhiajtLff6yQkVZu6SPUVOl/2h6Wh
HufBc9zYd5PD6KCbKnpFldCvjpNId0Z0DOYVLYr/WQxG/SqoWh5GPZ2nhfh9SP9DmPFz3JBAOUon
br3LC1lyYZJdEV0JvBOXshi972/UVEYBWuPWhYrc3BV1Ftx0imQ3NS7uSz8Yjsthy4IhmeoSC1Tu
ltXlWAXKumdUKMeXZy3bcFSkWBKSM3O4YeXIgXNNc825wuWeDpom3gK/hhIyb1etrCNJKnb92Mb5
vxwGAXNP5z48L0cw8rvKkaIdo4nvXzFG7U4KHPOKWdS6kiBWrZXQJstgmKzrskNpgXvKJc2ZZXXZ
ATBFv1QpA0aSNyTIsWFLK1nTVl3E/TfpjNPPsSG1U8LMGmubqlW8sUcUE+Asw1uJG8IjniVZaxZk
tJXVVv5GczTI4fBbbqCeo5veNnhDtYT6wUA91NZSQoXmLJNlwdhlIi2LNE91GhhtlAFxeBJhIf5M
6vMBD//zaF6Fr/ect2T5ka3hoL+bo1V8wqEPyyPimjP614d2dgmJWcK4PFoW/SKUnBdMahFOLhtB
14qto9LxHmKAL8X4EH4Lr2adt8ywu36R1YkyS8ssdjY+/CwYI2N1WNazxfXQ6dmzPhuPxOykqeeP
QDYRziNz8R8ZFWA3aJAUBeDuHpaFWrXDRMBRPfM3/v1QTZ2PKFFhYDQ52Mdld9dNOESXhzHYGZD/
SUybA3A+TTsoe99nzB6JIEngjMS2SQtxOYvfu4G9HOeqzBb2CXEHOMywL+hradQkLHbizyj0Tx9a
RFpU24H4L89Q7gNyHQ+F6F4sTusxIg5s0yr6WzjqznqYVbUJL1M4R+442Xr5e3/O9vJo+Q/QwwrX
esC5kkhJO8pC9eok0HctQW0HUyvKvckkIani2pVkse118zHlrzaMAYc+pg6Z/zBfAaVmTG4DpJ8k
w4trTMyzKS2fFdfW/M9aHmVAG9YVWBB+dzvl0EC2CCqTRpdWQuJL0uH014nBosx5M50GhKKlrCQp
86n3U3CrQuNDz0JprRmnoq+HQxOa/fdC06Ph4KvzmcvGt0xRqwOW3+rg5BXQ8eVhbjudsl4eLtGr
y6NlkVh+hdrJgYYxa+eLOY6l1CoMOgw6/ucXq3SsfB9lgABmj+j8Zy6L5Q/+WRWZBllGITfTnz1M
06xRXE5HsXhOl4ftRMErz6zR+/nPLN/Tn9XlkaP0xFth4OXmXcAJZKHNsr+fhSH0cCt045jM2vvl
e7Asonm1p8WxmaLmtGwqfYNwh8BmNLLEGnRLooEpdfx/u6L4lSpNTfqoluMBm11j3w8tofb7BMgX
JnnO6cyHqHRiDJbFshpHUIiVSPqqGVL2R4IhW3dqrI5UFCkejpZdeBoxXW0xjG6QEa0bkk/tyXbF
LEaV/S21n08nHR6UcgbrMh4hN7YgcA4r/UjrfK1mHb7R5JwVVejCKKNROpXhyUQLcw58saLf3rj9
mF0yhZ+I3KkMz4GyepSrdsUto6SFTmWxrMQe3MA8tZ3kG+57dTf1JAiZNpm01nNbt/lGpwmDil10
ZLE0wSZqCaIkCVzqMvojyAQ9fnC5acR3uqqYq1EZpbUvtcTCdOoG9j94uulR09N9XpbU74gkihr9
teorMgvHdAN+KVobGP2KVpzCoJZdfhxxJodF4TUYMkJxAvyKniSmpSvJtF6DmKIKXqoVULZo01dz
RnSrocKlREFzejWVak++sd14JYiKxqbW2A1fjcWJsTuHqBSeP3XOKRiTeBURsOXnsQzXlIjSSKFc
3cmAbzXyz0dCM6vuK/ZxZMsoqVbDZNhbH9aNVLa7Vg05CXDoIt3kTOshXvGm19HF9E+OPZcuCYJk
PNZ8Wvx0z/cWRYEdY5n7PNlq0ogRWELvL3ppy4hiWtF/fGPwHK7tEf9+KZkJbCJkOvbE2FPHm2OD
R0O+yR8e5M64S+zbAAJpR8dTPiGmJT3DJoFBzvlHl7h08cyLAGCwHdgyWVtChzmF6ymUvlqfbJl6
OM/fIDU223MaTn8Mdq7yhh/Kikm2ZPmXQhUfVQYdSeUSXSl9R1jT2NNvDC0Sc+RY9yiInoqkIQHX
xCeGg9tLKSdoOqbwKZHTldnOSBFYy+6gts8+vxcelFeXXGbyQTNaODbvZVZOBBNi6laockaIXsZZ
VNImCxr/NkJcnyr7d5mSqhfIwfvYSZvWZiLYK503DwA7UwuPaOU2hhN+SnBY3WIgm1gZphenomBB
AVKR/lhEJMI10qK9plDJc2L5BnHBXmlj6vlh9zAq9oYgXOQjIVIsSZfptjJDkpKPpFLEZqoG4Y1h
Wm4k+ymU8tw14sxf12lOfabLN4YpFacp5AX7lspgpCh3wRC3oCnHvZDfmfmHK2e0urWo75uEqNaa
vC7q+WvTKV+VtgPPAiDJ1gg9brsnFLkasKM4XJHimbmMBpXVBH/VdQhMddtxyNzYCneGLsluB7LL
jPUnQGKVjkgSzFfK+KiSvTwmfcWGGCorYqdogcG+8Tlwunc/qGqgTsVnPL1MagJ8LQ0/EOdmXqM+
EqH42KGXpOsCLbU/OiBT595GOwjbo9Y2jMKiZIYI2PTVL8o3IEzM17g3LsVA0z51TrrKYZnSnzWZ
0T/39HjdkTrcls3JnwQBsvm4JZ7XJF02D3fjb5KzqVc/JLl4UwSB8nI7XvWYkb+YZlxvQSGQaHQa
fTp36BzIpEAzDNgw4DuxqgsBECx+7zhJbl0SCixp0r4cGGSFulKt2i3nXvZSi4I/kQJHrdzUmeHf
yDZs17R24tVQWY/mkHlaLrgRSGBo0/SFjPvUUxwa3k3dRm7TZM/oRTE5tsyhhyQiLwn1plkTJDzn
xKKMHtaNlD4B87+BTrPd5rkzIdBVUYLvvt/bkfpZSMlnFqkfTaURFlhD5peZQ1Hh3ua9GDd2RrMg
UtCy2yk6onAMXhSqoEMG7K8fi3s5ri7VXKjKx7kR+0drLKIXej5wiFS26XQX7l29HiRztjuXd10Y
u1FhUi2ZhbpVMOwLhR+FDI2QCbwP1gt3TTNYxcq+zqI7CyGGW6bFJUuKr0yz9lVlvjcRE69Bv4Z2
mnm6nO4QqlAP8lvyWnofX73dH1rSzAJQ1V6FAn0ttBgiT98lnimRRq9K7ehKRj54viZ92JCNQr9D
iB5pa51QKbW1zO041A/EvNGGzvQtVYCtMVHJDPPHfJA3OqneGzs00Q+jWYkMvmZS8eLIRXzoVkFo
zwyxX50WQhtPn8apTT34M+DCp49iMJ/VYrx15krNzGpjBsN5As2ZmJDnGvInFdM8F2Cs7aKBM1io
dNT0Zp/4PjJtc9tHkmdHZN2/jlH55gTpg1mK02CiaZT7p7BNdw0anGTgOxG3zQYkG2ia7hQCDkTQ
BhitTg0vKZmBS7Wn1VyfUOWNdFc1RU8Rd4QZBx8aaADZFYHxNrbDG9nUmWul0mNjA7JpI/W1yZKP
HpyeVg2v+Mv+INtFF6ttpy7aCz17GLGRr1K5+FUK4OURHKYuQVHN+bjXCRHbFrQB0Pxp1I6aaUsD
Ephasw+EuJFpRIagTX28b60/jd6ApuAXloxtot5zHeQvAGVX0nsiL+UcbFN6Utv8loDmcZWpN9a6
42wH09m/Zg2APmhD+2IwWnj7CWL5EXlESI4maexHQjGKC75hJHwW2HSVK7L0qexQFW6NDzlrT4nc
vwg+FFO/5wgRBqTP9MmppSN3vnvEZaUrhMWpDy4KyfSFoW7buN8Nhb9pdk2fbxpOCzcJZv70DgeX
3l7E+L8HBWyVl4gq1a4lT01uCBYbnFNSwPoUWkI/Jd/0EVdvb/t/0pQI5QR9Wj7Uz6ZoT6rTXoWd
rshzuJVt8GZkzBuxkBHd0KevFp56+KRFt6I1Q8qDTvTnxHeDjgDY+JxhQ630jGiGta3JCIzFVmee
sXeYLRfZhejRmnFAJFOr4nIRz2ZLUXlK7cGFw3OXxkPjVhZEQFlHcKRlwUNhpn/KdqjdrE17r3IE
iZGYDutQ3ney88vSGESOIeTsPOiOWsMouxT+m2i57iahbkxg3lbTnTWqd5BTEg/EnSmldEMrH5Qo
2imQu88wCBE6BZTQNGqHdadxki1OI5EnEzd0JfOEajkY/m3b7eI+87L7JoMR1SWSvFE1mA1NHf0i
AL71YdvzA8dI8uZ8yoMQJwUQGbMxY2f77YOkj2A3HfGmt5DGRylC9yLe6sbZBB1I0SYio9hJHC+l
RFDT4EgRxnu5LHHxMAir9HhVBVQEhCxnVKyTXTZ19p6QyWcrAt7DL7joyk+lZWw89lyeBXydODrp
UkHCXA9DMebrUkW/FG4/Hu4kVE3k90xRdQqi4ouQ0dDVFUFbSXv0G5ugkvy3ArnOnmpcEgqJYH5k
k8+Zn0VQHU0Gi0GbXzqHpiH5IqCuzhiInhhrP9k0LVZGMGdFqMPHaDADSOxuuNgOPzXm6CW2mBMG
+TU3CZCKGziq1XOiVlwd/cqsJ/nO6LKBwXiauLrNGMxM0W0E0VdHPbs9GsVMyDIGeG9D/2gU/VpR
jYGBFaEZkQXbwRRXqR/KfSQlVy1gQE4mba4a+VajMlVVU8+ANuy2mLS1xsw8CkKPZhj8hm8FOzVB
sxcqFVcAXxrpi6Lfe1Qke9/UBpKBW7qVl6wEYwbiXndT1La7yQhqr4GI6fTxKp6Mcy0ctKnijyEd
iFo+RQSz5hShAT6ivUvKNVbGa9zp+kbOq1cgCweRTxCfixnR/FbpBFcPjoJZvwgfS91iJIQGyqZI
4FZywLiziMBMIkHP7S2iJYNoSKtfxSbmHnPEFWK8xwIEZNePZLab6kbXxgdVNk9VzBUYcoYTnVAJ
upJ/DMvvvLSFOJytQ8XcRubwNg0HlDOPKYpUl1yQap0pnCeixC84MZCNTMzXTbxK7TiX4I1nCTLf
rG1bQQ95UZujpGxMAo9cx5Du9ULfdABu55tU4cJBxQo1IqDeznQ50j8SbmySdgQd+NqF2m/VlMaN
r3bAkrGQQjRkepqm4O0YERoO3/5CwjvAwITYxBD/CmP8NgphJCXal2a2uWsOlPsNqEncNykhGuAF
VfkW2bIKVc7yElJOXcnhW2IZ6jsFlz9kKJfHLqFrrdK4H4kqSlTlF8C+zEMqg4FSUzw5KYz5CeuI
GrGnqjT27WSrG3BplWHYWUpnMw6IyxWouQZ6SvsSKxU46vYoRXzbilp3m7R8jNMcO5J5AIzpTQXj
5751SPWlSOGaabjtSRyH2jldTCTspf45Ks5HmU2xh5Ct5Gsqblbev1pN/wFJdDeN48pUlbdiiAxo
yT2IXswX/lAb8En6fEUfRC71+y6xbqKxsWXE2bmzBQ2USqaR7bzGRkuifaY9+O0vocugumGIkiBG
4o5s+d4Q5ufU0E+6YnLpBi15TvQxatm6K5l1dEXee2EkXwkceVQ7UjEdkW+CcPwV+kaHFtC60VAh
wCX2YTZPL7bzyzYlRCLqzOLL2mHVtjEDbAaY4OsCL1YLb4RiS8y529WCfkO4lcr8nKePYPMcmp3+
ju/kqi5DbT3ECjOxTuFQNcrXkmpqK/vQBAA7KfqhXSAb3BFoTnJr3Vfyi5SmtFqEuvUHmHuDTxhe
CgatssQq6NqPsEJ6b2h7xhdNnjLA6C3XYFTJ7Ku/k5M9I2kD6nBKSlXkrJSiM3kb8hBSR1r5aHPz
SlNWth1/jlb4EtKnHEeRraQONmDsqOPeGp8LPUrXvrpNdRrSOT5UPKjB2iQHptDFS5IHc4Wamb8f
819zzHrFDwK9klqh0kpenbSNMZGOZvI4DPx6G6R6b8qeIUdntrQJG9rDISHRjuXAUP4sfTIykrC8
tEG40QgS2TjjcCwT9XcqYdgNY8jvM2+oaj9QJD3SEC82EhoVt+KKXzuSxdzQ4VLq++aSjxsHCvA4
Um5Hz1V5fhJAZyuwBVY4EVK6WnGD9y/1qYVE0WfhpyfZkoCaxyXJQr5B6ylqdiGADRfRkuXWhfrZ
a2Cn0kfFtHISt5Q3S5F21jRQP3FQ82jlZ1GAOoXX/Qlv5p0Rdb+p1PAygRyG7JskK9JgoRBMd3VI
hOt14NeUSxHDYf6OJAbpd/dFvuXFd4hYjrhHKQSdZ5315CjDcayBkcCZI0teq++6Wn/P+WeBRLlF
iaNupTlyOSzHU2rIUN+jXGyiiHmazNi/LPsnrlFkIIjq59uhua6Dccvz6IKLAPBtuCdW6DFRVMkj
AWv7hJHUd/vKRz306QzPla09U9t+sDLBaBNhqjGhOCO6GuvEMU0cpqnconyNAS/XJiJbar1Vjbzm
VTbVt0pBS5WhmaBg+6vg5Ll5r92kNKFkqGsvHX1LJeg7j/SfmafiBKfQ0B+CydwpKQN0PSCUj7sT
IwBIe8xhbRV2ayU0hMaQhClYXZ0wuJV/uPH6dH56nJVD2N1SnZmaWeOniXtiUXT5JawJahjVgjyo
/gEAabpBw3WNre5EWwGjn5Re9DRoPSaBp34mt47avfIe5Pa7JZqnRuaLmRhPZF/cq2bu6QE5hUQA
QwEnSHY8NDVXC7YuFOK7RpNfRGv8lqyOujJKt0Yjuy6WKcbE/P5bU6ThmOj2lbgkFRxwbgDI4GZ4
s/Lqz5NXWwpOE6RCkNqnRDUnCnfNR1kNm8qSnlIiiV0r1PpVXzDwlg3UDD7fFkYxIi8crOK67Bp6
eij89neuY6EIxQSUEvlTLe6tVD9qmdmsVEkwpsqR38sAqodYkjx9zucVjrLGCk4UfVx8hFm4A1xx
qKNwIyfGZ2jX1KlquoAkqRKlGG3VsbwkJoGidZXuy47IVCGXa1Th74nSIBdVSeg2onWc0HiOW/Rv
fg442FjzEY4ivLOiHJFwf8olBb6TqYQupke/1375LRYK3/+aculBJUpoMIvwQUreYCbmxqSupEBG
jdWrlxH2mKe1yocl2r3qRPdFT2cdB+Bn688nO0zfRqV7TnJ81aQtQL8q+Juj/jIm/bmIkef5wTtD
iHeCVUPXKrqNUY5vopx9eTI/5FLmoAicCtjjKmo7xuZzpXLY0sULPW2kNCtHKgHwKtWE8M0xSKRI
mvyUpcQpFcavzO51OujS6xT0/0fXeTU3qqxr+BdRRWjSrSQULMmSo2bmhrLHHnJoMvz684DXXl57
7To3KtE0SLKh6f7edFIlFtJuftYZwoXt7JqicNZZj8ld3nhRH/2I0kqs/0iz/G0a6btflnAt9eIh
w62xsTMGF6sibclssMc7Tnnv+eTHw3JCq62VR3RGT7rSQU5H+YvKYj/22BKGZIPGsUpRr807rkY4
55MwNiqYKh5cAVqQvF+r62YaYpISo2Q7BfYRBeWbJeSvdJouHT5fwGrWmTvkZiW4tSntxs0LOJhO
sNOreG33LYRjhbSoeLpHvHSHa+20k6bhmdgb8PzRyKNM147O3dVNarcn0wEXfWjgg9Niss6PKg33
cbAp3tjUU1YGMzqu4vxspK+tSDYEqF6rsPkRdkDg8yU4jURMQSxRt4HFhYJ+4n5K/R0V8R++3dxT
ub34GOWzSkCHlkrNI4XomIrsqQn1n9lgCRZ6IdNa9FSOi8uTaHgw5tHTQhUIVIoyFI/LPauxJ0K1
f5RN/JvV7zMq0OaAbT6ZypO/QffywyxPVen/ZHoAHyNkiuJTqD8pADmVRthKO5qJ52T6HpYRZb14
NJgyyIB8SOVU2KVyz1rzNmTUdqfW3pKXnW8K0+pZ0w/uNpuwoplEmuzz6pwXCgABJ/CcRPnNunc1
ooUQke/sh0lBN5lhWUlIVjA4wV0X9SwacU4A21fWZWwSWzyau7HOtDslBcGSKBFAImwWak6oIs/Q
duPoygPyuGhVjWQwDZqRPSpjjWm8ndS7ZfOrDRv6mPuyTv2NjYQDI/5S51nVEDZuZwVZBnP60/DD
ERFm3ARYWPYwrqU7HgobSToip18WdWRNwD+1jVbZ83u2k8ZEtRU+lT5M7FnavE5pVe86ZuhVzzOs
qyhARs0T+cJvbZPOyi6ePpPSH4TWuTvb/2OT2bkeU+0NHhnPmhq6W6yKgJzj9KfSYqhaGEztrV77
9HOHm4YZdub770Ys2jUlImeDbYBwDUyc1ZzfZDEsOfIu6ucpW6gcQxsOn2//Dl39d1dD3x4ZhP3W
P+DEjEE6FavG1W9ugum3uS1H5Sznj4tmBMawoE/1ON+7ziv+edge5iRLTPm6G+PTpFqPWXkpY9Gt
4rR/ygPQ59RxDlUpKGnal0RHTW47H9VgYuIfyOtopg/xDB24SkbZcKiOQg36dV0Z3BEuKfCoyu7I
x8g3MpADGH6zYXLdc1sbh7wTBOqYrN72RhAKzCZgdqgWjgSaXeKJmhg2Do1B5cVmeani7seQzUGL
Q9ztfCP700dTfW5w2ggob6smK2UjcHnAjgb4gGF4bqj+iEb77AZ/9NoAk63IQ3NYcJaRkzM8xk9Z
/+obEe5CDmu0MDCCFRLr1dDg5TAUw9pxY9bOttmvwFR3caRqt8RltMY7ltUtJZYhIx9Ki46ipfpi
deKeNfazpWa3OnNST6lEBNEi+IHHCBJ2R9+hZlLXED0YBmfSoU3sEJVDilTtei57ep2OWF3nf6zP
aOukEAxpJsmOIFOO0o8GWNhWday3CSV/1lOq9DvAFSxUkLiDuPfNwBpOIXfJyVNnnViWhqKpe9ZS
DAFVA8uXriihVVGwMsuPJJZ4v+T9Ph2pM2up6R50cWiypl2NAcBUPVF8su3kraXIx9OmUFY5pIc6
LcJDEHfzBFr/aSJxWVGtDLA7GaqrmmUAK7r5XszQk/9LUmFZa4nC3LU51dQsoclWdwHSwJbJyINv
cVXmBcXOVkV30t136OvWcFRKz81NXNJHYA9rTqxpJRW/aGp78DIuGJwRkl0V4lLB9G41VEn7IMlM
39TEG82G/Efq8ufAlOu0pW4z4Kih9ZQ1mUuVh7iTOH7wRAil8NeyjdRz06vbjDnlarRRTkcTieVC
vbilMHZCbeUWh8jDJGN7ZSW5F+oEtkwBD4cgEPWxp96eOBDc42R4tXJIpmrzAmrG/z+foP5QkfWj
Or5LC8rqrFvxqY0tole6LV4MuEjIPDo1NviprCjal8agIIrFDzJ1M29qDB7Gff0Dix4vN+f5Z4E0
buoOZsJImkbFa25Nxt7WC9jMohjvRD1jQhV0GuI34PDZScW8NiVPHO2GJ0IuC6UXCLBrCoHcaCyz
LPM1S6tsbWu5v8ZyJYfLieq1jNdEtuUYQM235CUd+Ihk5BY20spcCyHmPAV5MkV8ayz+tr7WWPs4
SiAwcdsj83mtLH6xNPlI9ERUYgKLYQ1IxnK6m+maEIuT7ITV53AMigeVEgpXVL7y+a94YVJj911X
LPf4bK0ctwSNdKDOzLJssB7PcspiHQfdXrBwJ144I2K1FfkOsNjAI2brduciJLwFreybaonmMdN9
r4vHm9Gjuuzs7qX20XpCA6p2OUE0DNHNZYgmOil/BClBlHWC99Kw2o3ttHcBGCqFQ1fHGCUYKZtb
5Qf+zfyJxvjaqa1C+LSDAqZziN3IESbIEj6tToVOJ2ykJWEz50o2fezWuJFQ/ZdnMTYMN0OuHzAq
KSamFSbXnCi1jyEw31T9TzdMH1jPEG6BUbgpr1NtqTjj+NSh/TfMtzha6NZWTVFQABniXlMjMqHu
ofTdfQ/GbJHiE4edV4fKT7cSjtdqFYFrUVKcQf5sL50c0vEEmA6w11rVmOmwzkHcy4yVde0OYx+x
xhMj2fDYPsSGP95Zvgq2wdJH5FBy7KAYtgpe8PCQnxolVbeVc8XjgomhOr52g7afapWq8FC9NB2I
iNU3az3I6/XQuxoTxXTi2wfnsG5+phYQmfFH76Krw2qfRTBPxa4boBqxHGgHAOjQVZiz7yt045eA
PBKlIMyacKdNXysfVdH9NAJyvVL/nLRwK0X70TsU9MuYEjzsyueGogB5by6+v7lF8cN46XyWhzHu
DR4CnTdlVq+F9ngcbKILsjh+UESJe745cslNZbEqoKJstI41nz174tdl/qka/XvTqcxYrH6vMfbs
ZtPtvkjf4W6QXon7KXgvK2Pdrh75RTFXVRhTfjHTXYgFLmTDTaLE+0wl0Lnyjaus3fiuqLm2DbkJ
+COvxtKFHggIrknX9MKm7+9LxzNgz26cQZC20b6NY3HhCRszCzZWokQ+VxU5PJByO8azYLdh3UFo
GwT5qfyIEVmxVIifdNX116Gk9BoWZsQ7CidpULSX3EKZq/ym1t7/UoI96KuKtZO472pgtmnIf9v2
7M0iWBpVNcS6jv+Kpk67wJ3qSzS/mFTfMpi0d0uTlUqijKg8lInFr63nCBp/2GfQH+Hk6oylBKs7
iouLf9WNm1IyDvul9hy3Ucx1oN5q7CU2mq7b68DYO5ZlbsTk3oIoFKjcqGkXddZ7lc9CJuvRQcSr
aijkQQ71c2eX006PjcjrqvR+gDIGdgw6Z1Sp3HHzEGzstAk+wgNYLUgcUzjGWFT62FRQHfaMqm7v
u9J5THP+oPmUrrJSq+4btynJ8N46PPSdEk+WBngD17FL5Y8U+SkzNuHw3rcaLuI2sHzcaq+GBbOw
rH+VEicXFF1MhTLPrexLBiK2KSdRr5m0ej7SwQ6IFc+cOWij/4yrceNbXUN84V1StcMW42+Yi/69
OwXnwGKtwrJsm+hluO6VhHqM1t9p5A8wyRk+GXIxj7Kdq2ZUD7JNKMNYwWs6gn8KnksBDtKVMv4Z
yA+OfUO7j0yj2zR5FmyVlGQEqTl/bBOOZta8Dk3nrwQ2yGt7VNd2PTI+G9OHGJx9ZRCTHf+xLS7Q
KUt/ywFtrWo3zP0UQozyMTj2RvlSJZApGi4uvX5Gx3F0Kxg+gR96flTh4tHqK9sVv2fFCRNx3Elq
VzfWvm6fdJjXKfiL1wXWwYXyc4dQ8UWbY8aDUgFtL/gD2OKjThFboiMqKL5uB9/B1CZOyUsGp9Zt
MorwArmzivHSGaAHpvB/hlcYKIwqa7+fvFaHut9V57FN0h20jMPY+RfiQpC+UItItAGqjs05g3G8
Zbn5WU3DWYj2wiwV2+LwmPj04OpUIATV20S0XN3z7Awc5WLFoWA6W2dUToy9NJuDNpCDng1Pyjhp
5xYukA4PeFtE+6xiitu4xqeeGO0qt+qbUjQTda6EhwF/Nx1lpoT0VDnhsQFLo+b2poumOWmExcah
M26VpnE39VSsXRFytUQPKc4M64Cxvqh22Cod4EzyKE9UHX1/+Su1iBPzB4PEaeUzMNu3RCTvTRVO
XP36rpf8X0REeCF561trqn8FBkXIOJ7l9DEImkHGk144wVpgUUaFAcTW5M/cVd0W4hMj7F3cxC/8
/x/t96qs3E1AvYAyLUX/2lVXSs+yygw+h3p4rHX7s0ybmzPWT6AQ/lqPFXzybYKzXBylpM9yQGgz
ewccVSE12BJQsok8cFZtNkmW/Cqos+0bR4zS3jW/d9Yyhyc2o1l5gzyflVq6IXbn0A0W5g93ozHu
bO6gPCh2GQO3byk/jDb6g7lZTuVZDrtChdaG/D2sPnO7vpEzRTU6Ly5SbDWfJydjOu7K7j4THe7H
+bueOHDTB691Iih1qijJZUB3Ws7xM8oIwc7XPmz9E0DT8cLJPQ9Q0ja5hjUC1OtIqnB63fBuMCdt
FUfhuSwUUiuN7GShVktyme2a0VQ9aHMms4t+3ebWTuuHALexUhLBIh91TozDGrd/Iu4qFqUBik7S
HUOE165sGOF3Yxl/hoWcTaeag5Er/G5SOYVFFYfpLYuwOQNt7F+1KXSPVDbWQ032uGNGmjfY+XNY
VlejJQgCm2q+RrTpM7iuDtVy9N7m2UpYCkng8nU0qgRXGckJT70H6N+Y/g0liNUAiDEQ7gRzaicb
pfT68tJMqnbMs27b50qwkQmTsrLeF7nGvJWacJRH/PeG3HPC6RxlDEB+KHNPLZu7wCG4PVCJXYBx
pLlK7bmpgly5+5EOlVd1NVOAJrgqGpP+Pi8+AgA9GRNG6QZKtFFG/c1q5EWozT5z09FrNOa7aZNY
1IMMxEIpjix+f20C470Ux8Bg1CQn0AYO++PCcSiEicy9cz/JSHmj+CWk8wqCshuIgUPTcjRYlIYB
04gh0C8IVi5hr16ivoXtoR3KIM22GuUBK7Oug+7OVB6mo6UkSHGE61pW+q0eomcYlkxH8aEymw6h
Rm7d55Px5Bvxo2BM2Tp2u0uqaeeW2p3Pkxyx6LotAMiIpvTimGokiZ1xVK10ORgbaJRsOQGTnRJe
TJ1RNUfLHRXhbuy0rd00zEooNrpkFqxKJT2Jofrw4+4jqcEq4mmlycdUti03DZI/v/ihh9ZHNJif
bVfg169vDDUtd5jfg5eNGCtIVu1W+E5JFsC+zCuKZ8rFKKbn0LRfY3vYq7pxkCFTVaXRT9jvIPcQ
cHRaHohm7bSr0x9NKJ5USx4YWEN0rtiakies2r9XObaBybswBDlsyYGi7oNlU4lLm+I2+e6mGiex
CxvtxSWHVUr3Z9jOjPgoPCk9RAqIdqRAZMPJzMg9LXQK3JnzouLi1vrFBcOjDuZV9yQ7ajFNgBi2
sK0zwjEC7fzyMUPIsHKn8ZS37iaaTFKU6AJicjLwSQFmdbamUz0aZvZW1WSVKaqN1z6ENLV7dgXl
ZcNFVmA6T32jMWEzNwy5INB4JEDDFS8JAZ3ITbAXM43qLVfbjQJLVZIaOkT6xdJsMkPxDYypubel
v58feeACtylPzJUIc7TpSH18aT5Io743q8FZgzWy7Ca0bqVI45q2Vu3lcHp6B+bj0Bz1FjQ4AE6p
lN84ORD1SG111Vc4SMJL1W3+tT14eZpqrEvtAyV4xsZIK3muTbtWa18zlRIYrkizIn2nIOyuXYtJ
CRPFHrXKDAPiJxVhO6EGI8UBZr9+/Us62ratxKm1bfxQSpIhE8ZsDC3sgoJm25z7UjRnrYjaMwWI
CVivV/bQR/pVrZTDIatF+RgLJXlkWT2/XxqKGv0jPkU8Ni0fL0g/DLR1Zar17q/ddFSGziPWUF6W
JugA4BCm+Pl9krgPYsZxZ/DMqS4fqcPIR+hiT6WKecfSZBDvei9ddf/VYe6VEmC65duGm+8TUUhH
pd/rymHpB9l6eBgk8fXzWZcXtCX7EEElsDXfbGmrrbpZw7AzsXH5T1saOWsNU5/L0gPvrhG2S0xB
20z6ixi6v15Y2z04Iu/v/tUumBtgpdMDaP2nvyYtXCzECZxUv/9uTolWuw9gGC0nXdrTYiR6KjSv
rEW2pS79a0ym57P0IU4VZd/cLZuWWyRzBtzkRUPcPrtVkB51SS0xD/qWJ0fjPJCBsE6R3zTr3B7O
vcrguxw6Vm69DiDrHZbNOHXjHcIGsfk6ceD3J7IKKZrNH1uluM4l2lfX5aMct7yBuojz8kl9RGTj
5DsBBQm6963M9iynlfWyGaE8Pfeu/pJJhe+hqhdDavXTch6NIyllVPK0nMjMIfXJ3PW3y94mNtcj
nF5UNWnxsLyYqay2ScWthVVWGK5bq8Dros/q9bIbRnPxwAdG+4oMZkbxuU8WTSGsK0Ct7/Mk9Tiw
Hsh3FCn0bdMY0YUSe7gt+iG9AsHPzIGyfMCizt4UQdQ9JlhqbmpcFZ7GSlprH/XNM3Ovah30Vvra
UH3jvjP7WzjhZ2enpv0jH8x8lSpt8UtU5Sehssglq/zmdHH2eyhzZIOx8ZFPENlTp/jTDMwoMjAV
EI5i3aklA8ekXv2BGc2qOlGtgpKb4UIjrBj6AdHETHc6ek/FLgQL+QSIOBrNJD/Syn6wYfi/R338
08nD6k1lTcDsrXZ/6mC3qyROx21UBkSjuJp8IEweX83UZgiaA5eXtiApkVROCpOfTsqHZYcWaDaD
hF96y+ayo4ooDsVBqjDd4VRf/cpg8CwoZptls5lPUNi643WDg6Pe359B1nMBfRoczexlEa6nyla3
iqHhQjz3Wc7vggnuBml2X1912ZHXfrvLazCtpcty/kFR4fl3IXh/IeGzoUjfT11CXCQQ6IW0oGzf
SjMmErQMz9xmitcoQ/yEiUG0rjSz+ZWlyr1uln0ARvwwOX74R2bmGwRv99ZbukMEcoNstrdTqiqu
PCp5YRxtvXe2LF477v9MBxc3uh+93/0wC6xcQtNDPcA/aEqmh9wurZ+DpRfrIOinR1eLiq1rZdjt
ZHV3B7vf2ZHa7F+INa03hkzUVxiFMYZJ4VWqyWM+6fq9UWYYLRhWDzQBFtgmobznwgEoCorkPmHp
tDPwWjgniUh3rcQlJc0BuLKkH8+JaTQ7I4dVkAvA/1Zo2VlrR32Hs01w1lzd2nGj2KckQQhQMOBy
l93lkE52JdL+vWHG4QOzEaZ0mm39DtI7fCWsj4Z1+KpugvFx6RqZk0JV5j9dh67+V1cDmfOjSsb3
rmtMRt82eYI9FZ/IPtv1Pt6muC1TzljaKHjuOln2odcTF7opKxXUz+8fMr0mWTn2J0+Ppv5heSFe
1l4b2Elsl01t7qd1KHEDozR3JUMbwd0xtWxcfYKDHsnh67gwpqjs6H51Bwj+MZHmh1EVlX64/tem
dLG9QafEatDZF6SowLHsEQOjS3gwcBXeQNoZvKWtLxz/gdk9HH0cN8GE6Le02b2x6UfsmZatPvSz
eyzK9svWciL0ae4+Jj0POjPnWF5MYfoEN3MPfbfB56yAci390P7dD/xjo2Ntd1maStfJsXSr9kVF
hPqQps1G1XvYFRRQmq0SC/53xEGGHmpE9JjKlFDL0uuLzWMBIsDcSG0yWX9t17LCgI867lfPZRPj
fEpN88v3KZYdhRk0FwtIHc9pBxuYvr5o/qjul8J9rqR8CS7M/6cxMC11r2iU+JcDl47Ly7IDHSpw
8HzwNJXQxxPXOgTzAlSGlXHfUf+5BJmE1oJr4C+qhjUgj1lc9RKjCnNCj1O0AI6GnX/meuE+RAHC
G1dST1/aM9t9wu5DfXLn6a6UyGKUsKV/XhyLElcocyRt2h9z6S3tbciKqG/LGyiOjTnRQLxqDHSZ
mUTOamGvHGubq2m1vG1GkkvzocPK3FSOS1MVJ+xdtr/eLq3f+zsX4VqaKX/+1b5s/qvN1B3tkMnE
6x1qqORejcdQH/96UdX6IWr5rZOAL56FtvlDixEfqGVS/gK0+zBFab0pdv7aaFpzEJYhdo4Wh56b
Gbh+4AH/KgoN+AyFR647jKeBhi9TlUY3Ei8JNWbAhJWheLUxHh1ctvwxNjawwhn/8uF+lDL7HEtM
Pdta/xGYtQqDtHBYsffKXX/b61qHragKdL9SeyPY+1nO0rpB2uXo2Vvpaj/JJ1ceMcwujrmOzWBk
TxAShnYrszK9dSog2qik2lZBwvXL8tecIPPaW1cF5Z0mq3SrIhA7FG2QvTrjeKAYmb9pvVGgevL9
YxZ28aMvgj/Lx026w39QDsXFLrLu3g9AGYb5gPl7wKAE04rhBuZWIHbYSb7HWJKelxcjH9qzFC30
WtPB4kBhlS4hSJ4NPRLDaumDlnN+C00bDZw4/rX59ymW7llZ3rIsLfbfp04NaMFC6RqvlUgDhmE6
4Nvi3i9beYIAze6wvV824woWC/TUQ+/U9zaAYHOoqYDADlOjdSGV6jZ24KpxLuRPewK3joa0fivS
7AbNo/9NRPO5ZT76WXcWkqw8IMG+mFaFg0xgpbCQn8vRboC+JRtgyDiBmOX2GTrxBp3ybC5X2BKH
OV0rVxHR0rtl83tHkioZOcjwLDvK3ZfoVemIETcwpD45VijdbV1C8e0Hqz6ERnu3bC0vSxdz7rds
ylldJPqAelljP0SDqhxyB11XhkqdVXqHiYKO+GoTzbuXPpXiq+s0pSZamSZ9eKz+Zkmv3H0domvp
utID8/LVmf/TvUayhFmZ9gOCIU7y92d8Hd/7WcWVxWfUUAqOQ9n023UDD/sxSLL80Z+XHJFawdX5
u82p22aTUAKDuoMlHMoV/VqpjnOSelyd0LLcWBObzyqyKvzGrGtZ21jKxvDJbS7E07LTxNV+Aw+k
3KslPMGmM8pdbsN3TRsjeIn8wvbKDnMEPR7QUSHvJDynQ+o2ZNbzlMKycYtA+dyCr/mfeceU1Kga
8znjXB4E2eQ0mEa4KeMUARFMgSeqmd7Aua6GaZhPU+VTOLV1VpiI7FibY+puiCZeLXttA6RzbGz/
BDyPwWgUpfdlbVX3Now1IPQqepd2dlflsflaGaWNpiLADmTKolupUECYO9j/fSRYak1R3Qnf4Yt8
HWkxYq3LsdavYEtU3G2ZPvcpCiUMPKOH2PfxjdKaAogktXf9aOnHmGcEdJisBdGOixPjW7MbM9W+
F/x9PDtJjIciJf4uUhX7eZgti/DjXUkpnF3d+tO4yuYMhtYetTNQZ0rhEtetuSmHwX8u55evfk0l
CrItlL+OWPY040hCci98IggRt4NxezAS20fLaMOn0sKzIsLozVs2lxc6CNtqH5nZzyogjIe+Oyxt
dNAE5UAqIP3Bd1tBMm0XHK08rc592GdekqXNqx7Fv5d/tWb8icw+/Ii5VimmjwRdzMc4WBUdxXxM
alNTqGJRv07GDB/0/qfIv47J3VRb6U721zHSgpeSpPkRSZV71JrRPQJ5gm/1OoCEjPNgm/BsqEjD
Zle+7Pr3WybBxkZpo206yKwlpECg4yNVd1Xz63F5Jkd9DDBhWJmqw2s+N3y/NGlEADCs1+cJIa3X
DiSu19FgnIpcT7zIjJUbIvlLz1X4YUbdVdS9cUO3kAOL1//T1c/ayzJ1FeFwLd3or67/OquYVDLW
C5lQRnzTq9x4Uf2qfA66f2xE3ZvWWfrXHs39x55/H1O6Zb+rKx8SyiQ7ksVrdeAZi+IfQFQV3vI2
0TAEiOaX0o1xmHQuKr5dxyqZ12vL2xwPWoVM1f9uXbZxhq/uJoOStTsqd7kZHJGMiF0KVHwHKq/c
Le0I3ymeLo1aNjj4Is+9Af3cfLX0ai2tNfdLh3ppXd4uL9IxwcrsNl6VOGf81X/ZM2rBr9atwuPI
OH8NuDX26UBhTstkfvVzLb8u75iFvjaAqXff7YMfaHvHALhfDv3vvrBN/+rb4N27wuOgxXbYCc7L
i4nRJ9dRJjxbZniXNC3a7+Xtd596BO74d59lt6WamLV0BMtE0AyDZwXz92OeNyr16fmtrsD4Wt4t
L3XAswt6Urj6but0Z5Tn7+3EmpJtnOFjthyMxBGnpn+dh3IlIE1dWwxXDhjZP87BxMle5+Ogwq8p
0Wph19e50RUjg/waqGF+lelooxH3jY076tk/d+ybDgO/79bSMOwNSKuxWQ5cXrBWzq/1vpp7Lg11
Dz/MYsqxQ6eRkTRzm4Abz4QhyNWyiZSp2NUGTkvLpi6QjCpoNU/LZmRFGx6Q+nPp6vo1ycTz0txH
eLc2ggy5eMzHW60B9bKEsA/LXsVULyRpTg8EZYunOp++Tu2moj32cVvip8RBIB6jh68Q69H5a2kp
boKFqRj3PblKN90nmeR/v62Yvy3TsHALkjTcvr/tcsqEb5vVGDRLVPq7xQk943GxbYoAXvRslv7l
jj77qX9vyjpEieZCoVn2LjumIWVkX7ZTNf+Zamm+X7bGTB4ZKpH4pJrnxsx1kQVG0RVvt2FTU8/2
htoeoTKF2drHqOC+YCpEdJJvAj9U2Gctvb8OtI0Q7rR05lyP6GoqdXSFbxawtOgfEvIvThjIH1tl
cG6qzseP7oDqyHWvskte6rk5d9HZVAlwetMmzm1ojHhNIT46LXsbKyYTY0xeAw32dCOI2Bl6xblV
iMa2eRUP2+UoXe8pR7ZxfO8qqfs6xaflIx2lU084vYIAzh/lxzFAbpUru2VzTMafE7mzeFjV5XMd
+N7ykW4DNqZNJF+3Xaq/ClRjSeScm9QA8VBVxMUEWZ1JyrbPvTTBXmLN8uGFiqdxTAV2Q3/vHhQ4
DN+HTNM0MohisW/yaDVMVCdh9xSEbfdE0BKlwxRyqB+wieUNATL9+PbdQ2v9lz420vPSn9STemd0
CC2XzWo+4YzizudajumrzFzjKeLuXMPcNe1YXYYcvT0TAKj2lcLdqmKS2RpW8BE+tGFXfJDhlMET
DOasAYHadmochP59/GJa9btrKPlH4uvQXyz5w9BN6TU4E56oRlrnctIkGUiu/StW5GbpKh1wPr1X
nccpJRtuVCOeJGbVP06l262Wz7MQKaadJd/8EqqiIgcmY0piHmtElV4RWc4N4sB56drE+s/OUdEg
6pbGl6Kis/yGwu/l2mYd9Z/fkLCG+voNRcacavkNFaqhlyiX79B3u60vE7FN1WTaQw7INjrGHi/L
Zlcl+UYPVf1FNPVfeyc3MP6xqSa63AMaZVvUzuAkhhK/quSkb9RRre4hw/cHqSX1HttkfESVKN3Y
+Ob9GMfuBgVa/HHqY50q02cjGSYwIY8RlHP05PrVfU09s2gxXOiN/K3PZLjDLyvD/i7tyxOVOSKj
5nf/2mwxeSZmWDRr1gH0lrIfUUcQA+03mXWfaobnD0p0AjZy1il1V29pl44OFwihc34yzMIrmp7I
iKDlCMONCH5xB+frBP3BsAWpWtocr2fb6kkIuKDzlowDWDxFNX7t7KpQ86qqw5Fg3rF0Wfa6nV4c
ARBw0Y8BqHAC26ZVYJ4F9c2zNb8sm2HaW8eJcMlla2lfemgZ+BGgj40zdR4jfZ+P7QsyjkIz24ak
3qwXA3aUri8lRv9PUQBhstbgWSxG6PZUv1iukzwBp4df7WVqr1tNr3/htoHavPvAbZxnGPSXh6AU
/j7AOmjnhGn+lPSAHI2idh9Gr64xgG7fVFybNtg4avdYp5KA1qbRdpBK/Vqp2ktQJT2WOgRljbl7
M2MyVGLNTk5tKXsyQIwR1/4xuLLGQIydBw/IyvuToTfWgzm/CB3eolk8jHFkzY5i7RkK5hH9H1zL
SiTVQZ+YVnz3b+s62qoNS7albTmsC2Hhj1Gb7ZbNZYcaVZ/Y1pt3391smFR2XWQXxJvWQyr9+uJ0
yvq7A84yTM3i8ff3aWrDlrtmQtS3HLTsaNto2CRp6CO54ERLm9bkA2HXUXZYNrvCt7Z5VMKGUMnG
cQPz5rCkO/YuJIBlsx7H0MOpRt0vm3ZSvDTAXVfEVP4TCvVt3bTmrRwDBGzuozbE4gx0gQV/oP6B
hqXu4qpkSbO0LS9RlNcnNFfIlumrToWx9aeqPDRd/hMuMNJz19c3murEj/2Ym1ehv7fUFhDOEFdx
wMYMyeu8s6iK5FEVkbpRQYe8pe1rh1/+NEZdOy5bWCmaVzd/X7ovLZGpqQcmrf88T5wWKqyIRvEq
u+sQkjb1zwAN1dc5WFxA15bTz/8j7LyW49ayLfsrN+q5EQ1vbvTtB6b3hpk0ekGIEgXvPb6+BzZV
oo5OddWDENgGKTKZCey91ppjIn6xZ6VDZjok9a9MN6AA3uvjZ8t1P1riXtVDufgca//S+nWduMn9
mimuI+fUPaoduerpBvhr5sf/N41NwJ1/cZ3Te1Q/et3G64bogLIxOhiRe22SoV2DY4kOn/3i7KOv
6EmYdVQ2MP2zOy250z+IdjW232KPwnz8GQ5uYmQHcSYOVTHAVFHjBgOxfw64ihz0v7V1K1hnspds
ww4fyo+X+XyFtpKGhRJO7L7p9cVBvBaLgvbhH//1v//v//nW/7f3np2zePCy9L9QK54zeFrV//zD
VP7xX/lH9+b7//zDorrRMR3dVjVZRkRqKCbj375eg9RjtvK/Urn23bDPnW9yqBrml97t0StMW692
Xha1fDeo674PCNA4F5s14mJOf1LNCKU4pRev7rRk9qdldDItqJGZ3RxCf9tIrLVTtW15wFBeK6aI
g50U9iwtqfctHqSgc1ioYBIQL70w0o/laGgfh2RUjjq31i25Yd5raEn6kar8fCUpXvPwOU8MkHPD
QDMLQCbnAUFRI10Xqd0djDTpD+JM+3U2zYCckrKMo+7UZ2tycFVlUwdNdskDSmldffit5aTyxvCd
Yfnv33nD+fOdt3TNNHXbMTTbUjXb/us7HxgDdXxeYH0vsXE9mGqSHbtGjo+4W0znqLcr8htTT7Ew
BpzJKNvoQYdMh5/dYemADSwq9yCR3JwnumwAvOmrixNYJQgF+nrXNCgnlVsfVd8/23lTfivissF9
xn8qKNc/BWTDn2T1KY7q5q4hmrpG1HKLXrupw4PiIjEUzVghqdJrEvD86RoD7cHCi6sS8X5jPFFr
Ec9GK413YjTNot9ev89/e31JkzddUyK0dBVcT123BtZRtQeiz//+jXa0v73RpiLzObd0W0Hypet/
faMbO7VZsHrpOxGRDl4M7594h73E4U01QFkg7IOWJ97jz+EuA4tapen2Y55fNSiF4YhufX0s94R1
0MNGfOASc2gwzZw6W3uqHxanrqtPp5b6c1ZumO9twbqr8HJnA7NKW7R2PX6t64ehIh4+YhCzlBO1
2TSJbt8MVzmL8YRdDhFzNUfJ6ZrHErzxrGrt8atbRbeeGPONe8AfLxhTfnCVHY1Cw1kfwy0djf7c
Wpa/b7r8IFpAAofzz/72jM8zBL42T92HVoP8SJmLNnf1zylcWuvpx6WqpJfzkfXJOgup8vBBh4Cw
D/qr7Ba3oVcUDN5aYkl2Pf0unvRiWYuhMeRXGfr/mmIh86NpDsExRcP6qNmYBAWZkWCYytX/6lWn
y0sNFsK//2iopvyXz4ZuaZZp8jUzVUOVVd3W/rj9kVOGrUau+AnP02R80hVbX1Z+SFmIF8+btnF3
kqm5O78tLj4CmZVoif46aSzol9OoaIekqymbzrV11+ksJqCQPaTUwSBFoTyOiPNYbbTW6K9FYeZn
5DMzsDfDVXSR4G2XrQR/VjTFgK46j2bZqHvRZVldu6/w9hItcehdJUdjH8pL8r3OIlRdb8n60Vpl
BFmRBOTac2ZP0DSZyILB3fO5Rxot2clwD1q8WIvQYuvaIitf6TieUBNr2eSC2Cfmfsw+UWwjgzpb
6Xq58xpgGUbiJatwSiITL/95oDKTktoYCcDnANJt0pjTFdZ0hZic5uaborkma6icoFTrNcVOnuwY
6l9npRgRbdyHbBt+gkUpB865YqLUy0fYamdhDRMNqX8QZ58H0QcrZ2QzvBfdmUtZ+efUGuOrHYJw
RAIUbsCVsKUniKRfdELzJ9Fq6hNuKfYdfU1ykS3/hNmAhDGW3+9kVlaUXTXSkzI0wQo5yqLqFLO9
FqzhryP1w5eKPwi+P8YjNsfGY+Hj+oncpdiJviR3VlmdDCsXY+2d5EoNmo+h3TmxaucPn21x9jnH
nmaLpheZR9+JFirIYvzEJSJZPnXPW9/N75/PX3Gm+w1FmhmeJB9PYc+pfptnZMTNEQyOKzA++knh
WQhdp1YX2tQUB7kmc5Pq+SUjabEdSiOwHuoWj4uSuvk/poUFTDMZ4Ex7lUdX30VV6Z/EAXZUdLSH
s2iMSOTcua37T1mjjpt07BL9QYxYge3PFZLMmEJzqcOHaWfzzEEtEV4J7ZAxo2RAtHKs2vZeFNxF
SxyS2CmWSMuKSV0RXsVBzynna3Lk31HrH9Jy+F65rXYH9GaLlnjKh9L4W8v/Z6sCt33H4/q3sdbF
sJKFUDL3cnPcInqRt+Ks7vrx40z0RWMHe6CL2S03cbG1DBvkYKa48sK0GjRjH+co26JVAvcF+Xyr
buyCHCoMB4BisKBWhTS4x6ZLRtwuHO+K/j6Y66lf31ODBaHbleFr3wbvoS2F34xU4ePco7xCoAON
NRhA8yH5tCIvodImhhRaSPab6Vc/IFDZL6mTgaXMleSecf+fu0huFv/+hkq50F9vqLamgc1Rp5sq
N1OGpxvub+vJyHT9tCsq6w59WX4QK8Yub0jzol7YisVkLwG4IMwUb8U6U4wmQfVzVFYgWYnRz2vF
KCinDXL9/PKvrv+8wFdrj+hCqQ67tIARmdaIPxNL9w6hQg26ODMbbJfAsbZYqxe9QpI9dCjIU4Nq
JgVNd89Jy80gc3d3PQRf1gxzSVJPuh7kz6MdjFs8RmU0gzRd0NgL26PyXjRNz2LZX9TFYayV7Nkw
shk1rtQLGaT9vNo315pdYVbdquYdLfNVG8rk21BjxGfXQfUINdJYVx5iNa8OrTvqimsgmfXaM3x9
jeR5K1dZ+mpIABxZvysHXYNfi2jaWDiZ2T4Rhn2yKtX8/mtqMjlEiqnIDJWPqTbQkazLpblRq9ZB
J+M8zoEKop/Pmh31+tOdH/zvQVXD5KDVnf2mJuPV5Ev5huj23fJ785ViqebBSdzx2WV9MstNs70D
GEBf56jNYxyimCyasr/IEjJNCJr6KU0JZnVW6R/J9cirvtHrvdnp1lqVemfr2GQjNSnDe6TrZMwS
ccwZTPi0TpAFq6bPrSM6e4l4wzCeoZR5iyzDdSoNs5iKSru+VYSmZxQzdE/cuDQEFL3yElgAs6q8
kyhdGV/4TcpvLAAOJOmtd6PD5aXJ/K3HMm1ddPw6Lcm705ANxSXNizcUdQoOL7qMdF0ptmTYp3B5
R7CK/qSvLRi1SbfsKQN49T1jjRTVv3XNCRe4iC35EK4J74wXrFQQo1Vt9E0vkKcCLn8fCooQG7PJ
SS7H3lIl/L5DVk/uxTOSBfYvHr7B5lPnjM27FIXLpkEhbGahuh7wfYNQEzXXJHO1pdbI7c4Kh4gb
opdTd+zn8OeQ9caI8d6MYlwqOYELsGAwyyigJoYuWR8H0UR6Ro1qafgYDjKgWApBaXEqJyGnYtLH
qTNdTvVjuouC315GTLaDGmKqnMUbVcLZue9Y47oTtaOBroxgxE5uuKggwJb09F3zX7vRH7+lPJhZ
1abyRS3GdE0Blb3WJU89S0BQJgpT8VZ5JaFRrklt+0ejytk9T/Ro2fDR2xla3h0kJbXmyDz7eeaW
Mo/FMKG+oX8UVW5Cq6dNqxTRXzbj42fXZ381Ko+i9VEgFwfVx2v8f/vEi4j/oW/jl0QjuW0GtjG3
ZM27NW1RHesE1agU+jfRZRr1toqU4YTVgn+znTKZG4AOV2IwNOxkq4cQD0QTpWjxmJkr3ZLDalZR
0o2W4ajFI/VftVSD18A8AbTPCxU+gDMVECCt3Q8v7E9C8l1OdSqwJHhUG++3ac3QUnvnPGuRNaxz
AvK4prBdUQubPYwx/DyIZhIN/P3YGM8H09TOrpKBowu2suGiTRNdKHO/aLJT/+zDpxk5H0QiZNdc
wCoj3/3754mq/nWXrNu6YROcIPRg8OVUCEf99XlSsG0fszAFxFv7WkEIVBvybTfaK7Mx1EsxbddH
0JuOXf9sTWOfrWlMzKynx3r/l5l/v07MJDur3X/9D7+uCyKpXHVlOj5AtcthczU495nOXq5a49Db
5oDxIT3iMMT5sJIIoT38MVCZMbuAoQzGJ9tO5Dkl0hR7Gu4BOWx45QsOQKl016IlDnoFk4EbRTlT
DJ+QX1vbDaoRe6AqGQqyadkYGzXOyRoCdxto4SVIQ+ckusSZhMHhvPFG4FO/BhSDShtkkVRgOtWC
GjYVPwsWrOTZsPeOJIxWrNR49KlN2rF+iCAoqm/l2MW3QLHfR0Su91KBvzWg/9oqbmQckc/7czX2
qk2edQ6waW9jabVxheaSP0Z5uooSM3s20y7cGw1WOKJJubLKXQveTtmn+fMwqsEMK1Uzy5ujFKck
O0jZzcEpmHzNOyMDE4p5V6Uf40pCfUDkCumY0mWrYRy/Gio69CGipMszAvve5OpVeKwmrTmZ9obl
I9bs5pqkGA/Xv8+IoegCfFUon+lyZTnigLMjRpAcQjgxC7iOyRPPsu+imENVX5u6qc4Uvlr62rWg
O6t6biAqiY1zF2fKNiwDC8BBZbzICGD93ki+KRK1PGIGP728bQbqiizTgpWYIw3yk4gleJ4PLx3x
F7IGlrFT8yB4GbRZINndzhXLFNdvvD1Wifte9gpQzNSw11I18ZgheEZDp/7wFP3YyVb0VgJfA9fv
uM82Gt0Zi9LoNrSBMnf5Zc5x4NTL1JHag+Enw7qvZXU7YEO9c3sjW2c21YQUwsbLsPSCC3+xZt5q
A4XBXmJWS9bg40ErhnGeqZm28WRpeAH6PLPy3rk3rlseerJ50Mnp111AuprfM226cfUFgttf0+So
QPg33cFIQPBqNbw9MS2KwDpHzg8e7dGzzluoaGP56sVdvIhNm1BEiMFyrETuzIsb9Q2OV+zJ5rdA
hi8/YjFyMj1H3VZ1GfDDqsUzno7HxIzMb0kcv6dSV96sosj/09LX+GucabpVOYqmqwr4dzAviv7H
raruI8UC7jvcZSNxqDd6srWGG2+KAs5oJ8PROCpekyDMH0ypbk4tNLVLryrPoj8aIzRX8BPzEtRe
3kcbsRERzaAyfm+KUTOrd0WQX5zRjveuEnRLv+yR7BDTnPVEO161ZKRKNUft5dib3LCKH5WZf0Wm
aD9LtkKqv1OSDar0H3VdyTtJrtJ53gDn8q30WumO+lhO/T4xXaT72vClBRSKkKyTSb6IHT3VBpie
AkuZif2+2P6Dme8PAerfjYkNbU09gIwG09DClRW3rCwNaskPGFmVqzZHoLS2Ojyia7fF/iolqIsx
Z7cXbdfLur3XG82ydmFn/TEgppi5ySViYo2idpHYPYkY8wxXrLqUqV5eGqAMxK3MsxS21cVHt7rP
QIzOc1mVD7ZVI7KVp82QLE/WkEH/vcZyOqBo8YdlF9fQtaWXhCqCWRSWynm0pvo3wFPbz8spD/x5
Oe/cx+Wm4ek/ShQtozZ4J6hL3doKMG8FW0GtBWDwl7IMUCVSsbiScHB/8S3ztXGx1AoK7EwdnLBE
9+Ck9jqOcCQVF6UDuz9dLd09+Pb6OcjWuuYmLw6F1LvB9EvoJjR7aXiUxvwkcolp6R6t0ChuHmyd
Xacghhf9XuqdXKUqbhrw9tRBnIvGcanXNUtwVvL7auh+P3z2IYLvFnpWag9iyueAaDY2Ni453hDz
tKtIHapJfHEQGy1Ybsg8KCd2OFapmCKDn8GeNdkmWK3sNL6gay1smoNfosCQvRZFWAh4dkjC/go3
xp3ldlrdoRS5D4QHmxfZh6aSwEX6qrrVtfbzDHFOtRwglaPLIxdqeBBUtcElguVBtAXcvYMuVX9r
vOBRa8c0/AHikeXqlKzqq2iLUia6yFMrswMABGZ0EWMJLTGmTUmnX2PalHT/+3VOVGJ836UqPq7U
csIcRMaUESXVp0rPKQOzzXIfT1VRBgpVmnLbOK/dBz6RzSMGURuW8d4PixPfzYJXYiFowvHQPMZO
rG1ljUKAJFStR7skHzsJuN5hZfPtJ4GgwEYb1VS62gq1OvB3gm3vufbRK1hvFmo8vGaFtwucuD5U
cqStLCJ5DwQ+vR/U3CeTNTIGHq9ZVCvPVhPl88JuxpNm5cN61NR8o7kUOEZSDBYgJIEc+5Wy00ol
OKB3ixcy/hLPeJIiquFnGocG8Yzufx0iS2FnOPiYF/TcaQqqcL2y1S6WH8GYBXr8ZnVfWDJDMsEs
CztO2CxQM/q821mYGnWp36OxYYBQ388zXRn6h9qggFoeDPPcdvVrmTv9S0sd+tJKdWKNXjm81Io+
h2Lj3Ia4g+ljZ8FMrvXgpcmwUdD4eKxF0xlLarO97gqUt0YdEj1izx7wndLidVJT1SFmEbwj8in5
31Kja446OapllAOlyqcVmznG0XUEy0VFXqCSEKZPHODHzWHVdifRQvaBZA6cr50hbIqj3timnuWs
9LziziCj76Kcq7lRfGU+oNjtvtRefgn5dHiIlhfIhjL/AXjqbtBa760eFXwHvUC/y+PxY2GALwc3
6icX5udzXivjuklSSBRT03HAcUlwA3cfo/xaXeqZx3+/Tjf/9uwzNY0AMY7NluLIqvVHHF0BVWIO
ZiHdqH0D9OpiSDYUY3uSuyTaVl05OXH52c3FT47bWGJ9z/Hm82q+xJ9zB4Psx4DYqjCYTrkbWnE/
fsgzzfycnshYEouXjiXoMh9zp5c2IDPivlirMyj/VoyqHKBqHMe7mojvO5nrbd9k0Ze6avUZNe3p
mRIFdZ2x71jDm6V0z57CoEAbvyRDuPNYlIuLAP9GREFNGQ8r/yPFnBtJcENe+CBS0z7OrrcI11OR
jBZjv1pgsf8cm66rncr6D5kM7e8bJWQkmsGTy9T4p8t/ZLkI37i6mffWTVMlmNbNEOXPsQG2xx+j
VVeA4KYiacxhuHJaNlK1q6fDx0iKZ+1MdHZxBSJoHOyZlxg9XifjQSWFucuT1NyJs/LX2b9qdp0B
kHCs8Zmp+TZt9Gayycla+xHNNYtOu212ilRYe6gEwJxMRb8HCTTWaRf0nuSAGzPju7gokQIusiAT
w4z4eRHu53wtfVu7W3HOUj8+qbBivjddt7DVim9JgfUt9Q3pewDM0EJB9wJPmmJ5TTau1OUZiywK
zEONyHo95pG8ieTIPxiDkS31EfmM4+tPPpZqixi61J4QHUZpUxBGSsbuliZYL8jYeL+DPgprnQ9I
RlSXzAxIEEi9C9yHfl5EIDz4uIhta/HrokHJ3HerBGpbUnr5cRE4nXI/bZs+/idXlbqb7JqkSOwg
XrU64DSE7X7wNNbeV8WwlX2nReF2zEOHxS5RxsplLVv1vbcWMciCGoYHoxicjxhkgmfKtN+85/hv
dHIkQzpRQIm3P6q4Hb5QjtMvS+Ipa9sIram70MLs7OnRCwg590hyuNxUlfqc1r17FF3iIJpOEi8J
vIf7P/r1SlVnTdKVi3S4Rg0qJpESJQNS7sXZ50H0RV6br6N0zx3Kbtm3yY8pnG4MIFxjr0wF4pbZ
4u1ipyZmVJQmiNGhkY196Tx6ZV9t1CTSnqPRWZKkMx9ljIovpd89xmpPEgxl7lqhspX6Y1VbSE0f
LLO8TNcd8fe5+NYq9pCunQFPWdEUo4mJ8EoZVkZe/zCmrRme52RopdCki6YUKocCwebVzb5rgyXt
KxyNDmKB6yvLwJKLw8eaV7WxsyA6r7ZzgtMsZ6BvLzrg5WRK/LtYkrHL9MCS+f4+D/3k0RjD3/vh
SO/71Egep/kG1uGvurqPB80+JLWc3qMGqz7xEwVJvmHpb887rZXX5mjwB0h8JGp1TUFo5Gd3qYYw
Ps0d0ibfJMSHZ12kNo9D7+er3NbCpUgUulGiUaqs4w7CW/achudcVoYpeX/7WLePRa7NRw2fC9bG
1jZxGwkvsZrtZVgXL0Ydnb0p1tmG+dYEL/TaRahMEZoEpwK7uw1gk2oVeI5+jdMYrFQujd9rHAmi
6kfqysZrml0JBoPo+3WCYO2Pnt+HqDJJkVP9NictausV2OiTSDlQTT3liKhZFEmFtCJlpAYwlsVo
W27qIhvebOjZA3t1lz/njLq4+hiDZ903FCEvYjjlr01SUoMMDTnJUFo4CuXWMYukDX9hygSpZLkn
dXsTM7AQYsMaxPc6B85FCUIABrwprs0UfBMzLEBrudEOh5x72hw7qepUTodONjvc3hJlbis+4s7I
DOm0TA36oxXekz44ampcnMXDB9A/+33yyeJzO419ttAv/db6dR3U3vY/PHwc2fr7898yDY3Mj0Ki
TnEs9a9hOs2QKMWV++E2OrhoKhgoB0nvzRxHb+cUxpu7ZKigFE1nXuOyAdLVOJiHlSs9dBTHL5vU
NbaYqBRzhdjEroDERfZcvkVWBAGSW9UKYUu4NF3cuT/1suHoVScMXEB55pSnyGO1M7mzPlEM8pTa
EWSRqSV7YB7T8BYhmDwrZupuuW9DPkwt43WgkthKjOSSO5V0jMa2n/SmgK8dCTRV1F/8uq3eEr/5
bkAEey2JrGEb0g7PIWglLCjiczR43TGD6YquyM6OpWO561Dpqk3J7hS6s0S1Q9E+9qo87uMAT68R
J4uhSNVZiN/H0nTIKuQ86747UCw13rt1pIRYu7j12wBE75roCepZ3aMWSHHKrwrf9lTNrWd90GEy
62a6Mou8ufhmfoipxXqNE7A4U15Jrjt/NnSZf7bC4tJJfrjp+8DcualhfBx4fHr5VxAerDM9HqFZ
FrQ/OpXnLRmaoHBefCqWF7UmlzsUsPWJlBiP0iYYFggo8f2NXP1UcneihKewlziRkHywHR+gRBNZ
V9sFRaE041fFQ3iUTd6DrgV0m8XFMpPtZ8CW7ZttB9lD0ZXVIhybcIU+TZlxB+ieHRO5R6n77TfP
GFalV3T+Q6Pd2lR3fhitdGEnva7Jzs8Hy8GGJlJnda2AZEl8e4Xk0NllQLjWpi3h655hPImAaozx
b5CRRMCVAT3XBpq5zNyGHXhan9TcJo6WDsFbE3Vnm2TrOyknYjaWMwPrhsENJLItVehbpzX8IxMS
eNRZ62OHMLZUu2G7PFkzi0NRAICSIu3aTl2RJJVACFGeCQVbJ4RvXf7S2/kZf9n81mblTSmd+EQB
k3zPJOUp8xTrqIZ5dRiM8tyFerrPgTiyhXsP5Sbdy4F3Bec7bDwrwbC8DDJ9LxF7dhYj3mCvnUnU
GFO0cima0mCe7Jztoam23bEx8eP2MO171aVwcu9o/J3qNAelbuwN5SHK3k0dee87nBW+9j3KfW9F
6ePPfjEYEcQkXDNNEW3Hr75IFpzG1h3uZEbSUxGHd1Yn1XFAcDlj+aRsQb+2T7LNndqU42RFkOQ7
z93uktitduh7a23Eug9LwCwJ6On+RQzi+dJd2t6ytvkYvZFjZEanGMPGCSJQlqIdqHi1oWCMIb+B
K82JLD+xjGkWmuXwWJuapmaC9HCUZpN6Y74MnHyYdXUlZaTitHT3cUrtONskVlz4Fk69ON5eY1uV
Zj7q+853tmk1nIshNE52Uq/YfeL6pX3H5o0VXli/dbrRnscaQ08kKuWyDF7Hku9hyE5naMLqR6c/
Iifv7lXkO/vCHUFvwpuc9xGuNE3ILT2QGnctd0HykPN1PmMVlJ/T6czSlXPCTX8nusRgCydy1aHv
nokmxU3JUVLKN8r2dtmkcy0jud10yEUhStK0Am8k8hZ9DaXUvAXN0F0TYHfx1MozbBUDr4VsIPcS
2GwOmZX+PIsjDUdC3/z62fU57XOuo+UFqQ3+919XWtgQDEH8A6iJve2LKtzYjevsiF8m60BXvEMX
BNXKL7XoSCoRKm6uFafRLi2U8jK6pc47OzyZ11mSJbvUHuutz9d/3QSZvdeyAVePAcOPvqhhdVH3
cQUrCI5H7+RbHl/At1F1YI8JqJMwXLd6WW5Cz6lPlJtDqXPi8lV104OMR/Y7QOxNo6TVl7DEoMW0
tAQoHBtDCqnkdZs30Qy/8HihEEXdKNjcrztDmh4ZyDls6I5fKYZdqHJpvtt58qiwhphVBBXPHT7N
HXD8H7pWHn3uha9ey0/Y+VF2xsqgWZdDfbT5Kq0i1e5W+CQOZ9myiS2YvvosG9Wbaibhj9Q8yJBL
YJ345tkk9/xq+ZDYilapriPkjWUBImxvAyvHxwMFhSdVZzhLDe6lZAIK0N+wEuN3GeoFIDTWJCZA
pWULI3A3jppxQM6ozH2nU150YCbEQGwSlY7CLXtZyQheAt8YASHIxZYwpXVNq+5doQbnDfhDwo64
Mi9J1YQ7LQAxZSftcEycaftiGG+hkns3B8nqGs/dZmV6LJGUYLg0Q+p9cyiTA2CaDNchQYoSx0BI
yrRtnglPkCBhRjAtnO0iSy5QL9Cg9dVatrx4Y42AKpQR7TF/y2g1yLV5cnSkKUFXeIhYKVAd1ACW
Wd4hMg0c92boenW20H9GeYhkBapXMXE5+jo+BGOhrsgg1wtR3AVFNJubXVBsROlXE07FGVRiHsVo
1aDNsgz9JsttSsEjRss5CGujbOOZprfdpmlwGB1tJX11YuudrEt/LpxQP2ea/z2Y7rkGzjB5K2H6
qxKHRUVpbtqgHVZ9G6VXT+0c4pVN9c10oNwCmXjHp+i9kAPrXsj6CPMmerUHHEKyyYU+mQ6DgjpT
DfmgAnxUJTgmIFzG0soX/uRNLyY6jgmCItSdh8++XAIbWRrcWKZXEdNiozfP9sdrf7xYbCorj6qG
thufoXXgxZvlKcXGBAAJfbF+brV474TOFyvSnEOgsb/2q8dRw9FTHdX9WDk7PSndreXYKLvzSJuN
2PJRelL3ayeuVKD58XDKp0OwTockXbI5DtY5O4U5td/qswmJUCv7/gf5uRExNgsVdtulFOOWVDvZ
oiP2ze0y9ka8F7hR65Jx6bmPrOVBCudxYSp3M/SstRvhoMFHnu+rEr9QMxPPR7tiwSXj6zO6VI8k
mmEtQ9zc5h0G2ui5B7x8i6ZpH0jJPRro5dei7/OgVPY/p1S2SlwNIA3U1woYdlU92xXWwKmlB09t
iXVzmxjaOXJ8tqjUQlDOvwq1cdz3WptS3xN7604tOmx8YMSVGltAIlSPCXmmhwJ0wkb0YfhgPrQj
IByK/85wgK13clFzcPa169lXT2OVHKjyV1mSBoqUs3GrSywEAYBxdx+m0EQhdSwEoxdkj/FrJ/sq
BQQUCcLnsAmA+1vZUttdM2rmLOrtcmFiJmD4AQlJL8GIIe/xNcejlv2aLAHiHcEj+o57Hazu6pne
wTFMD85UKBFgiZoV3LHsQjwtu7CWhhio1NJ8NFk1ebVX3kHXhgfs9ljkxXV5j/LMPjqRfuPzA1hh
mMGQTs9240UnqyHYM6TnNrSTj0PBLm5etCSAh2mWGAipgj/W+TfRMH1fXmRWF00Qg/EceS4+AUrd
rxpfG88ffbJhrtTYpvZimiIG2C3oJ0Pai568A8gkG/jA1FJDmYRjFfumiX+exVoeLbKWvCsKhmpC
nzHn45Q7EZ+rWG6XMU/CQ2lgOgHLFVaU4rgHceBj4Gya2joBFxwPRmnyAEjCC3BTnA0ybosCmqGM
Pexo3pmNMVEzRF9tZ1s1QvCXhbaK9WOFh01skoXvcWyU4TpnBdI33dXO8jAYMw1Y4MXnp14N1hCv
JbaWheqNZxtUKCGEExWs89aQdR7TVG46uQqTNdRx3Wujg99+H7SMRGuDoMWxCdzmQWRtK7diLTad
oR2ssGacTj8PtXUkyzss2yaoF4RNSVHklv3QSfGrG/nRF0MiyA/Ur37ifq/M6tD1HqlFCRYQKt2T
KfOhCKKvbK5IwDcwR9XG4NEyNcUB0B1VtYZDdOBBDKm9ZW7xnZO6WD1r1TXQKy+cyWYsE06yTqET
giiXcfjDqRG7mnRUYJLlI/EAPTJiUJeSdhGHwldYFvhms4TL/7OvrBuUJr1abPq41D/mdQpk6Z5Q
FPQaZ5lDZ4PgoehbQJzjg+MO2U3xzeraVZh/9El207G5diJZukwLdbeplGeNitU9AQL3o2nkCVDt
oQuXiZqHIBraXlrkmQ+IXo5jcrHZN1jr2S5MEfjzXQvYMev9xUBLhjlaPK4Mx7V3USk9+SECsA5b
Cr0pqxtE0/KWUY2UgxI85p5U3hwNR9cWKzrusDRt8sArpSU049buEc5ud2hzyk/T0PyujGP47CVh
uQlkcLuF40X4E5Hu0bsqWIvRSO9hH/t6TvUKo65kzIm4SECfdPnK84MyFrp7q033sY9SwGSjubOk
kYLB1tDWhlaho3Vl826Q51wnFDDhPZ6Z94RQwppKfHlOXJ9RyLurPOPxLkWWQYjFL/GxUOKFuFZ1
Wm+VK3mz+Li2oeiMpz1xvmkyK7wKOwIq48UovvfBUkfF+tGkTIsHFmCApZicdjH5zR6jHDFZ9rDH
KGENrz6u7Xs8eUhor8Rkra1VIKe2+zEamxXeCvjK4qXHzywH2MEWLSkh8StEIyBvMqzRCij42rCc
9tT+P9rOazlyY9naT4QIeHPbluymGZKj4WhuECMH7z2e/nzIpghOS9pHO/7z31SgMrOqwGYbVNbK
tYLJOUCdWN65yRn0SfQZ5epeU4fPiub0n7N6/BJSo3xfmPl4U/UmyH1jHB7R57mFiMM7O4YS2Rdb
q32HS7B8uJh6CoceTA6bfQht0AZjxwzQPDxBzjA8yhx5Takv++fo6ObjNkNAkke8yIGvJU7PQTBq
z5k2/pqTnPpelqG+AeVhPWa+Fd9Eo3tq2zn71FnJT52aBK+2l1PqZaJJGFNr91onMO6Sa58O4gU8
AHNklXon8RZm/ZI1Rf8piFzjS/e9qbLgRg8pNCwHSMxheEAvVang9Y455IQMaZ5OXgmrDpI5zp+X
cD9OJxOiC337IeDDpZlpMKhPpA8C69mfhuCLzZ/HgSww3tELvhi82578tDhJT7EG8zGGZE968ZwX
D2h2/Sq9mj/6znAitIZGSLvmuurO7sgZncwatzOFmiBTdjEqlo+Tr741pnLrKEPwuJp54C9PqR/8
JEGrHXYGbR9OnBRfOYogVqEIp1pgDZYQ8hHsdWwXEb0/l/N7NoxWrWk/JYlziIZ2+tmdbX83t4Ca
Jy1X71WddBfY6Z0bs0cOpzqEzjosHqSpUlT75ApaLJePd85vuFO/2ZBJ/NNbZFAX9RSUSPDqkOB0
8Q6dEnzwphRLcYQ9NGQlyL1eZm0aGKkbiLLiDvp8EizTnEN2G701VOTnp3Rp5Gp1rHGr4yruX4Ss
088A4hMoall4HSfdNWZd6V+EXE21jv3Hu/zH1dY7WEOupm8gSH27/X9caZ1mDbmaZg35716Pf5zm
P68kw+T10PqpOnRh9Cym9TbW7j8u8Y8hq+PqJf/vp1r/jKup/u5Or0L+brUr2//hnf7jVP/5Tt0A
zJDhG8W2nBb9l2j5GErzH/ofXBxFMQpdrrdRlz5ygsVllkv/MuDDsL9dQYwy1cdR/3xH66prjMq5
84yA7I/383+zPpsZtt6DGfN0vq54mfv6dfho/X/9uy8r/uU1aamBsKoBxa33v3a9qyvb2r2+0X8c
Io4Pt75OIZ50WfTKJo5/YfsXIf/9VGDqO9hcIM0z46l56MbQ2dcg4pHwoIuGVfMwmnkDcocuGC24
MSvX3yluU6C9DJcjJVMeT5SLWwLHKQATB3gFGpK2PulFO5o7cQdojiGiew/mlwo6MfWzl54rj6fA
Ui91BFvhhzI5VEKpqdpyzAD0kuT02SLheh5GWM82MNRzHo7MzdulNc4JKnOLVRrdeRu4mi6jlwgf
nQRlWzfpd1TYlFs4xK1tnmXJkTMp8lFqVjyDyrwxq7x9MFw7f1bIvtxZXvtJfBJV8cmFHrked9oS
IWE63CGbkGTLSUKgeuQRKefRlFklIC0LMFxmDFhwWUQc/3J1GE4/OZbuk0T9m5W9Kbjrdf+XIDfI
wC0l+zNILHBgS7m+9BGxCylj9t7cq8N8D7FNhZBiJASG8cswGSuNxHnvs1gIMx4Kk+JdJJsBINYx
pwByKQ1ZQiemdAbX2lyCEtdFq72djh/GgDz9M/yDlWp9hOJGQ0Xhrwlz9pqm/YA4ORyJy1XapJu+
h8v0ys4DUbTj+ZT30NWAsQ3v+iQ4rHNIhDQl29tNh6zScbXJVZg6/Q1lkL9f2WWSsnHPdTnbJ3GK
yUmHQ6ZOCy3QYIGZ5JzQWhqjhj/Nrr2LXZxil6u1AV5nn6U791FOLdEyi8thil/Hb2NlWIOw6i4y
apSKsmw8AAGA3DKedW9jI7H+iXEkSSBGVHjXAqEmbWePh9gr2k9DoLafaq10Tk7vfhbTam/n+TOk
Qi57DUKlyYAjH2wzQLx0GSm2yxoy02qUdVwnmC7riEMt569wAjVwc1KmK1fhFD691etele7aYO3L
zcV3uZaaXaneDdsJtEO78ypUrTnDPamtYaRwwVVZc1IqVOSrja+o9Q/XLSJX6lbC/bbux3OrQSUA
QQL8qLHxVjudKB1qsupSRr02RtmMB4tsvpg+hFxXXos/iF3KsT+EGoo/yHApxK48qKP9LvpG9q4E
ZEyhdJO69jlcQBGQ46vfskJBe6SixOE9IrQ1DS2eAaW42yvQT5IBPj+I0ZnD4o76V4sEyA4lzzds
UGNBF2gHnBwtuT0+Kc8Rp6jnNfvnaEV2Y6dtvxFbOcP4ypYifW45DbvEAbUYkIZtm53VlM0TEuTZ
IWrreBdaMUQYIAVz4CCo9gy+Vz+Vw1TDIY9NW2wdRd3htiFHe+mL+2qeUY0f4SgNbnu7Ge56ap/v
vGEh4pF+7IfG2dWRfUERcXdxkHwCDzA63S+h0UYc3Ov9VlWCcrfO0OXx21xXNgS5jLOvP1yZbTVS
joqONs37j8eH35XLrw3VRPOWHIL24RdGflj+wy/S5Udm8CN1GwB6Qs+7dba+wolpBkU1dB0FekZ1
wvEKTfp+NQG3bzZrX9z9kFxGXNmlyw66P4L8/9oMnQspssl+F+U8JNfNSLlfm9xv3rpm0G46YCJ3
4hT7ZWxPNc42mOt5vw4jq+7v+rLStqZQe6D9Aykt6PSdbhpRBAhYg3rcaX42JngqTm3uIJUe52xM
o6a6jee0uk2M1FWfB4vcgQqp51Zi6iUwkVKFaaF+7Th1O+vjg5jcEBkCHkYHxd82mpptPahyNvPo
zDf8zGmPFLPqj3KFVN5On5GCWe26xacg062jmDwVUO1GG0vriJL7QIkf49eGtB5/CajvXaR4y8nA
4o5MNIG099XE1ixLjgWS78tq6w2ENbxT6C1fVvtgz1PkGtGtoYJVv53TqDqSp4bHvcsQi1aQJtBh
Mwq7bPjFhVVvW1PU/wnRubfYyHDmq9jB+VqzTFqFD3agcQTQNWoIrr0hnZQHNwYk9sPFXdkRGUmQ
Dm+2gsKqYqzSg4y4DJZ5oPsnqVeFcEEuc9UFOMqdzGiP4Y2EXA9Z5qa0NjrLCPFCQL5LdccZbXiq
F/75BvUP/nX2bzYqjaWWVN9DO4bXw2rSx6pOmtOoh0g2UefyWWLjsb+OVfvZ4pgG6IOiQ+zpaPwk
Sc1Ao/cKxTAJ3aWgQEWt7OKVagPxOi5AB/HK2KLjHPKNyMVnnq3JOTlKbK5O8bBJBr4CP7V2xVtB
QXLxZkV5jmoTQFOjHWMgHtD9wPUPUQkVPMvV6lht4eIFwaEdkflDeHSJk2ZonTcHtRu/zZzwzcPA
Ieo6QJa4mkmWmBaxYHFI8Lp2utwU6KvmvgLWZDgm4icTcLzIHuOfqYPy2kn9OeAF4LAwMvcA8LWf
K0sDZFVOL1MxUJ+nJCkn4QGkM7nqcPip+vdBOqvPWsQbdhkus+ZtXt+O5Hv/3aw+uk7aqCiOgzRs
dmsNLsLYfk9lNvgsZLKU/i7So+AV9rrboCLb37rx/Lmoiu3YasoX6ueKBx16T9RZiaJokWdnG3UW
8XrQMvKnMKV4ZUqq8oY78Uam+mHKHKlUWclti984UkCY3EdO2dSd7llVkva2c0P7kJGw/6LM0YP8
Dq8RKcDP2zJyrEPYWHAumr0CgxnMWdVRnpNnBITOJjr1V8/KFFXyBD6rqnG24jfvm008UVN/8Ewj
Pz+by6M6Bz436JCgZgTXAkptsOiYzQl1M2V4eO9yKBrcSzPnzi3F0eW9rXhg1Ua3uGk0N3qWxgPg
USZg8aQHt4WOHEB7NnqzQfF6ysZj1g09X7IMmPn8PzvwdG/bKNKORUyN0HZq1VPZds69hEy6PzzY
7nxcB+jwCt/wDUpVvQyglBm1SquKLjGXdefksSyK8DKJodXNYzhx8Cl34QDDv/Eq39pIrDSgptMd
2KbhYC7Tz4oLf5OZBC9KulNjtX8pumZ4QQde30aDFd6IbQRxewcq6jcoxocXMVWFCVVQpt47i2kA
nY4wk81T5NIt2fQhxvZVfBJuQji+9TJKdlrVN09T5v8Md8hw9pDEOU/+CApdLqXh611R2vMacB2F
EsTbUImRrl+0QbWRvso7d69bCNDLwDUmK+IJFfL30eK26ultsssU0i8z57M61MHxKsRuVH5RA++n
0KrNk9d55sntlQjs4KxyKc3aF79EittJIRO9RErfXiMvLgnlQGJCfBueEQmSOeRqXdKeA8XY/u1q
EskeNdyEULgd0bQbHx1bSXaIMiR76fZeiK03xkeIulCdg4PicOXwhxQG2zi9vbYX4yksMw2J7RoV
aZlkdF/0qRweAj1oASdlzsFjZ/lkq1m98et5uJWuNEnnwgDZx3fSq9BPeeqscZcnYfhYLD3PDIIn
CjPXIRUsHPcd1OT+BEvs1utaWAa87LtG+Xe0heNl5iOiQ78qw5eFRzMcDk2UgVOqasjF2uGpdtTw
hUIAcJX+izRGbLcgiCz/lC42twGoOs+wxomX0/ruMQ/0U2V6bwP0HggDkjB8yDFRipbtnbkvDxIP
9ja/6wvnjzWe0kDgXXbzJAFVX03boA+nG+nObdkBRrOjrXQVNzWe8/JLlqRvq8EDXpG+tJ1bA31M
UDeFQdLGXfgW9QjkSAkv7E5p0uJebBEqPCNb+T/75q1Body9GPxlkERJVxojsmNwNEWwu3KsXViY
zUNoIT1UfzE0t7wfUcl8oqqYwyZ43bYWwMddOzTzgVP48MVHg/VJjdwNHObZX7wy1uy8jcSmhhu8
yHiK+6/HS0Ro8v+6WuF9fXGucwAKPnAu3zx6VkR9QAiHVwL5sL+xKd65d5V2T2VGAJGANfxat3Fw
iheM9UaiOztCXTQ0xk/StEZt3pd+s9frdvqU2xR5ZLEP+evyFyZT/7PfWPXdpedyjNYoCLUk8nK8
e+Xusr/xpqTEPoztlrGo0oQvOXT3N5xVI+naIRdaJ2V9Ai4ItxQA2Ocx3KbRcuC/WAo19k72mP8h
rkvQoviUVm60X8cEiKJvpj54m0ccavr/c5517fF/v5+un9UtqmLVvkottBwa/djD7nnb+gbPW2nf
G3dTxTQ8eqXGXWob8WmkBDhfHGIaxHuJkfCKopy91nrUkixDJFLmlq4yzioQgQDCpzappr0YxX1Z
UcJHipD2FF8h4+VGKPPK92g5gfPZlKYx3XRzu1dNNBK3JDXMU4RAHNBtvvPbgJ+8O+l78v0ufnI5
k7svq7a9eXuu8cfoliyf8sAHJHh0u9RFV6CFpPXdpi4OO6qpzKn1iz2Hece8XGbF/LXXrfJWxsso
GaDx9tnxToEWZRkvjqHP3DtbnxRkCUbqOaC6BitR3c3vzNdXXXGIbZotBJBnSmv/91iZOI2C744N
I1ptv5SQeG/lygS0crnKF1uZKtaLXP2LONdx0RWHdDR00/0VN5Z0dWC8Sh4BmH3nzBJ7HfbBBx6t
FGhBimpCAsX5veYE5Su1xhvTzMA4j6YBgDl+MRYzwiAJMi+kRKVrVZTew5GkAGCei1ddIwlPFsi5
Fy9P9Jc5kGQ0P8VO+BJQrPRKk/CxRTbW80jqIVWlHovSeW58u7790EVb7bZH1RGcRuNdvAFkZU+x
bVp3wniJlseTNRndWUgw/YXmsomUaK9Wkb67sGCOsZ3coRVzGSCjpHGN9DJUejJ+tJJ47wCl2ZVu
hTpr3U3HQouMp5JCq31XkiczLQtJnMXmK3Cfl4XdXELEMTEBKkJefir16fcuQHCc1LDxpNb5SY1D
9V7rWhetqdeJWrGndnFNXavca/Z40xqOF235Cp1OiaL/cYk0KdYCnW4WW1lzvZk06ACEAIspwbCf
xZ623qLMOjfHy1TrzYhbbjB20suNrNMVr5qXOLd5jMxwtOwYRUXOjZT+Bqg/dVurLp0YtWkGdyv7
RQkH803kpKN0tGww1ylWx2pb556XaWY+pwjejF9Iob1SUKl8bosJZdnOLG/arE5RHIGzDODjrz8G
jJH7ya8D0jJCBTSp1MkYEHkJGaAa2sbOrrKPXXPpSrB4JXjtivdqbGEDT2/BWG+F2DtLwAONvvsV
fKvmnwKtLaldoKAzrUsYwIXum9yucS/RzYiYVW0M56L9Iy0s8xRC8XSmkpR/VaWUEOwoQwGP8mJ1
DQ6VSAmJd1pC5EqauqFI6uK57ttRa5zs/tcS2W3qopc4mU76JJE6SqHhW54Cu9gESZ9RBk1jzFqo
3IwVCfuZ35Ftb0Go/Eeamhk6fnlJ6jPKsnMDImqLkgyyDsugxk29fdR1Ec9WuaOY91WpUrU+TFQA
LmTESxfWqOnRC/0u3DrIyYjXUvv6aW7V9J4CvFd2ncXXLluEuovIf+064EhaX0yvfhVZGyjZ81ff
Sd1NUQTely5s0FGxqNntDCqaODbwTpqzCFwvjA1mHPuXriZUDyW8c+KV7uqV4H87Nk2DaOsMbMnb
pfrT6IDHGDViUlHkOff2wnbC8Rko9okzw/MQVHuxjUAuZ9RbFvcyJOsL5AiWGUwKuvaeptd7t1bK
G+hT3H1C2e7PehJ/aSgxeFL7Sn9EcSHdiB2ZeXOXIfd36y2gXsqfeTTTvvpz1Z54AZodcK3kZ6rb
mk0TeP4DWMD5uVTaJ7EHelYho2xaJMZYJGraQ2cCJ2rh2XyNvhlhPP42zIG/Kfhae+rLdr6JIPy9
Uc0seGY7CIbezlFM/6a38J9IJPRm05MdQwvz9mQN3ySVT/kU7qCwSKmBSska1YsEphgpNUj30+Sk
96DxnMe8QiNBCSx+zd6vgpxUqdii96vVe7mKx+K+yyHHigL7KeTp9Zb3ovEgDUXs5oMV++rRTo1i
kTv66JAumqdPZZm5txK7RoQGuTPbAnOKvt4z5H75i1an8d5Xgf0XDYVjsVKWW6t30l/bMd7O5jR+
CxAN3M814iBrRLMckfzHCOGJShFTzaJw+mYGCgUfOVSbR9htMj5Fiho++ssOpAk9Z2fBpoySbxuS
iZXNibNsQ8TvI3gPOtA6e3CGdggb4RCvl7p8aJAom5Sypihk2dN8GLbMzRnweG7q+zZKsl/1noSv
UXnl8wQwEQVERT+Mc6l8IYN1iTAo+tlkE8RDdkxJVM75sGYozTME5t85etbOMOu2z/AoTg+BM94Y
Obe9VYupOMB+PuwkVhpDTb9DYYe8wDK86qKZmko4+tmUfmJzue1nxNkAxJm7dnLGr21DHq4wyI7M
TTv9hILeTkqgoUdlO9yF5k6qnF3d0TaubUPwDuU8Mtu98hL507QPXKWwqZSBFlea0FbVk2ItDVjz
jG8RLsHWmjolBd0vGd+NnBQsHglfatr/6TIPJkheKIel7rWaxqdo+b6G7MviDAfdZL5ymzb/ffbb
HG3GYILAlWYGd3ueEaxI3cm5EZNhBLy2VyF5bIzndArNzQwLx24du8bJVZA0x/h9qquwxH1UPC1D
nwvKFT3etZm1Q2w4/2SVKRtNM0HSUUfjptEjdppqSuF8p863lln/MpSZd9B7dd4Kw3wyZs2T2Fqv
n7cr9fw/2tRlLBV+lKauMTJXWjfDtoMBfCcHjytB9OXY8sM5Ztjl9sEfhp/k1PLivnBH//X6crxp
GgZFwjJlV3T2oS+6n9xoB/nlxtLH9H6Y+j7cJwqlnlDXX3eTpcoYvY3sDnb3o/TeQ9vle0y+zN7t
MqP0xC4R7/FiR1e1eXyPlyUl1PtmVxAwlQtrtTRF6dv7pq9nhOH+tMnVwp95rxceNLYSY7nwElKv
/zaudQeKgiRySKrgfhwSZ4/i3seYdcYW4rUjp1G/2X1ln6rKeri8HtKF9YqyaF6A9S/ilO0SJiZX
JI7fh1664rmykfH97gdooGkILe2blm82YRcoG+M3APX9YwC0GAwrlPwLWXkTVBn6PfCESpQMcoIe
9oXF+9dBbZPcvx2VaJGG+ryZU+5WJtN9bQbFtElKe0RLg34wc87fTxwlik1ZbB8Dqbre8221yG/g
ETc5YY2TRfJvYK8NiIfi301O3m6VfDI+STO3vbNzBsTIVltNeR1HiGqwyXKkCDP0yncDzPmP0pCt
BiNRk/PORx8GR63wHkM7MR7q8ZsEfDB3vXaAzjbbim2dg5wcuKfGcS5ziMPONe9eD3jUXJbq3tcD
BZQe5tlEceFHB88cv3L02qOnzH2Is/L4GJRmx5vP029gUIISZqFVg9SwfjL0gjprx3xsckjWqqVZ
AsQkAdLEzkeThC4DAStbl4E/zrVO/+NcU9F+9aJYO7l6uHFsq3mWJtYK8xhofof4Gg+L27aAFEmf
PfO2U9P2ue8z71OfhUuOak63QzCYR18l+tInccVZfK69RTuU43wq2MpcR6/ryQh1mV9skzl6n0bm
l15Xaq9RFr6Kru048LhXJUZ4K10p3fFmB9VU2B6lhieLPcSUtLN0JCiEmZ5aRvNzhKDfpdCHaP+Y
9KCmaotisG3nApbWGj45MkLGUoH8ttQ61bKUQxL3XsJQ4guf/Jo6v2UOlcqru4FlMm852ULGGUWp
EJAFOP1PYdaju5JOZzFJU8LqdHTmRIfMkbCLemJMnGp10zlRnOpUjWbsVAet6O0b2Uok8hMnl9LA
4ejvWgS2NrJNEZtsS+Rqta0jrmwygcmp30Z1i24fUgAKZAhasA+kYRSLOre1mqLEsNCJUe76RhhW
TPXesnQoMvtQzw4K9ZOHejkgnZMyO1BmkByq5TR19U6B/uuogaDhSC/aUqfk7K9g8tIVb8mR48W7
ouEFTs8pbXgZe+W4TLV4k5l3sufxY+dRRVQW1hck2Lutr8Ho7/aa9cXv9G8+rEuP4uxafQNJnv65
ytD2mPTwKOYwc/V7Y6AOd9Qj+8tYqM1tjg75TrxW0Cj7wIs5R1sW8J3qbYHLlKNztQCHiR8WiNzG
PUBlCuqVMpf2zgqTLV3SLtLNLAB9k6Zv06Q/KVPu3nX+FO0aK0KWmEKOWYf/tLMU8zDohQ2pRZH8
NCr1kwQAoHQguwiMx3XkTKHRL5XGJtjzza/pnFmH1gp4W1mw1qN6Cj9MxNuuX8AuayO2fCTLG3v5
cbV7UT0cKoCS5Lkiim9+HCpdRcCUy1jqdIsPY6fnOOLNZHVBXW66RZ9CGrvoSFTJZR0DwWqXZnWL
bZoD5KQHEkHiuJ7iMg+ilNuRLPTO0GsbRbU/m6Hrm1NfAl16NwWgke6MEaK93Z+XlBz2c/Mhpmij
8Zi03i+iXQNXsn5fKxedm4t0jb3oCYm9yo4SJBa5Ek0hpIb0e55tVnOgGSmcdhyy/jDph/lW+w+T
Boi89XkTuc5Wp3Jq2VPIBsTyXfs4jsm3yxZlscvV1f6DQuGvvT2Dp10iwJfphygeyRYv3TXWWWar
wujbZQck3st+pq+GHQAn9xwbWUVKJ69fmpQCPlWZKUbJKgce4cr5PNlUpkNY80fSlu5PGt+f5PA0
/26O6/qsGwAhk94xXnjNh02otOpvSvuIGrv/+zLGqvS3Mb6m+HdIidbnOSkQ7Rqm7ZQV7IrJaH9r
+X7e9JC4PNZND52HGrD7CrP5W+PA/QBf5LRNG7gcnWEqdpyoxI9Aj8db252Uo47c3ZOreRU7H+qw
DA+65WX5KRo+jX2jf70apLW1AtuqWTy1NbwH7qQ7t+bgTRmqEzxAUh9UO4fEyo0vST0+pJOb/poY
CZWUPL09w69ZU2NKRKioxpd66B8kf/Z3Ee9z/GMERWzIe1EFvHO75Cd4KRAuXmAQ3V7ldOuLNTU1
BWDhZwFUFKFqn0Y4ti4wh6w0gHqihnEwRtirOvh2j6WR96gZmvpJkBBxHl0mlfHtTiadQEvKpIKh
oLDTuUzaaciCxYiWAC3mMUV1BiR6q/wObQN2IChWXbrU0DdPwhurYSJ3AsPKYhL7YqpjNb+TKd7n
EVNswXscKxovM/T9NqBHCq8g+QjuZltPHhvLbbZdGOa/dss+vfW8bxPq17uUjdYlwmrVfhMC0vFA
2h3sJqaA6j2fCh1A81iUqYbDUTaT5E9XowUP9qbXFLYuMppDm2qjw/mw/CAH9q4YZ9JrU5Y9oo2s
UWcN31tXxSOAqr86althL7E4AjJqlxFJ7/EuXhxBXJp3ugEP8f1IqiorGrV5ecvvDIaTHUYOqO/G
UoMBrJ/U723yGgcxHER9qG4jb0JiE3zTHQXsa0DeR/s6VcDzKbF7nNruYKmtc7Yn33J2pEuSQw6R
IigjLbq4I0V3zhF/D/RDSXJIKb27TXWK2OUvA2a9N0D/v3YjTB+rHW6cvZkm4evfxNuLXY+8AmRj
AxdZAb1HmtR8SpecpPRVN6g3HBtbN8tvwtYrtXFj2lmL2GVlvDacvNQtSUiSAw9h3ZUbYdmc3ARK
KwW+Q+matvmfB1WaCTgvn+5JUhXQ3y6NAk8l8EL0M9r5T9viiEPTRhFmAPakoqQFu3GpudVdjCzl
U7g0+Wjtm7KA3X3pSQPg34waHjoXi4dM/GPHWbH04HCEjwNk373qB+fVFI91dh569WcxSWN3XnHr
qnp7GdlEdXib19bvSPR0Z7g/kTHqxqQ/W0HRbSFCtzhjGkry7YtRPBIpV5dw6ZtB9nueqip4mWS8
Y8uk7au5HzaCtdQGqm94LscjfYmRK2lgSYO3ILlbzdD3AuAsu+5tQN2U1M/O6mOiO0gZKa3n8J2s
6LxyXe3vpypwd3FiTJ+bPiSPanlPugqWKxxL2ENtTTmLcx5UlYLKojqK13Wt6ibzQ38rXpefmnt7
cr5TWTx9tuCCfkEOoKjrutsWtfJYDXCLSWRhUZ1dTSgKyjx6zUensYZpL1696ZBlp94VNkzuCBxH
/CnWy5NMKxEgISHsU6pn6UU5RJRsOas7mY2cVQeJfTVBo2UXd5GJkLSl9WzD5lD/yaeYlQOPCJqo
aFBvBt7ItwY0uvdUZfPVXAfl5wpyjI06VNEvBS+aT8InQC6o2alBPN50QQ7gYkmdsp1GHTUKK1jx
6GZ6ERob0AzJPT9K8LWUJsU2iuns4jbWtqmf/RAYOogA+FV2UPMq2oSLDp2yHMH5i0hdSg7I68f2
QUzitBsIbFTPHBBFJUIcdgeRk4wX2zqJZnVgdLPuQexqowxI0qCZRb2+dld3VX5Thv6TPysm1F9C
aRVkOkRWGhypsx//mvFbDrnK4gkbj0u0YJKDXecAnxYj3M2Ey+UlFOpKpO46jqW82t953mtYtNPj
mgKYFJOyAD9SbiRxII6oMcc9JMr1ji9Y45M4Ur3hzLvQXiHISE9OUeR88Xn60cw676Fs0TXIrAhB
BX+et2rtxK/t4BYbZ87875VbPQwDCfnNOH8r2fDxqhYtFSR99XtiZl+sIcm/dQr/WuqXp5/YD2SI
XqbNU9cXJARMC2H2cJxvpsDpTpXqDeeIA7LrlYvR/LiytayshOVDORXkWYr0G4f2H1fuu+RLXGbq
Ns7N/nGO8gMkZrBxz6ZyNItJ+W4MvM+9LtFfoANx91D8e3fU/PcnztG1ozHE6qcEQrOt01TlV6vp
XhfQNuP/gNqIk845+a5oivoa9E6y0/nQfwpSXzlSvx2foiRu7scW9XTLm4vPTuhDGB2a2i8Iabzd
hsZtKH4Q/NIZJAGvbmOavb/cRmS6xQ+3UfNgc2/wnLztRj7P1YB8BYcQ2WeoYIsno+VrZemZnkoD
li9Hov5BTDxtNTuvMbqjdGV4OINVkm5rjJfh1HU7zXYZSmEANeaQIjuzGe16I7Re/ELLnthqAUxo
rRf0BKyXPliSMIggncVWB8GC+l24riA5fgFhlD3Z/ttwJME4T4wssglmp951rfnWNMtVAvzdVnrQ
pUvPjvqZ3EpqkDhdPJDzoNqDYrAKS+VOBBtMjewCRyDzHWywaOqpv4q5QXrwJFGiUyNR+TxNd2Wl
PvHc4m+jsoQPcxrM+q5fGFSk0dse6UyUpG4j6B9vVwfSCESr79HTWO+L1r9pC3bOBvmzWzm8SxO4
r2CYcCFDBWctXjivvVs56cv0udsiQbChRt7fX4AD8xCGG2SE3WMRabWxo86neNAWI5oK7lF1KIKf
lkauxKvD4rZpF2/Vgp3phra4zSEJe5xD47MuLLVLb7LVz0JhK76lt/qWSPU98sdx45+zlEZtUEgG
LMwfrGmftHAoySPg5WlQjGNUohOyPCzKUbk0l2izNajy5YR9bbwJdeGp5Ol3CO2b2FQMQArR9A1g
165MveR1iuqSUj/swk2bRB5MFlV6sbvTwjDm+tO3xb7Ga7r5O49vA99h5F7GhbFdmjbRqRYZuoh0
G7bVGyxxmdPOgB1kt5inWfgQaPxwte1ApcVyzON5frAbjUw/yemOU3ya56l5vYoanHg5Wzyl7P6f
FP5pnWFzcOFGjrlz85ADzmrZ4xvN+FRN/EvlWKPX2bPJ8Rpats5TaqrGCyw7e4XfGzRTrO5OSdmv
iVKNnmo8zukhRUSLjg2yLznQ9LA5i7dFqnyCtuI5CEJT5hBzj7ToXZgxh0xpkAcDj5RkmywsEhSs
uvClnKoK+h2ASpURhS8FxP2QtbjbeYR9dlsZPZqGvu8cKtN+8yZsq2WomP5u/BIhTocCu72FJg0i
sLXTlsuf0lwIzJ3CrO74U5oLZ7lqhfWdeOflZFy8nI4TvJybr175NEk3dPSPY/8uWD5rfKsld8M5
j5xxm9ue8lkJpr9cTaP+Zhver67ilDhQNmNTj8cmT4xzOLqQ7ixvWnAQz1M5Ti9W3xrnsptQJV/e
nDV03wa7lw92eTP7f8YPMVygc18MtrovbYcEESQm57kJ9fOktzZSyrGxEdvq+LsuuQRUrGXc6jby
2d61IaLVVw5tmT/lF3fXugYSX4oWPkqTFeln6lcdEI9/muQKXjdvC6d8ui9EL1OMZdxAm2K7UKD9
GB2FgN1T+5fVbExBtK6QOcXbCo4FdmthjfO2ehCmexmxBttK9hIM2a2iwLJJ9VK8qbIxPqCizBbI
cfXbdlarB3U5qlXCzDurHRCD5aSXX9rmuUFWGZmFCt3WJUIcWWPeatSQXQZRXtztGsTNJm32H5Aj
bTdK6pU/tyXHkZaehefM78tX9Mgu9npCpQhBInNfJXX1c8mzqqYVxbOR+7AVZRNI48XeL8OpgArW
4RWSqy+B3X1B5KLYob2XvAwq6Ra5Etuw2KbFJlf/N3FKQXohV6EuH8dQ23rGDN3+8o1mHed+ar+a
ejidJxXMsliTNNO248A3Shka6FfsuxkSbA8RHgWCvEPdxNpRhC5mx3iwtEJ9TrIx+RQ1+m9ilig3
ctVjbprT1yVK9ZyjkYGHKRTzhWdNqpktvgQ4j7dexFaE4W6kyPHJsNAniS2oYB1Q10eJkAHmRLpz
EYB9EdsyoLdhb73kAVw9iADxJXtYu8NX4NL1rd/X+j5cUl8Odqu1PtoLtkXflvi/sw9zivps5W/C
8X9Y+7LmOnml619EFfNwy55nD7Ed54bKiJgHIQT8+m+pcYyfPDnn1Fv13ahQqyV2nL1B6l69FhPX
rJT+NjP7alOVrHgCjaG1hy5lsGJRVzxJ1qJo2Yu9UAvQTacIQQmlc0TOhgU+n76QVxrM6nR6yEBC
FmPrJKGztS7iyvxkCpncS6+T+z5zfR1hOLc71nhZ5qE04uhgWzvD4bz/QQNaBbqrU2EO3XF2h2wf
9GYgQgX0VAMWlqkernZSiZdu7Q62fNE13kFwasihZoJuXAvFMKlBBlZ1oUpaQ1wBpSzULQYomMWO
fERmOrj3hXshM/66YCiKAXKvsxZL+lBBKyAEs6dRzxi/QKW+22Y5znfL6xbRkXwME0RIoAXw4TVM
b9vl5RsNG1XU+8GBxhgpsGBwgszL/K6miSZi0AnIkM422N1xhjSgoq6ybIUYuodkiradYPGNTEL3
oXfM2h80RqZl0mL756RumJqTIeQP8v+/TkooAUh3EdxHnNQbbkEaA+pRc2k138Y2PmkpdpuPZdRV
n8os+mWoXVfjtUnoYzN5AZ2gNXfdf3ZpdHFGxIpflq7MUHFm5HGzDrRDZKvK4sHypzv0Yqoz7v/a
s7yyDGXuNg+AhJgrp2DmvW8a4xay0u0ZRHD9UXKI5QSez2+IL1trDYCJp6mBkMZYNe03v2EHbgBv
G1aAc4OkAEKhhfUNyjvss2t65ipDum1estcU7aNXvi0pJwCWhHTelkRJ+TnGdzfpuPysVWYPakZc
jajBC6FzID+XHPekK6lsf/WrrAk0sQEIS1dDV7AtaYNFCKtcXA8UFw2IkzfUbUULoXAocpJSGGmG
1YXpXd7tJC3mIoCBl3GWYi948UvIBoe4sCO8f0JIdcwXH4f+i48OwM+xnxJrGwtLrNnkRYckCMbP
HuSshazqZ25U6SUHQ3Q4QNfjM7klUHo8gCMYOpu2F9ZmH+zTzIx2DMWKaxQm25tE1vi/rvNJrK0q
h+4H9cfOFqAVse3NAFEh6IK608bSvR2wTD8iZ4wPxFsP0FV3o6t3+2Ii++QYs7+lYCJkctTVADve
qvGB7GSiwf9p/2N9fMc/fJ5/rk+fMyBEx/va0nS2AaratobmQi38velBZDua4ibKDLzvjfSRuijT
b63lRdkG2HbEf1oBkhE1YfaxphRCL6kHVZgUT+l/L7VY3pebp6eg9HWHAgrhSg3Brhz1LeL1KjD8
fEs20k4QYD69ylwPrd4ELzZepZYdGwekRvUZNyb93A4d7ouLB5b5p6Sx3l7Aaf3mNsPIlFvQVeIC
1hD3KfvtNnXDv1b7pxtNr6IY/28uvv3WhIMxFJhuXe1Ak95qvPuEJ/Y90J4S9cP4olf6Oe/AbEGe
3La6vetaPrgSTRxKlH87JaA6ZC24bsln1Bw3bDnQdCZyLLOPugPYl50Pd9DXs3suo+kM2og78qZl
hwDPLWtODul8OA4eUCt2pBX7HDqYz3qNlETkRfGFuqD627VFlzxqUKR7LEZrPaoa1yy3zItf8yqk
7jQZ1h5kzPo8mg8MQJihLPc0SksyCG5cqKuWHHNw8tGSJeh1chF3FyeOQIuiBQhWsJVJcRPV8LYA
TBxycGeKpYi4nqCJl8Rb6hoZkydTh2ZR37DyU4y80aOdz6EUcmgbUD4v0zlv9FXgiY3RWVApjNPg
fmhQqmbGY/G9lj1oJ7wOQGPRg/3h3x7S707tgFf9Hx5ATiEsrlIef1nDw/l9PSQW9OGxZynMDZA4
CKm4lo12UrT7faptiUh/ts3jINUHyX7TggXWKTVj5zQ2shImWE2RTmvOHnWRMpm7hLAhTA2Tzmxa
MDXvkwitQ17vJuqR6/tEE+UIZxajlDo1q5vIsxPkB71HQIO9R880n1HG1V5AEutBsrzxN4hvDxsa
7DwtuIwIWXVqkExlmV8rLzfBSovZWeKkG5TUt1ua7uvcwEm0/TbPVpMgpbEDvD+5I5Pu99hUgfh5
R59g6H1xYtADDmmU1jCRgyt1s78nk6w1VBBJL9vTR4C6dnN0TFcHAOT3JwKzD1S/tAeydHoB1afp
W5Qm/YECcBwEubupEfUcwJOJ1V3xor2nQfqSIRsL0feU3dMXjGUdyj7+OZ0Xdb1mrgn65jLzDwne
A8Du+ocuaIpPjpmWnwrsk6whG25xY+E77pj2yjEZ39MgENLT3gJRwoomvE/H86oAievobXy3Sq+W
9UigCRMvoTUgvRPYd8B3nzVIKrdySL6BBverK6DvA6KR4FAwqDF6eW58wUQap4ljrflrJwVoplxr
emoeHAXBN7Rm3CMtbijoBb9HXtgJo7rNtz5YCyRkkD6LLLHAdpojg6Eyi52SclF2IGvND/Z/+iNn
eDGDlokDSpcHQFgzIBVU5O+PGGDtJfXKSpDQWAY+BAtbigR6EqyaZYJneN9X4NKQ0T1UvKJ710CW
BdvjYNdDxvYeHAGI+bso/ZJ+cCYPM0qNu0F8nUbHSVd5wFxFH/4z8qSbrhzFDtyqJcmX1qAlnaaF
Zp+6Q9ObCN4KqHdHPYre1MkOzyUXMn5xd6Bua+prBlbYpwQnD2xb/u1Gr4regYJ2UHR/dWvUagRk
fndT55h5NbLTTTVh8+WmtJrowajcZxLACQiT7bopy07QBctPhaHZuxEohBuTFWDsleE/igih68Z0
qlczYa8Jk/XPJoXeXeYNLLQGQKBbVv0UQfM6aqx8LZoyhTRO5j2OJn7MtcbyGwQq3u7SGMPHu7h2
km6QB2tBf/ylsfQ31hgoTcsTMFvEEfPBDG3ImVbmbzaapCg4/NiAxEbgb3LE3h4hElMdHWRnIMzj
2I9ki/nnTtr9gzTwOggcyA63E7iwFn9IXwHSyHXsUlujvZ+bl76bIFpa2XfOOLhHS21WXWA3tkY2
pkhjT/yGZPvghH8YZ/F4MlrKM93Yx4H7/o8q0886WE6WC881Zkvw++IfPlUajM9J13yhPTLtlmmj
PPYQm+eRfiC7DPwbs3xgH/LpVcSQHVjCuxQGVnbbhNi57cZbqjwY5XMdQ6kCUhHGOkGeEZJz6XS1
Iq6vyMEJnrOusVesRLF6y+N8xSc93k6JY181IG7nxghMdg64vemLCOEtGiAXCbmlVYkf2ZZsPer/
1rqTxBCmE/zWS9CFdE42bKuS4+/XVBoCkHw8YtM4fgZ7rgeJSkc7CtU1zW0TDN5LDfKak+NDvY8p
7WijmLyV4KDwnzytBBNW/bMeLe2LuvCz+u3CAD9uxiEI4hjILpZGbjw3ftetmeD2TRrQFsjapDgi
YQBGh2gKNrUJVYTUiMpVXoN8J7anFt9AXAkfaG8AedDXDST90kE3Nv/ZhxypSVOwnTDlvSxGV6z4
WpZdgOOWdaYjZ1+x6c7UpjPJkGWpOd6pMTph0lhr4tuiDqfvY/9tHvhQwHI/2F9ayDKEID5ij8yK
/O3oA2MjQWN4MdMg2YiGG8+VJr4W1RD9NBPw4GFX9x10z1Y4qEma+XsSwLfDBQU9KZg1Nf15GoZ5
EmRV50lthYAW4CZa1GenpHG0VT7JdIWYU3aKowEk7TTSRen4dklDU6YjgOIU09EakEArVVllpaEQ
PDEgvA4tsOQcRGDQ0ArePmh2Wq+qmrMvYyFvnoNar7CXX3vudz9RMvWL+Y7/7OUWeJj9wb5lnp5B
94mzI/6y9SUbLXPDbd97NFP+kkTxblL5I2pkNQbA1jDUjVM/t5AuzpzhaFAG6oPP+zDz2XikXqdD
cb4bg2lHkKBqgE553yKiNyOEFHwIlCx/t3EXDBQkSk3O5De8zyXUEa1Hfv9xPXB7xRc/687g30B5
iu5p6yXC0tv6J7CkA3OjgjSlDVBg5bigKlPoaNXQpAjaTpvFNqXB1dC+NDh2HxM/qHFK1rUBf8N4
PXcHWbi3URYpKneTAOECECclqqEBMNlFoeWUbPfBG7vldTvm/WVxdjxF7J3Vjx/cIOSebAanaMEF
/gKCmODCq9qxwg7xgENgRS+1aUbXkePcsgb8futaIB+bXVBzNYVpEml4uozFGngiiBosz6fBzGsQ
XG/owdSR3R6FfS3zrlhL5UwjUY4MXKhzAARTPjv/8fCj1QvTMkC2iLJ0xXboKnrE2CxRl0mXOhEf
LkNklEZqA9UHbIaaQhp4H/xYb1RsTY5OYqA8yKo962DacrbNK1hjvW8h02azsKgLyE0Yhn2XZFOz
d5IuP5SWM94mCEFCIy5tXgfIPXparP30ZbN3K9P70nnFsKJJhZs2e5kbYB4JxHizsOQ8qdDdCz0R
7LLbI0bkzpMi4NrugnTcmFDoCwtVIeCqSgVq6qFZIWgVXCxbGsDVqKM9uDYY6K9QegBCxjc/nJrA
XMLrBnhzhHzC98l6lcgd9NEgb4x0zg2Y4eFWZLK5mC4U6rlZuBDfAY+KnrTjsQr0e+q5ykRX4C3J
98JV5QlqKi1CA6UWZ1u9BvzOi9rybZUgz7u1KRBJTQw/SjaljYPmkJkgJFxuhdwSPg0QNHtabRjT
fZSm/MpBqrDxfZls6BdVqZ+VnpSPuqzNM/XaKOguZSPA+4cxaoJGlxsXiItNWgVvNlSu3keV5s+/
RVTVlpd6sm7kTz9FkMfzTcxks1kWkhG/syBbfKF1EBwG/cbopQgygVKlVvxXRpb84jL17pwe4t08
Ams92bnreCujNcxTG5fDk5myXTf6xmsuDShZl+24I7cMKfTcwMG+nXrz+J+WnUytDl0JGi5atohk
ebQIFthqwtqjajDaFM7UbYmFjLopYusfukx1ibJMb5tos4xGEkEJvfwV47Xw1ENT6Mgz/CupazNE
yyvXRyGCGk0dxRHJauASVVdPgT3kiqafukgZJJes7rK5G49Sv8S19nNeCRmPaxqXX6kXc8e59p3+
7E3T9NSVvLtp0BGjMWZY7K7NgyuNDUAu3rWjBc4A3BGMGs09Nlj7CAQrT4k2acAUjVsaK3rTeHBB
GEjzhCPax7FLVjRWT3HyyS1+1fjm7WQKrLuIyv5RFmUGWq68P7mK3AmwYWufmnYNLR3wRc0uqKZp
LMe5p15a5iYwgImxpW5vDNW1zIIr9WhSiQ16iABBf6IuLen54t7L0k+joj3J+zZ70FTUtqyZvcMG
o4fcDasPA2r3r+SCpAy7QoPisEzoCq7vUAgABIVahBpRJHxeJC6a/mABuhyCYSJAKrt2w7QJgGau
bVsLTc1hENniwdoWU3RX51V0h2rJfJ9A3ijUyacxUWZX1uJKo9SQ83gsg9i9m52yFg+XFt+Bed0s
AFOS7mTxfpm03KtUtzFSUNgGWemsUXAFDEkQ6+bJwR/nfS9QyARobep/ePsPyZhvhIcgeN3pu1Tk
/d5FtdBjzJwfLJ2K76UeIHPgVU8F6NL+5pC13lMwVvXsgBdvv69HHLrUCjkOSw8eeGTCxIWmfWnE
9cXLNevF5NspKpKXuhma65DEwGkrsygl22UAjm+RjLJelklvXezWU0Sypqk6zW/GwQzwG0lYhfI+
yCN9aEQEwBvrR6j8YqBV71a6gsy7d8WBJ7GGYE2WwDSxz8mqahflJdTwHDuArGvONw430ydeYCuY
dHH3o0KsSjNt+xdHGqv2xvTV6RDUyIHPxklb4HiI7ffRqFsU26npEcRu5umTr7dPSHn0mzTHbr9V
WAhX4SN4a+N16Ykr9TwdbApTl/GVMRrAd6hR4cu30ThGuXzjVEBMqanv8wN/KLd6AAbTBBTWiAWg
EL5XNSq5BVoV/EAekbf3wRWFs0DvmfoXIT/ReARut7VpBdOJJuZqYkfFLdPwqcmT8eipsoqm88ur
o66oG7sRfqdRfzYmaG2DhQP8jE0lz+RGHpMWV7tOgCz2APCRWPlO0SDjOWpzbUCUp1WYGLq8M3q/
vgL7ogHNitSpK+sK389aiZP+nmHFWXAPQkBwmOf2d4/7/EQvJ9EmwRUyaLuO4U2/as2434JJr10v
Wz01wZV5dyKTBE3fVvctgKQRHuWpO3yJ8voA4h3tp+EYZwiXTq8czAIrD/X+N/BmaXtH6P0e5aVA
bapJnoO6xVRvDtPAqtsU2WWYjSW75KoqNUsAj5aQBJp773aHOyVfF7I4lha4FBeSGcBCoeujCQ/s
qnp5pIEcX69NldvI8ZsRlFyFPl4aMKS9iF+1NMRLbA4xOHLBihY0gfXCwf+1TQ05bMkJrK1vc0y3
sV+M73ac72VTJveisdijWVgAxuc66KvaNHnMedWe8cR5pcGJsfoCiupLObj52RqzfA1lXAgsqm4g
8AYM6ZKaSEvxCFMj45BhxINwpxLqcTdk7J1vgMTl9/boNdcc+NGw6wP9M2sHbV01ZnmgboaMBdQx
5VNmqCMYcLYhAzPM5yhtBmArdP/gMT89oerUXWE7FIqM8+epiNlF18YABLqAAUBItltrlR8fK9VV
bly56XHDLohXQhMtbpEMAwprDSobdqTuu5uhVgNYDNxoBCqY2m+o7ADDVl19DVzE1FXEPNVbCaSV
8K9DUFZnVMS563cPpCRQApBKuXKVR9SBUp48oElUfY2btzXIQ4PiHLiIwJGMB5L+0CGZtpka1IAM
VWM8oJTeeMh5sG0RpbyRR5GkFhAHwRAiOgWeXS91pxBPm/FAzraFwmw+tsBcYSrNaNWaCEe2G7uS
U7GqXW079M6rCU2tQwY6prBTzDDOFNUn6kKkxnpyBH/rxsOYbBOUKq+Hhrv7uoRgGJ3VXfyr97yS
yZoO8jRKXTqtL852J6MTgjppSFmtzu5AFZyW/TZpfQ0g5UIcuW35Jx2orTk7lkWg5BqQYaUJZKfU
WTsOyW4EBmheaZnw55qIFEGVcJ0xbHvMHEA3VvTZXZDhjTZM3n0TlTABQ3AaTP/LYupTF5IIdiFX
cZeLdOWxgq9Trcu2c7+OJ8VZnliHuW9EePk2VXmlJarCze7GQeB8qCYDbzevn6PEFiR1wzFPTkUs
szN2O2/N5KcA+/zZZ1UN5vX2RHaa0UWBBRpVnahmrKunwOZTH0Ew2EMtpRVpZkg2Rw3gv79alQBF
bRYaELpCGB1pVCDtWFI8Ts7ofBo4YDJjchOgnPtEFkubDqCPEHdcmXpLb8K0Ft6JPEpkJNYthxJa
q7UudlQoleQNOKRoKoOU7BHFWEFIXZTEGtf/cSfPasRdAohLiyx8IHIHldJTU5w61SSDhb4YWQHM
0FSc6IqGK1sMICe2BvA2vs+JyZ3GybOeavD5/HlJ41rbNxtIaSU7O4+zNemGHwpVHVbje7I2W11e
BAD4FyfPs3Wum9ZpcKufPMrE2ZDirYlTW5zJ5vrg13Ps/ESDk/IQYGtAHO3dhUYGVNCB0hm8aoV2
v6Sppt5jJ31sXvl7ZbmNNAOZKE1FjdaBolJ5UY9caeLEunninNH6vday/D/XIvv7HZe1zN93pJXN
srROqMXG4xMPoyZD5S0heP33Lo475lPa4bGyjGI78bFLo0iIs9xsL7ajyctg8uiAV9uxM1Mgdsg2
X/oAqBxSwziSjZrSrVHPrBqUGYCk9IV1OEGAt4t745MG+L2fai9111TfSst/8fFF+AYq6PkCeNL5
4h9DejR4z5DKOKrhUs38H0v8f/eBBBiqvMDfvXGE45ybwbVDInooWM62LXRqZ3YIy4OyS13rzrXD
P/nZ9D8lk2m9/G1S5JvtzA7x70lDWlsvsWUnZ1mi+FIU2nBHTZd4ObQyV4tlQiDuzk3UhjxjSvRV
V2yWZW3sjARnVFca44epuVhpUVNF85K9Aa4OfVBBCXUHFdO7ayJm7LIIRLBks5GhDNvOK0ENWtab
Hkykh8jj+fOoTbuyMQFqVXbdyoLFLuPqze6Bse3QAF/37FQ4Q77bF/9/2qsG9WuUvZoTXyp7BcpL
aDKPc7KsAW3tWQTtpyV/lvdms+sdf1gt+TOJFCaisIm/XZJiwo5f89geTmSa7WxVRagoo5zbpEXZ
mVn1p+XWAg+cXdOwcbUs00b9x6VpYDTyeWlaSAeV851wzdVkoEKQuxMCgzkgKde8dt2V1vICdQBD
dJ1H8IQaD6hreSqUjfxaM4KCIhAkO1phnksLvK8iwe6Dgia16HuD7em80mJa1mySbIf3jXeiQeDA
HlInF+ceZfzrofCw41YbmXnngRdfPdpIzSqTD57pfZWPoOpSXdquOGWMXJuMshPZXB8EBwCF32hw
dlPrukiFbxdbaf5altVG/+OyNCnQEMxKJc9wjsI2iJbtwWhNg9R078tGHEeFscauaug051B32NnR
fsaPgYOgLu1nqOv6vUQhElITS5dGUcuG30t29mOcenpUEO+iYfoadDgSxZ7en0Eojj0e9T1lpCtq
kqiERGzW7mhqBJZ1vDbUFOovK0QVCP6tvn34wz6v/OEmYx4koeeXcosQR38YvPjRtHv9iwch1iBy
ku+FSPtVO6T+FRLA3Rk0HignHKvgq9FcyMGBKvGq8sAp3wx1fSmhI7KmAXdnQWPqG5Sdm7XbyOQS
sLi4sgnYA6S2ku+u+amvjemrhaL0NXRsS7VtjnZIESP2wCHciXfu+KXQbR4mmRXflaVrX2kARwDU
VqgBDSV280CtgX85MlFHMTRHz2AjaIsUBGrg8oFssnOAshv78aFBZHBrxZq8RTkzb0ar33O1qU2R
SqKe7DS21cCYD0VgFLTEnmceEVU5UFHLUuhCXag7O0eQn8+D5E92akaklo5O4u7/tKtlwQ6tHSuj
23/wf6+fySaNnVCQMw/+MR3Vu8gf63L+eEu9DbkBElmepjrfLcuawNRfUl+uGo0PF9dFQmcAJv/W
R3hdo9AseeBZANhvBcWGoQ3KlWEb9YvHW5TxyTb/4vtAAUhZfg8ykCeVrvgl7HKdZYUH/dAHJINS
nFJyvqoDK/qF1Blg3Hn2bUh+oEavebKFGDcMj8Zzo5fVyUB2dTv5NjaVIB8I48LvvltmvNKmvPgF
Du5n4Yz2S6ANCO4j8n51NV0/QBVV23k4k92npd+vZKcbX0a7P0jXyH/p3nQUY9B8AWgTAl1gP/QE
D5nsp0fdLNNdZDfZsfF4drN9Fq+NoJdfgKTfjXWW/9RH9lnk6fjcy2HE6dMoz4Eh7DN+2dXG673q
xRMIBypXq5sOieezU9MmzqqOUwEKbIefEt+YHjtuPIKnw/kCjWaoOUV2d4Z+WP0AmrZvZMc/BlGZ
vpGXErR19y1nAFIn/loLUFwHAsz4qhVlcmkMhsO+ZfXfWmfjpkn5HeAayGQpB5O74w41lGyTmll5
h+KX8q6KUOCFgEONeL1T3BnQXvPDusAnnvIbmVDDpSEzLQOLhYNW7WOtS7dSgT7wX63dm36ehAgb
y6Ol3nvzQIRqgSmq7qjH3Ki6FCa7LJPyCm/9kSUg8XxfqETCeI0fU7rVCCKCDfXbwuTjMYOHhd9+
J7K3SfFx1pkYT10Rlo6ifJuJ3+aWfKj50K+HeDpxYF2F4R8hYRM6Llg8qty6zpiFCdIYCA6kW8I4
xKXJLyjQeKZBMrnMuJhW/+bPgXBHmix2TlrrOyuio7Cr9nOV2MaDiaDZ+S/2vik/2lOz++zk/M2/
AQBoRewV+N58DqLUfBhiVFPNkawy6vkbvyuSIGfPBTcoYRKoVK0A/0LXduCeiOw7/GGqpx6STPsO
JdzbbrSMzxMevLHw2De8wkCfwjPtPApnukGl2gdRBgqS1UzkdKunQc3kFQJDsVvPM8nBiVAERjMt
ICpuIoXouPd7Jt1T9wBRpJkO8/XPHOAjcsBOD7UX8aaIW/sBCPF0i/+M4CyzBHzDEK/eW9yqkRdg
FtTChQ49agv0qpaZfYd00XasvSlGTSLbgKPL+J7aqCwEYjZ9diZdrgNTmrdKxtqun/ru6DbdeEae
HeLjXtU8NHjMozyvL1+xjfgUZQD3huxhEi0Yw2qvVqoi9ivX9HL1t882Cetfny2u9Q+fLdE0iOyq
2i8q3WIDL1bcYt1xLs5SXQD6uyOVfXFTe0AdCT/UMstkiMgqKOQoXOe3XrOxEjAGzEYXaduNPzAt
RBq7xKm187YDxMxWbIjwVycjrxK8o2PnPCkVr0E1pdC9LY8hdu7Vw84avPKoARJyka4YLnRFjUgr
MJRFrrteBpom+pZwPQqL1hu2VhpbB9+r2YM/qpK2EVS/QJ6cUeJZv5DHaFsm8pvWE6p/5Ap67PFx
wKPEWtL6H2L88yU5TXCiFICXJs5WDgzHfrDRjQjuOp6PGpQo3zQKVswt3oVGB2RgD1jQJ9cBRNrO
ps/kFumgOXXqGhG4HmeNJOm6a6fc+hi1fGr639wG/PJ3JaCIkLHyxFNbFDuUciOvh1/e1nTYtCtU
V+b1KoVuyEtWNvoxM13IjmuT/qo7w88xDfw7JJqHG9i0UbGu/C0jcFdceMhcqWULUe7If0y9t2Ur
xI33U4HKdlBrg2F36wMztkJ2MTnQ0Za6tZ6mh/ngq0ZRsZF86CKWmRzSRkcmukF1qU/A1Thx+tAw
emcTlIF+dgjtipdE725RnnH3dkeo05ziDnGafDK7M4pMQC9RgKj6DIHOyNzGNYrKK2+QWxqnRvOS
r6lbm7uhNAVqWNAkZdxfKt5UKOXPHTDI+O4QkjGp+JuP5QqxqjlH9ld504Dw4gH8l1BayGokb6G1
Li5CRgATQl8KpHKQaJQZ0PxI3eMSO69uC8a3LvQRmhxCMrZqhK58IGUOVePdFnttmKD+mEeFtTZq
AA0H7AwcvMZPnH5o+AmxS5fZ+M3RJfMfaytPoXCGuDk1yFHlEiHd3/0O/EIleP3J8mEm9acsMaBZ
vqK1ljkQEkIoXjVm4Vkbe8jd/Ap6sG6rgwv8WhuRddHFk6HgXtSQma4mJq2Vm47lJsFOxcMZJPLP
U1ysyCUj2xiULfR7mL1ZVmgT/QmnEwaaPl+UoQZVsmOgGrqKM6crwaTgwojzXLAhaze1NuC7ysvx
bCid83FPPmSyner3bFpy6ZMPdauqcOzVMuIaXrU2XAhKthIJI1kmb02KaGSLenn088FvQDgU/5xt
OY2Qu9N61bYvtF8UgfwQpMySBCo/DOTpHdDsZ5wdP0Yz/whu0mTfiZ+0RHsGCtq6mBr4AaXFRijF
j+mlGfMS3EtCu0cRmrlqOmYixpPHIRgjyx9DnG0AUiyB/UggXONE7KdIm29V7Haf2xF5e81l+gM2
PD64J7mO/8cqO+Cl1YMFp0U1v5dtXLxc8XtwSvwtUjme50vNEtrRaLGnKrMGlURqhBpXApk1ghZv
wGmwS0wU7YEO4xXAy3uIdbaP/lQHZxQLtiuyawLki1XLmlsWWdNd4AzYv6gJDFwByBhVzslGffEn
v4KcrtTLp7ia2nAAI9+ZmlFqxVlXzWKjrpCCr5zc3FYTAOGy5BfuxtVTABTsA/ejlW62DLiWdeuW
+ZMzdNUTIq+AN9bigRzjKr8CJeXfqNem7Y+hbMZ5EejVgVY1Z/gdqjUrdaDFg0geqJtPzrQGFsje
Ubfza6QHEeDeUndMIo7TWOuvLXVTcIUmB2Q3rBWNIhOvHZsK9BY06rt9cuk67FBpVB/M9oaQwT0N
YuuahLUz6vtC06wJbMtZi4KM9thhc4BQUpFFF3y3ogtdabL+DL5suTeNyplCs4l6BOBHMMEbBQ6G
BZSZ1RU1MVQBjlGCZun+zW+ZRjPIhaYt3f/7Usst/1jqj0+w3OMPPxrwuBSH3niMGESWNaiEVCFd
Lg2IP5x1ZdVDCKGE/LQMeAko6Zuq+D2F+suwr1ZcunT15w3yDhlJwwPL4X9fhjXvH4zuQp9kNi53
JaPbNnYVurZxP4kEZzf1IZYp1J1d6JKm1HX6AuXN5qBZSXXXQRrSQSroXCrGTmrq0QEKRIvq1Wha
bzZJV2m21SBqdBnVLwDYaMG3rchQK/E+l2ZUKdByg2deFvuko3Z7yvEkorsuAyPodaQrs2vpM+zM
BevdTVYnwWq+4/vCiFKhcBsc3pLunYsSp+TGSNfzUjSZidfck+w2L5ULo96wRGtml0ALrhZIiHZg
mBBHV+jiOF95ef929RcbuQy+7eX4YWMeNeX71WJz1TLLqjSw2BqwhK5SG7940LsFD3XvgZuKgUmd
upGTBQ/ChIS2zMwbUx4N5NX2rHP6FQ02th88VIi3FI3UL/MkKaAUiCIeRL4AES0FL2++ZV1Bk9L8
qCfnqrl6/cMW3pV5uChh8aOUn70kBzdToEcHrx2eCJBOMPRYYdERCZjti4k8yF400w1V5qE+4kCQ
O+kdCPTs+zRJvSseSBvqUaNNYHPOre5HP8YZMn0dEHl10PCV70ZgMfCK+NTmtjrPN+5r936Vpcab
ja763HZfGRvzUK8K73UejXe6ETxmQmT3juNk9+C9ds+8m05kgjhEdt8BiH+L8CyDat4Qr8it7+8Z
yJjuyIuaruX7zKrkhXpDkmb3bVm9VF4JJg21MpkGDs4KVzPjw2LrK6td+ame7ciFBnJRoOiiQhEP
2WhN1kBONO7sbL3cNfaEtcsGMFAv68VWbh48YwBey/DxgdNq8k+2293TNPonARfRQOa0/rC60YCG
N50/wv+j7DyX60aybP0qHfo96El4YGKqI+7xhp6Uof4gKFGC9x5Pfz/kYdUhWarqHoUCkR44IJDI
3Huvtc4/IWZH2cP+dXUuyrzqZnDt4OJ8Za3thQsVmkQwqdww2ba2Km+hKJb96leVmkcYqQZdlWwi
D+4EB0it1urpV8lB7c5FdC9N2+X5tKLJnJ1SErd+/qVd1SkH4fRfzjcOAym8/22yP1/dkJnude4/
yrFOf0N3KGar63h9yk6FcYBho5/BNP3e1hBJUPJ0eIrq5kFL0vghQrLxYAtBhO5cjp6druTN1cQ6
nOBPp940UBntnbQwPrYQ3clGwtLUZWOJ6jLUTWWlmHm6aBHgu+8G9VPfjNllP+eswp02xIrAnFy6
6n1lDdWNA+lV48TqvSzqVKi9/NQPj7Js6Pxil4a5WJ46mJp/P6gbr21VmDgJ0WNd3UV7OTicuPEB
q4i6kFnZweVhUSx1uJVF3YQpMRm6aisHB22SXkR69kNWystVQvWIC9e/Pp290XuizUJrLQdz7Li/
EkZxJdvLgxtFT3lsqxcyN7A83Hq21kEnwg+alMG/JVJlJStlUY5E5sKovOEgs/FU6Ds7xFgnm8hL
6EHGieleFig2Gi9uOYmdvABoPcTBbwe2kuyp+vCzCPXudjLs9qaY+mevd90vSLuPaxQBx50/kA1a
ZQXpFjGaketeFFWKAh8I6i/wFBpQ4qbNsehCQte021NxhwJfW5bwhWCjWb7suKFQ253i9M6x+TGu
j2OXFYtXgXp6VCMmrup3Cpdd+N5n6b/2Rfatrdv8ocDJtmtrJH6w0roPcwPp2mYN+M2ovyoYOb9F
JgGQcW/8jPXkuklG7bGNmhE9UC27tfSw2zqlNhy80oqxU8QC1kBjeIhHlHEzBDq/z93RKDV+hnS3
U4zBPKLextMTHo1EAEmYceSho8BsocaAz5Jg+IRGBVzOlJ+b9TP6PHFt3IgY1E7NLLD3shnoiJfR
xrnZebQw+u5JogMkj0dovoF3KIt0fE7tgOhSV/uM7HBJUKKa7uqhiT+VnXFhF2rwDTxPsiwIj75q
bU1c5uqIa00fw29/9OwTxChkz9zyCdvWdbFSoggHkZ8ln2Qq8634lOp/Ufardr5QBfNmkbzysymW
Ph5hBtu98uqdfGzmeK+Yk7WX7rVTrY2XbG0qJTCTP3x0srEcJSnrnSwfomSRTTh2r4quKLYW9AOf
tbQ48VlZiaOuY92p9kQhIc6b5Cc+K9bSlEcNBNqaq3ya2zvYyUCpEaZgSgFxrei19Rw7vwwsFx7s
Moj/It8vo3bhha13dGNkRwiVifOrdDJxuKj9SlbgJ8yvQjQE9VU0DStiqLzjuZk3msFm9BN7ORig
OXsCNY5t2nUPQa9la1jKhs0pO0HEZlgVl6TZ3UPbqxMErsmFrJSH3oYwDFDXrczJ0YZYfRnNUPuX
0Xxd8TddmzVYvBwtXkjOLOSHLnpHra5krhZJvYvctFrKrDxg5IWY06+vjNIlYHNuUUMgtjRmKRFZ
9osxTi3mDm/H+NVZ9BLt16KDezIYjeJeidWj5GbwUCfdxWCt1sP8UqDRF8626P66RLT73uino0D8
dc3kaB+D2g+WjTMZF3Wc658EdOkn2ro2yw+wUBYrn6i5L7KZl5TGhSr8raPlHaB665t8Y+oa4YoS
m8VtI0RzbPzOWQk/Dr+16WVe6u7XLoZ2dWqm8CDSJLufO8r6Ks7R0NEIF9LD2NrHCeNYtWY9+xh8
gqDpv+Et7Zed4QY3saOqiLlOsIzq+YSIcvzS1kSRpUWOMVupOE87GHrh/jDEapApna1qn7UO5gJS
p9o5pQdPZjOg4u4AE5oPkGK2/rYmoHdrNgZO2ZaZqGEZAb+/PW1d5pnb0sa1PvOlnf4YQTOuaguj
q/xbJkEX3aIsN2tw3ZiuML8mcO0ipth/1aZBLNs46tHS8/tdY3XKTuDpvO6BhC/xy02P5TBcSA5t
N4O9M8z7r6JMkIMEf6H0UfqQAb0Huk3KrwpkQ5mSH5SofSk718pUJkS97rMKZiCDiRKIRnqQl+xZ
SXJhldXT6Yrnn2IVkH3JFmnQ7lAsiD66aXGR54r7EEH4dGBGmd/Cfvw6lyeCr4UWBMbBsqFKeVs+
4chY5Gpd7pj+hksW/MPlZFo9+tBGvo21IlyUYkCEQNbYQTgtmtIMtnk/omumoIPguLNRa86ey+w4
GXfEtlW33XyoIdbHe0GZzMqKc1le2/Wm9LRuKaPcZLwbe+Bb27C8vYxvO5crdjRtBbHDi0TStJ6V
rVy9usW3Vq+zltnDV1TtOotNZR3OKd8aX1Ky7Fe1BJZCn0Os5Dbi6Tk4uA429WQXH6sqe9axMj6H
Zb3BENd/VVMvXhE/NV61joNlT83rTZbY1lLLJmXhOal64UhGBGkolnkTixzrHP8gi+TBnq3IMoWb
Ai3XYkKIluDVTWS3oJVnwJ0M4pJlEACgf6Nblxhy8it3nn6zVnvUUJbbRYbJlFwoQ7w3hMJXoozR
QO9q30BMR42ePd4KR7PMp8INopVqmumVGwvnGEx5vR7arAXrDV4cNc9no05/jnnXPDhB2Gw9L0/3
fmqilDYPJltMOorrYW0+YdqPVp49ZStbOOMOCkEZoy4PbpaVa882tbXM9oD37qyXBoZubq00JVx8
bO6nzAPaH4fpHp8GAEMUHm5RBnkpK+1LxYv2WWCtf6VZ4el8aufKaXbF21kgVoQs9so91jXuQh/6
xUpi/2NcVzt8vRqfMLu6hUixug0wxpzKZFZWEN3e7PSlYkOA0Bmd9hEYeHcwtGLmpnYwH1ZIQ5yz
FgSK3Ff9MtJ9IqQdy13GM8M4Uq2frLry722zSS66MfaWktHb+r28zfXkItdneSYs8Gu4fBNECYsF
r636Db6Nlph/LbmxW2uE64U/RGKG3b1wKgiH5ql2DF7adgGMxrrWBneBCnl16+HIYm84fTUEyjxD
O35GLualXAZiwJF5Kpftpyzy1r4ygTFomnhn9GGwwcmBX8+ZmBfxlcNuAygkTpKdGqfNF9kiaEJj
GyHOt2CxlS5P1PONIobtL/OSeB5/GSgZ03F3mgU1XGDVqJ/JW9pWr7OyFot/v5f3vwz7P9W+63tu
3M1DlY7Sbid/OvQjTlek0MvjgAVgk1Wqfp8REobMcTY95951MfTeD30qf+qm43xsE5WdpT94F0SB
V6c+bVoo62wEqSTfNzEa1TZSghzb07wGaucFTz8fEnfSl0I8nTHTZ1x1AZnEPi0R9zFAXvdWWiNQ
PLYvSOxzOzQZWJt36UdD1ILntK/gpkn1TWISXBzGZXEJCD5bE/ZUfqps9buENirWd6at+PncR4RT
sFI887G1+GNK1BoRxuXmnHXrodwgjxxsEtv3L8wR6JU5fJbR73neIU0XeOOVYzj9hdaykQlLT32q
41MDfbgXg7rAW1ASIcIrkbPCxCxsFBdShiads+aclbV6B7ZT1rJX1D7K2l/1ja0Az0WaQaCqZFcs
E1hXIkCrlYNzLFvBUnMu7ysLwoCxeSxbJ9d/trHt3KFHu4Lh1k9vA38GMLThBUzdpvE9A0O8glbD
uFYKVP9GxY4/+klerVGSmi6BfCUHq4it7VTk+o0eFeayM63gsdOyuzTJjZ8A+4lvdNvnoPy9ux20
hG90sQaRP98K+BFcTDFuemE2nUf0wPBJvv6yXDMya2sX1Ul9yB219AZs9zHLEEY6CxKlRdBszTaA
DHdCkOhcoRYGgh/KDQw2MFEVRO1jXFmUZtgfZbYZ85eshB7ydXhdO77NytpIAA/7y775RIxOmaUr
qG0vzNrO9u68wCIaEUU2p0yDS5mXh7mJl0/ZPort8EJl8Sn5DKK2/+GZeXBj9YNxJ6b4SpIh6Fmv
bwkbjTay1ZhOP0Dp+TesbU+tZLE26rQaElrNK9c/xoK/4tQqqwtr0zq1vsZCSYDwUInPoQ43HO+1
d5sFNXzcTP6XYGTwQXldgNGl1y8nQsURR6z1uyavm2WuZsOXyNWfOteOf2hlQ/fZD2UmJVslET9b
LkKrg28KBNl83mm/hhulH3GTdGp46anKU6J4xmlB2cVqepFHwZNcpskNggPKdeHoXXyQizXX4BkE
DF+sJZuX5PVqBy+5VCo+FTPzlyxvhhZox1xu9M7y3FSWI9OZ8GFwywWEvdMW0Ez62UZePFOd4Fvq
AYO24WK7ipKgv3IAUBNq0ATfIqQBTAH3hmaH3vZtz1gNp5ss1T9nrGwuoWDKLln1ZpfsQKKdOSif
HD0Mj3oUbnwtLe+TJOpurNgmoKVHGXTA5rKsPCF2slbpzObC952vp1oxWs814I8jiyN2LZahIHmJ
hUy2lQeI6zZmnynXMheWrrX68I///tf/fh/+x/+R3xBG6ufZP7I2vcnDrKl/+2CJD/8oTsX7598+
GK6jO6ZpwGFhurCPWJZD/fenO5zgtFb/K2jgG0ONSLs36ry+b7QVAgTpc5R5Ptg0v8R06xo73Z1Z
FUDS3zXxCAy3be1nXOe4z7PvnbI67WP9PoiPIFa2sVxh9abZ7Qg1M5MrawrSrSN55ZBLNRbBWIbb
k8pgHDZv8uCIrwICYc7LjCg2oxXemBSBEJiJ5MGPvddlsnGZJivBM35Anpjo2flgZulwqc+HIWqq
Tc6kByPT77VJ1X6BTD/dmZ1gxW6mVkU8ktOdmsi+srEcADUFsfj7W29of771lmVYPFmmiQ/aMt7e
eujxcqWvbeu+6cNxhxPYJ2pKndapoZSPVYzTZF5O9BM46NIxqhvZwgLzBFRbECb261ZV5imHNHBe
jdOLmWZDH1rEipWDadbBYxJW2irS4/7SRhLzWBbwZIz4pj5NkD5ze63nuSn808R4z02Fh9KIn4wX
8jVTq/G6DSL9YBgacy6QBvvfPJeu/v7mGAKrL3fHIDTEMi3z7c3pnbh0CJ3P7k+LdKswweXnxic8
FPktirLdLVD9j3I6DOtM2cgpT2bnVoRrZbdjgVaxFrhP2IDbtWWmGaxpTExBViPWYJrNF62tLu15
jchH8S6LRP7ZVAokg4qepmNuHGv7JlDy6oZA+w0Oe/M+n9n0S7htoTuIvaMsgzIs3jYF/I+yVnao
wmFjzrz8WM1Qra1CA9yeni4xTkX7yc5g7fcyII+DB2eG3sfVsvZAEQbNPdr15v27toZ6U1va3kG5
493SXirMaa3pHuZKKT83dT7opB6jB8tfcaEa4Y+qd9OHZj5gKSwqM4IAjEwaWt2iA3p4SN0ie9Ba
tdoo6pSvZa3s3ffJqXcOee/1yd5oFJpYa0YTvyKX7xp7npXVZiMrSk0E/+aJMNw3T4QphKPy30Qx
2waGbOvz6/RqpmJm0UaoZPx7k08U8nFiuOpV6JUlzjAsP6lurT3JRZihdMOFb3rDlRK4LNGUCinI
KL6UErAnlVgpHnuSh5XJyi2KYtHMam8hQYBo75QR4jJxeZSdZIXM/mXZaTBfxN62rh2ibEbdSXZ2
P6lHYTjqUaaMIdbLRRaORFvhKBI7w4n25+o/tTkVGFW7/Tdzz9tpf76ZEEBZhrAcV4OIzrXe3sw4
qISapMK7s4d6xBWbugsV/MKNFiouQd+puu4SN3vMhbmWa13ZoqoCUHq90cNwC/EsbsTCAXvcFbsa
P8M8z1bz7PrqAMjosmsRb6OBLEbjA6OTGmBO86dsWcUq9K6aSG9VNw4X0tgiK0SqvFTgnQmxEkDr
rhhttoyKAi4bz01uLeJc/v6uuPafHjHdsIVpqxqUu8LQ390VVlSGnzWJdSeQy73UZ8EMqE1iQths
eKskJ6pvRdFqKG5Da0pWr6iXcwQNJF2yLIM/D2CsA5W8pFb27JE4uMFqVnUVKXBxp/VShgLmJvQc
SCH7R3OOGIz8rd0W9udzq9oiOs0WSDf2s2mo8CJIMULF38lsO5f1DgilYNT/VCbbFbOp6dR4bifL
xtphqW0oj9VM772w/cm4ZxpGV0TzI5i6rHIva8ISjS2vQoZL1r5q7Rp1jUCu4V4ErTY/AuNXHqdi
E2n1tMtMAlXmcpEPFnMERkVYU9jxQ9jvEIxvOouudod7bQaQFACRcd2yU5pzc10/oqCUNJjlkAgL
/AzS+V719oh7F1dtE0IzPzXe0UntL0nWNneyKOfTtUrwYWxkVlaoCRAqoT79/TOimX96dVz0NlwV
cQHXNNiFz/Wv5qHRFXzuRr28CwJ1tjpnn6O6Cr9lPUGH3mCJGzw/IeF5BADDrxd8K2DEwL/vPRa4
lTbopsKSYVvhw9uebtUJNjDjhZsqIRhXuFisPqqwSUFXK7NOOK2Dop3uu8CGVcTPNuEsrFfkSn4J
TSyhpnOWHUazc+yZ5WbOphXko6VjDjuZBWj0MqTMIoW8Dgk1Wzs6T7lEBIWeVq/DyWpeQa9Bi7My
qqoTcAhD1bRPDKBuJ+i1mUIkgRKYeoJeozaXX3u6+Qp6XfhDvW77tD2dQp5nBJhD3LcW24+aZre3
lub613EH/nUAxPOotxpK4UKkF0Qo2A+qX+69oFAfYRVpNsyp3lY2iyL4zwt8XX3jEO/UsYOQ5ZbR
PJ2H1f0JC/DcXQ5btLmPKb64qFtjIm4U6cax7IIHONcN4nOw1lV2vR9rPALACuwl7BfhM8unbJFO
pfcx7iZt5SlDcp0RG7pr807by5HMBg/geaRepP6dWwyAk9HJ6rxhqSEah3EabLIzH2S5WTXjujb1
dqla00uZrJDtBnrpQuinMZxwi4hVfe34WFAyo02/QgB/kMqQTdQczWFyHwlitJaRPQbgJ5BPtZtK
3Q0hBntV03WuwEm/OmF9qL3sI2CG+FowHd6ObIzQvEDg2sy7B/xcPnJ2fv6Qp1ONTEDRbWXWKpN2
X3cEjsssIsz6TV2LTdTq+S0WdnWVi8S+08o8uRalvVXHwb6TRUPoNStP86aNPpdpRlmj3HFq7vVJ
dqUV2V4aaxENgt0wsfbSYBRID9lc1gw2sdGdABDOYsmBuu1RydTbsDIx6uX1Xveq8menxU96NDlg
XmtvyTbduClVvd4aSa0QDzRB1wCKc1OEbX73q3GSeD+kRbnFYNGtyw5JvCws7ooZjUIYJCrJMxAl
U3JEG+sk45WiTB5MhANkW2tilnLCEp/8MH5x8nw1jfn4MYoBaDilpeJrYcfO6tYAoJHzIZ3JDc2k
WAEsGg591VR44Pqujy/rKC+XtSrcW/hJg63uFCGKM/l4EWtY5wlJtO8tDUeBlQfONzBV6yT1jZ9+
6x67Bo+M7E44gHtr+EG4JaBp2vz9TKi//1qyajCELvgwWKqqMqe8nQgxQ5WNNigdgvEqJtbew70k
IQPQTd24QavuoArDIiLLOrSjgqZ7mBqrRPAGlnzLLtTbqMtYD/Rl+j3nqSS4zPh8bkEMv4+j2gt3
9kyxInlWWkhW2f907lqSqrQ+5EcyhYQjwrhLv67T0zpCJ/p42RpjfNUGjXYjKwQekJu/vw3q+3Xp
fBtMwbph/mdZcof96ntgDwNx3o5or15i2m13RpLyyguUjyHxwgygaxN8meeXPvH1lTHo5fvJQPYo
EoL85dsfFPDZ4SmLln9/yYb6bp1jq47qOPzlHCYP4087T5CmKkKDYXR1WtBPnl3BhO6HX7EJJ7NR
HradeFu6ntj+Xiy/8ZVKKNWfi314G0/FQm/Dr0htnFvXUWOvzLDM4GhaSzNnarvhR82EyyVP1mNQ
QxyMy2OVxWpwp/jlSwohBGPVt8A8Ml81VuOcOrfLkMj7N9txuX84W0JMvulsgw02FrrlGoL828e5
H6chrCYz3o0eUC9zqSPK0k1IbdssNDEg2Xf91COoOwNO+ja+Ieit+nRu4SnGhH9IGxa976HaqAFl
CIcBKacAgumEbw4o0Dy4N0VaHvq5VmblwccRPFqDfxEYAq2qP/pnvRmDE1bVb6I//v0zoM3Whbc/
l5fXsWEJMTTbBpP19ucCtUhHPFn+7oTh0ovlySKDbd+91PwMxyUcKtV8iCe/hgec8m7MwLRBUL2I
LVgc/baDmE/YmK19Td+OcDkH7BeA7r7Kn+slJsypTk/zf7+xYdXSpvU9L8Yq9IPmXfZf2x/51VP6
o/7fudcfrd72+RefK/7/bZPL8HvFB/9n877Vm3E5+8vVrZ6apzeZdcYKdLxtf1Tj3Y+6TZrfbXFz
y/+08h8/5CggGX/89uHpOQ0zotaxEXxvPrxUzbY71TUwivxh7JtP8FI734rfPvy/KpzyjOXtabRz
lx9PdfPbB4VPxz8Flj+WsLYBd4fBE9D/OFWpxj8d1bBOWyGXeLoP/4DFsgl++6Db/2TzyL5REEmr
Wva8hwI2J6vUf+oa04pr6+zTWSF/+P3HvxgiT3+1XxsmVUufTTyvnlDhOqatq67jaAJCyz/txlDr
rushtvoLQqDadViiFicP6IhPBzXUpgNhB1C8FH63dBVREahVcxDu76k5G04JFBcwEyMl6yaIDQbd
AYoClk1zCjtOWqfBoVHKDKTtlJ1SMsuE8FJmp70bEypBG6WM2y00yHu8/NEGs9BDkHf+hBQF4fcC
Drfqi9CmCy1ovE3k6NnhfFChkokXMp9O+MgWnZF+NrTJXrd1mB2qefjAJlJvYQF8jBdmaUF0rCpw
/blhcZAHjPDDhEJcRf6c1BL3exizbvcRSEsWsrrrpv6lZZRm47RM4mhcRbj9FpYGWOt0x5wxKeF5
99cRYcEJnjvu4qmaT/Kxzg6D2PRpVhzM0csPhHUUh3M2SYKEUCsliA5YbOO8aQ7ZFJuCBTNJH4hF
ciqVecVVm4MzlIZYeoABl1OOiko+//LzQbXmnw9iCP99PN9+cypmIXrIU1pYDg8ByNuD3UUFXJw1
GJyF6VtqtpPFssG5VV9paJ/qynri4d0gtXcHl2F1wJhbH2RK/SMVogIqlu+qRTh46lrXo3SjDOqD
57T1IYYugUdoHkfmtW6+ka+qzqO/GjPT51s7NmUJxAvJ4ndnL07V86DykuQYpzPJ5Pk6Zce02BYj
z1qsxNqhI5rtlFJADh10M0lxyM9JWS0P5QTM3RDe+lwkU+k8gEyZoPZ2KKeeWpzLzx3MGlxJXmwx
yuSHIXO487VfcTylZfH5YM/PyqleFv4y/2oomQxLaH1jU384d5Gp0zjvh3h13j8lI/dZT/t8//4M
r0bCp2wRxaQRXyd/zN+c6T878/miX/3uV2Of62VKHl5Vv0rKqtCCBtBI9I09f/81h9f//HjL1F+W
nd6L99VhAlr4XSFKDS9v1Ggn7bR8dwbEXSqxZvfNn9moBmurMaWd+5xbvxtWVljTbRAW5p4IofyQ
+Fp+kCk1Yyo5Z9+V5YZH6KY1d/lTUjaVVTIlD3IgOeQ5i3A6M6DMp3I4mTT7hpH//uyyoTzI05hG
8KC0PYoX8/VocWl1X2Syi4JOwFw7qVvRo7KXiOJgmc6s0+2mCTG7SYl2AIXy4CQaysmnKtlKlhJj
YU5LeyprjIoRwfENdOBHWTUJmOzuZVKYfppfvxpGs3yBuUON4eYE3AYzBadpFN1YRMeqgvojDiEc
GRP10lVQNyus4VtYGY/eVICqVasF3LjacqjabzE0isuqGQasvM8w5C5T5P3WqcLOfiwybdk74RE2
1WKdDBmu+wjf/kG3/e/61HWbjE/Qosedu2TLba9fXeXpZ4xwUSyIAgUTP3/Sunke7+Z5Xmb/sgwN
1TdN5h6y76nHL7JuHXh8Rd8O/R8Mg0e0hd7O2cmRXfmxlWc6JWWpHMaR3315gr+8klSEhwB+++3r
q6mHfFNo410hv2SCGLKDmw7pQaaa+YLPZe/bnKvPbc5lRWlZLEXeDvFuWK2r+H7KwvMQ/7fTyKs9
n+U8jCxzo/gxjZ3sgC0UvOL86dLmr6lMyTKZ5QsO9a4YN+fyLqjZQskmp6SsiuR3VfZ5N6LMpvIL
KatPLWWnaT6tTJ3qz/nTmIGhrFDLSlZwPsULO1ewHxTmURVfg0FJCecjHKFH60pNR8x8bY+6rOh1
nHGqu4nVekWkkFhNHoY5wE2g7oPiW9xZ08oZ3XDJ97lZW4E9wDIdu1vg+he16+a7rlG3Lgpayzh2
vqI+Fq+K8BDXXy3F2atxke57EAVwZGk459CuzfRxNggFC6Uuv0cTO17iwpN1qIPS8qcbv8SXhDzd
Ia4SlHjC8kHYCLgEef0lCZXvUVpDA6m2LvKw5pXfC2cZYTX1zc81gZJbF7G7tdkjGRwHW6PNl22C
76VLsm5hzTbHMvgee1CXjb0FyYWC7c/r0e+MN2mBubYjsHqT2cauiMsbuB5/IsvpLdhxiEVkWRds
EdDM7l0LUtH4aUyccmE6cXYMWZGv8OAdEk18TvV4uErD4kKMNVHrZbMC8A3BdR7tzXLjBmhbl3np
rlM4cdZGM8bLrg/vCMJTVhaGscVTl+Wo1bewgoyKUDdGHkYXYT99yZPwCfFofa32j6K+RwfnpjQg
Oil3eSrSdWHP8xxht1Olt4ti7FhNhiJemY4HUMiLzIU9EQlya1jJDtgTT69WaUsdoP6SWKmvOK2I
S2l8hWkR5tUx0G81/Rm7iH5IvaD7mNg2QW3BeJc2YDHD8hFC8mHVOsA3xlvQRIdIK45RMfwsUnXe
MYDWMouy5W+B7VptcPQmAZoFXhaECPdQG4/VJWHNh75hUoXwIdvgXlmmrVuvnVTDa1+63yN0AhZa
rTlYEaChskofpE0e7gNbe+wC4B8VlKZh2CL/DDC5KJqtivXG8BG1Br+fZKz9zRCl8pCfZYGyGnrn
MQu06Lpri+m2/eIQqtZ2Wzsc0RurlR9KsPPKrNgkgfiUu1O+rTyIbPwgQxmGELCE8KBs45uIRAxu
ASUEYWxwAKG8XgQTvsAKDW8HcmjiqzdBltT7kpibRRiFAd6ICi7EskN4IbRXRBiseyiNiTFpHv0Y
Mt9shOO2bFrIqa870aTrcazNa1NF+WvZxa53VeiNdXR8DydtEi6H4lmxfG/Tu8kGFxRE6XBRg8tX
D25d/MxK5HxaT90UBY/DGrt1vTaIMdq68U0ZdQRRV1qytOqI/VaQpEs9LWC+9sJwVYOx5saxszEI
wlw4CO1AyqnegX2qF9jUGAckB/Rqj8003FqNVa3rEK1kBLcOsgcq68EqgKU4y+sb4mmKRwdmwFCd
jo1tw+EtPtcxgheeES/qKLqFzyVdEP/oHC01ACWCwHMsCOxxNQM4+agetSjylvwe1Pp89ftgVsna
60HymP5Y3AyZtR8Hd9zBWS9WhYNq/JC0txAKQG4YphCdNXmwNNUwvRlD/hKG7hpL8FAfp77jG14J
DK2tB7+F7qvb0jQIBhgIWoya+0oPIAiZDin04sZirApICHKTDRlL6DL260sBZVEQmNtBT26Gnu1f
FxvjOs/Nj3AaZJtqIo69j/P9AKK9w3y7bPyqXhdOs5mi7snAHrMY4AMDH69O8KdVORQvi7TRKrA+
RGOZ/rDBzp7Rt/iotLW9MBvduPDKDm3F8avOYsTS64z5lMBjxcE2b1UMEHawTPnwK9dGuVGdY8zT
uDdxWrVmtxpNpgSzKsJl0Cafcwgg9b7NFwVXttKN+rLsXTxBXVMu0Lz2F1OmYr5Uhy9N06VLM+oh
cS94G7vgB+yzP7I8uAy7aWdFw72XlTe1V5hbp3GPiVLamwJf8IpFGhLmefOQawoPhYdiiICcb9vo
+n2nY9+cQnefhU62Ziocb9AnR8wnhDcoZtINCGvZNLNrtMgxaWM33zSe1m7wzmz9pFmX5XBFsPuX
1I3UJZqS4SJ100UOZ/dqzLS70i4+8fZFC1Z+xaJ3BahEco3rbfIet+kYhxmsM/4xgvdxqGr8tmPW
LYfU/xjymm5b/UnNQRz1DXofamnnRLRP90iBxCu7C5zl2AQoGDaI4QJNj331QYVenuG7CxAibuJl
20JDz7Yx2iWYUDiLq/Re99Jp4VcxeEnIJ5aBSLYEE5r3WL67ztGO7bVVlsqx5wXjTdO3ZRSOQCcQ
tx+LdlEjOq6NnbaAlsdZ+9ZtNw2E3ha8kyhlwMZdKtp+MG/g+r8qh7halTbPXh+3DsJR8T5uPles
opZ8GoXHdEc091c2CPlyhMbKbVx3k3stzwcRrysj1sFvwgm+ZiW9xy68arWxBqsTrsfIiG5jHxbb
rIoW0zgaxzAPvBUv3qrFh7nsS4jpUEC71KdtPjXusu3g621tJNg679NkQQFpDO6nURPT2kiQkk7a
BDO891S15pHQ2mzV4/ABoGj9SKtEWdkwUC95U7Kdx05g4RO0lw0h8cVeWOFxOGoQgSyM0nMXzQAR
XhOU8TpSEcZQLO2xdFqUyKvUB51LUVUIB+4+9DyGLH/Eopbup44VEZHPG8W0Pg7duLHU9GM2DcYC
kvtd4vMXhqgU2JI7XRCPhvq0WT9krVEtWn3SlpCwXcVO3q+70UR8Qg29Ze1kDqT1/lrPouvqTuAt
unKafGNHiGlDlbOxY6/fMJE0q6Z76tpw7XvGsAot70a34T9hg2fyQItDGTfZusJeAS3XuAtbI97W
UfjJS6PkMEXKld0a34xu2ATq5INaDv4/e+exHLeSresnQge8mcKUpSk6idIEQUlb8N7j6c+HpLaK
rbs7TnTcyR3cSTIzYaqKMJm51m+2O8NxwZW0u3Ux76pWyvc6XJzKXG6geEEOUca7qrRYLNW8+abe
U+p+CkobNRTNTn7USgIESGeiAHC/cXtZx8WoqlvXlhzJU8d6P2DiaBMgGngfn8zI2cWdgv4dmXKo
P+oQ6FNJ2kkGTqvVqrfI1VPHzKFpzNbvMXwFZN660ah5yCzU94apfkKr5VyR1cawkfcZ9h1WWnf+
IKMVmT0NmXLDTlw27WE2YCCi9X6TqCP0Bz5KTu1dKWcL2Fbr1I5hc6Oo8SMiPyP3KNnyNP6RzaAJ
MpIS8898khavsZDKJrFy7FCQ9DQ9s9xUJz9fwMTw5p/awgsEelblqpb+YjuxRRY6vgtHW/JiGx0D
NPXJ+ZcpomCllHgJ3gDHhim03KICX4O8NxE3O1QjTE27ci1JOw5xPqBTf2Pxid46tDjqKXnn61j9
IWg771aSyQfecUGhOOEtVsKPtj5+hw7NDaBkbmLzj4vzhFyz1DLzGc5NbJobNRfs4qHMlwSbKNmP
umNGLvbcO2vJfL7x8nTGxDmTPGwStD3LB0/Vv05w9u7RO+XVmZfZ3pxnvxhG3DwmXiaxx3889NfI
fmbFVrOs21cdkoqRbrJwKR5noKC+VNa3kSY/wuzDBVoun4xh+IHPLiYqtYx6W/yap04N8DpWQdg3
gZyowyEu8FZvZl7NcRoj827cQZBZZkhQtq68tknsoDncmEGawU7DutvNTTTK7Tr1hspx3ISJQq3H
NXSXTkdF10EMCBvDrpkqGIxfxx6ElDFC1oUuoWgkuB3wArhchX5pRIchXxcfxZyad94mRoyfQSCP
6n1qtpc8YjCONekISSC9rdPxzkh+tLZ6106q+Vkr0ZNKTrXEfHvOiHWv6V/LqlVeP5J61x1sXWxj
5R4dMXmzdCIm2CczRSOvB4LTiytl8Bv8GSszcSFlZsxMHhR1qrw0VO/wLSV937dEusMKvxiovCAr
EQxUciINE/COQcZbrie1jEprMEXLbdjG8q6M8s/xsEb7sl0zd2D9oxKveOmrM0IXABMbbjBHGQw/
nwh3zD1yPln8NizJsxxVpl+G00+1V24sZ1SOyjL+NKMXwvHZbuqWn1Mxa58MJD+8TKq3ieWsBRhc
4TK2qYmZfqrg/RPp4Vnqopu6H9fAGTbKqHRbONM3Z+myWyJHcIM0/aTMqBZlSYMDZXSMiAofiNG/
YVSyuFO/Gu4oH804XPeWM/xV2/Xi52EQy8l3kAyt2+gmQRtnE6xFCifO+x8opDk7mJRnGxXYBOV2
XzEZFGrL+W5KhV/BOwYtj2MEmIcW3ysn790ujB7sNvtUqeFhUuwXvQNyNbJIdjVreW7DhquK9lc0
czIQNC4OenejjPpIOmMM2hO6a9MA/uAnBEPeYnR9pcrCin6EDY7aYZ0h9FJJeeeiCBUfRlVX963D
JZOUh7bPpAup1BDBgCZHCvusS44luaJrmkdQZnl2+96HoT02XpgYHq9HRZuoRdHO8Q4/J+kiNoyr
9tav1uw3/QjHdX3qmifcTKbLpEz7HjKqy0IVfsyajS52rilfJHqR6jGCasgsNm3wAxjHfnbn5IyZ
jZsQIrjDQil66LdiyREPBbpXFtXZiibjIgrCkauXkiDeqZX1q680l2a/DjGP/O++AY0wV9UTdQ+z
yq1sI7wvtgIbBKe2mgsPhcorHyz6XKgqIngUhGbrg71YiyuaXR9rF/yKkvsJqVfRde3vTP1zwvT3
JLpsqVEv2NevfjF1VXDdV1NDIEmRAYx+2+XDBkAIGtOXa4+hop2BxGF5FB8sNoTQMpiNaWBS2toX
XWJjksnl2TAX5G353kZRJ3cWroMgjdMHYoWVlS2XXlGSh6mZf84woY6Tot2iE5ffzLOBD9BWoJ03
eFVvgg/73YeqRrkPOy33MiyEcbwh7HKjScMpMzLjkmyF2HlAG2Ot8JdfyBB75aYd5IZ5ZLqrUdv7
93Zbrdj34hPj1WJ7XBsqM6P5glrE/erwDsH6YOLZGfSL42TSvZGco62hsbx5L1haoQMRr6cFwQaJ
WcgGgioR57juN8NdOuQoJb2fyJIr8xwVyQV7PsyrqsV/v6PWOok8QN2ukyN0UzH7etAlO3pQ0+qp
DqP5LHYThdlUEC7tsj6IpthXscveN5ARCsRRok9d1Bxbl+w2H2Z8H+TIueSl5lyijC+sacPXKGyd
i+hXrWLE9TiF/GzL/I5tt3BYjrWF4q3Yg1XgRU4UjbAN9x9yyf1Bihzz0tSVdanLuAkUiATInK3W
RWxQ+rQ7yrUByWbbT2wAsK7fNXnjaWnWS0z8437XofPrjbgkNdlo3Fz3jZvGQtK1s/a5isqUvaSR
j058/FCXhu3PgHUCzQrLCCEihDQQex28rmkSTHoo9L7rj8SUSvxV519sjP8KRfB/AxD4N9zBf4Ij
/D+IIrDMDeX8n1EEHjCc9u1H9RFG8H7MbxiBCoxAsx3HwAVPU23ARn/DCDaEASBN8ACGakAS4pN+
wQh05V+gbQBL6RoCVmT44X/8DSMw/+U4DKFECQ1Ds4Ap/Dc4Ar7GHzAC3OZsy3FQB1c13uh/4nrk
IgZCJq3SOW9j1GeB+J+mjiSN8bv23lfPpFTSJSHjPIm62Ov/2DaHTCbaZWncD9u384mmKCpFbU6q
HU27aHIufTaADCLu/RCPVg/1ncB5JlIXHfgGxH1tVHK2zmTLlIiiXhaW0O87tWWarZ7oFnvl/77r
h9Nd97meSdSId7NoH6Yv+B4TGfn9MX986qRjt/Bh8z+d7/2bdZLFwsRhxnDdB3G3z3IKLk/Ke14x
7bgHY9qCCJjaEzyfjPVwFvYkjrdeUVhm92/trDJ+bVlZyCrQ24/iaLFzPpKCVp5F/brj9WTXPd93
3z72wwf80+Y/+qKywsYnM2+3kM8AYvt4PZOoaY51CxTf3JHaJA2uZc2KhRBVUaS/a6KpziGb9SH6
tXnQZMYpp8OJbvv/X6/iHxdVNEtx/e1IXbeIObwUszZXr9W3LON2q6EzHbsVupNBGm+JQHGTYukb
w9Cs5fcdRZ845P04cUurhqQRglbuxH26iD6xuVCUM0Zo2V608omVx5D0pvvhWFFVJ/2CnOi0E633
h2P7RqL5ftKtuQmyK9Id2rUEQxPV5JHaqqKApT4eh/ytTNLhtETEX8HgmD3PBEWpEhoQTd2ye2+R
WGcwQHUnq8rjlugp1X5BgyNqoqMSFyVA23J2sw1qI4qhw3lK5uozmR0AjtpLIPqT33tsDB21bOV9
qwIpCTdISepk5Ievba2ttCA3yy/qDNJGFCJ5K2oi66rkpF5Fk3XV53WpbRZBXB4bAkXtlPphNraH
KZRkSjuJR9TtrYPIo4l8YiSAPh+qWsLKfuHxWObGz6ocHEy8aXgWompv8CKmVeMRADLhBmPXGPKt
+GGlwBKJKnlN6K95gep1hUY72lvgZu8li+EUqRyUL0inBdevbympBWtcJue+3bv19u/oR25Y0RSF
vm0QtaxobpFgt3fGBkbqCbbmeE3qJNvl7X9UFASE1qV7EP8FkQQXNfFp8gDAZNYtL1XamaRhMp/S
lYhvXC4sPiZEMDEGm6dTlDRUIeaRNsOt080zFWkRrILIbGCbsyAaR0h++0q6ssES4pQ7tFIJC4ov
Ja6JLrXeEHbqQXSJK3S9VuFuRUzolJMRB5qUF5/qrox2702Cb81pSSsJvi48gE5WEdwNWbRttxzq
HJ+cuQFFpq9IXVfjfiUUfRLbRE1XVChxKD9wxduTJDBoWw05PMA/0oZEa2KpCxRt+GH3WE+4fWzx
nGRSw423VUW7XNMnBT/7nTHq9UkatRKM01ZF354Ra6vZXZFwM0U3V/hD1kegwq7oiIhgP05F3NKG
E72SXwTytBWidm3aq1OTDIl/iq5hiL7YIz6FcTVwS1iS1Z3svNj8RNbbQcn6k+iKo17d4z16mDP7
c40nA9bjJGLFz7bhJPBjf7dnQFQuCPEareS/f+H7z9TAzyOEtDSnulcQay9umL82H36laIrfW+t1
c0LkZzfbbbhPcmXxZH1MvCvwwxKYjw/Ij6oBQG1N6iHdkCcD1i9kZdIs+HC/irujynCj1cwlczUy
9sBGxBO8Fc4gIbiuKftrl64Xdw2WKDsVpN4p1Rjir0W0komyjASY3faRld1Mu0YeLyn4HSYGLKL1
bdgWTWimGGSItqHoRD/WMQ3e0QMCeiAKxAI31ZJm3OVJl3gmlgl+rfa1b233vDmH06mwwAalBcLF
bV3OJ9EXlmC3K1ww1MFIz6Iw8wwRokpW/CkuYKGuBgZYCqPjDF3tJGoWyS2AfFk7H1vrSZkWzBOg
a3lVs3anuihmbge56U7OVozzHLmOPBcBgm6M35macsNvN/h7G1wiaSoccbCsVHyzbnnUxOVvtwsp
inWx6WyWyXbVxiFvu1qkflAwAzSzIYSQRwFJU2F31lcJIx7/PnFzi9q12bemElQyIVAbIpa1rMpJ
FFGkfDbGZNwghiAtBDJzKyD3F6drn2iizAC0U1TFjmLztSn6cBzA9m0xz6KlM0JnRCo49XtV9H44
z3vVVvC97HnvmaCid23X3AgAg8AmqN1sHOXuoVLN0YdLr/u6kmn+KEWRVyGstal7YL9Xc5/l21QS
50wmRrjDc9tsne9VsZ2Xyj25lBSVV+I95YYLgXhfnFqBahFV0SmKetssapIsIJYb5OZ6DO8iIDcP
2mAk7ycRm0SvOBFxen55pkKmqjuzZmqytVHt3dCIf58pxqPUVRMDWgcTFLyNty2VmM+IKplvJrlb
J/EUAK9bkQmczbX9j5sLMW8We4qDcjGFvp5THH5tvm/+49PS6zGGk25GvPX7NxDHffiW7zu+n8Pa
EvgR9nKwVRn0q3kb9LqJQU+0Q1yl/CjsgXJtfaIYftdEc7UZMsXOonY9VjSHtYlPueGKhh5ZDKyi
KhvmunpiZwm9jF+f+d57Pc/1oxgRZS8ClOuJreLzrh8vatedP5zxeq4/vuIfh1z3gycxH+3kQIqq
PinbYyuK9Xftj6a2FCS/yA3jX8TO6jaMNdts41roRtEGobH8EF3ysIF7nW1qdt3lj6bY8B/7qirO
/AQFU1fsp4n5wh/nev+Uf9w+jEboNWaD1p34xr9/qPjuog9nFl5SonrdR2wm/fz3luvuYh9DiYzj
2BycetIOSCojgcZ/UBTin4eiFpfcUiZAx5n5VNfI6oz5MPqVmOShAHkbR2ieddssDTgHYGgx5RPt
a/He2ZYKzoUNeKM/d9K2I99PKU4i2uLw907RliGkBUpJ3tQmZEvWZ/LqSZZYyLbOCa3Uigy2QQal
TZB4alNQCUarrUFTWxYZConQthj2yPpPT0TBfWtBoHMkWQWUu5V5X/EsCUz7IOaSArSO7B6/H+Wu
xF0UGWlOZG9OzirrJ1FDXMh4r+nJaO1Z6h9AsPBq3GYXjphVpbhlkopU8aPIo0T2IFurvPoLMeOb
E9b+oFGYciXb+B1theg0pU7yRrVDA87C8ih22h1m0GgaJrF9kud+2Y+DbZzmrRj0qj4mfei2Ud2f
0m3VImoF7jlpypyhlUv51G/FZIXrqWs1JYgq45u+iZaP2zroWog+kxmCrymAwSbgu65EgDKoOk06
waaOvVwyDfLu6evaku0uxHBsbyOxKLrVGI9V9VkWM0nxnzC2eZX4x4iaKMSGfGNKoL5UeklhTqf3
Qs3jQ7fau1C8GwXJIV238IPgP7xXRa9cJnfkRJ2dYE44puKw1kj4vVG7HP7cWdne1lcahahBtqg1
LgZEE9K/v4vid+2PvqRRyCg5s+EjkPeLtWGmSOeRakbIfuu7bhC1eftXOTPJsmybzYvrK2rXYtzu
AXHNRZ9o9soW9Lm232vrgBD5Muww7/x7q9ggDhbHJZF118M8363bkHtlcVybkhgiY7HYwy+4PDUC
EXrdNU5K3Q2RnPQ+7JRryR4huyAeWaqCvQq7w7wM48nehOsd1cJmt1JwPcjMhMh0DY9isvA5GbUa
A8qtGFAfsPrBPljy3DEoKMzQRTEUG/4S7Ks/ykP9/gJvxoXB5foOKxR5DvCFTMjt2gvi8I0/ob5+
0rYlmrIV1+aw6nHhXtuiJvYRe4tmHcr5QYQg/3+w9n+hfJE805Ab+M/R2vs4+bdI7a8DfoVqbflf
rCgcWVZJLivEa6+hWnsjfFkqWwlkEI1VrowvQrWOZaimoymWyR/jQ6jW/hdBL1mxUVjESgdO6X8T
qtU50UfCl06UVrFVJC8UCGSqbv9BSQwnKRrj0jDQsMx9y9aX+9CZGQEN7PWKyPimDYuX2t/sERSe
g0p7juuWP3b2a+PY5Q6xBt5ukCeDFv/EJlrcumW7AyF8l9njJccbyFOmOTxVloVKhd2AI0BSQ8Ee
ux5JZTLsIoQdqjhhF00QkY8/ruld1asZgwkWf4b8JcvkOGBthOzJc1nt82WND4WCx+PaqSelG9Tg
w9X7xYr7KM+l/sO/RJX5n/NfUQmXb5flo9iEM7DoVUCjHVfJIumsJsg55xLOt8myryRpb5aqChm9
DoN5hXEcxQd1zb5KCsYoKezhduGX9rWTeYNT8muiG2dDJ3cAN9SsMnf2KOUumZzXxTLr/0VNReHy
/XFBMbEwNh6hYcqWbZIk+PdvH8ZIhplDgnZDFL4WDRY5DAAPxWwSPe6das+S7b6cPpeJRaivbhxw
Jc10BMD6uUqlaa+0sKbnKDc9ZIgaz6pQSJ2Ww9BjaTSnipsC4FEBXYKR+TbWkMQ0VWpIu7KKiuLZ
7QyEQnNQlQUquIq6PiQKhItSav8qjKxDILY/N3mSB3U1n5cx2rh4t6i5Q+6f7Vd1jF6susfRNVGO
8grcbzSBcKfJ2bQvEcaublcPwy5xspf1Jh/D9SCNKpyj0PETG21aYj1Mc9EbdWY/S2JPXvVvbbw2
2HiO3xeYDkCoPKwRVw8XFCA1oEcjqQXtRnLe7H8wE4LmzvLKTsMFlQBgq7FaHICifwZnw34dlk3I
SeJ48aluepPJi/S9HzJmalZv3AO2OViqRahkBMnTh7yko0G+aeAdu/AeAWvL1hFV/udSJaTWInrg
9ZxEIqzqAa960IvyexSSLFAnMMFpmQO1VN6y5XkG3Olms/5mx0ckUsCANz0ZWvusywi7re0Amrno
ECqwd1GefsFdJHDwosUfSiempi+LmxTdbaOv2k6ONYJ9q7q3yvJtzRbbQ6ILXuDa+MPYvtYGWtnV
lNReQ6YzID06uIxbfRufCywGvKIHIGekZu4lua3dq+EAOlH1UVBDlLQZHjLpCbmZ7JC3auCkNtod
iurm40zcpP8WtghvMtd0+1UnnF++SeYmgdGjYxbKYwkaaX2I8GJ30aL5Uowv7biAJWrKT1iafW37
7puFBiKm9q+WPaNm05c/wKM9qHFbu0qS3LdZz9RxGD9D4/+yGlDywsXtrQXglrSisDj4BvCRepVL
d5b1VytJUFtRbxt5bT3MB/bJEpZu1koYQSoAX2pg4fI6ZF5V2QuokOUox81uJcSS9eM9HmD7GPe8
uAKpKKWePeNilbXfLfVBc8bT4BQvnYJ1YSTPb5ICCX8gsa6lwYoqVmWDlajWxZ2ZAhAQalyQCF9j
CGG+FA8Em7FcYCnl6bL+2c6s5zxLTrq03qR1LAfxnILOR//5UOqmh63K/ZhUj6nZvVVq9yXOR+Dn
+c7gSYJ5NHzt7YNWdnycZU4ujiOdgm9Y5oQKC4nUt5yQF6v5vOX3XSv/1tn2z5Dv0ubLCRD5m9SB
fFI3ixarS71udi7JaLymXE8ljXEeQxyjSUFqNi8zs99mjC5kF7+HBj+g1N/0ZWr3FsSpsAwf7bS+
xSuhQrASmp1kPELkD3q9SF2ykjFLfTBgazHui0j5q+TJc+14BjGj5y9DBipSJmGRmpg1GHKSEQMH
y6vNUCM6uXLxDHtED3mnZNnmsg7MdjQXYN25dl+Vpl8NEpCO8WGx7EsyZw+pudw5mnQAv+MrNdO6
heVcwCyP1zWsjqm7WzCIhg9c6Z5WgekIh2O6iXDl4TfVQBunjJ+cpW/xa5xf6txUIawYLbwM+fL+
uRm5ytCsdoT1D9GavuUoU27P99IRXWt5lLDoOIZgjrRUDhTMglZM3XE6A4wyzn+hKIJOV7jhurQa
SNYlRLFj25A61ms2AbyenW/QAh8jM/dZF2ouzmieZttf7Vm7iexzmB2tzol2gLVf1+MiLygZKohz
YoZd5escJKizgbPaHA5kQli1uQek1LmWCZkhieGIDGb8HE6GckiT4aiqvDIRrHSQRYl2ij7dE2k+
lr3yWTMCBKtzP7OsO9OqPkdOe84S47XPeYWh/I9N95tslYnfJPPNmpQpqKoW6fPIA4ln+xbigW49
2Dr+G9Zz1wKCMhQm1cuK2Qt5as9ieEMaB0hrrX3SkviQ5wr+QaU67TRdu8/r9lMYzxcTV2XcFqxP
CqLEadb9iBNrc9XUfgBQB+VGML+k0oZkOcZibMUmlOYea4S0SgcodW3D1Iu1ryoxVlYdpZ+2kR87
OM9IOgvwuQDevgB4M3HRhik5/pw1pJOw4Jqj4pspz/JpboGnJzB0nIkQSpTM6F5qY71TF+MehyMz
WIriWOXDM4bJE+SjZQPWBd2m4GJkCCU37ehqWGBa2UgUWDO+ZHOHCn6ovtVS+LmNh1uNtbhbatA/
5kjeazqwvlBGi5g4gEp+EUHBRfIGhCIcZ9FvAV8i9Wk/pcbsS7b1WsCfgk7oxP7XtE7eULgNBtPQ
3gwmImkf71oJZQxQwJh1JoB+s9a60221cNeBW7HuzQsQq+kga5EJpIo3y5QdEF9vL3piujFskS2W
C3sHjsh9rOKdayNtCJw0kc99F/1YbfmZLBrkm8GZ3e2Gl/B2IOICu0CufNlwcoxnq78SGbBvrkB2
WrQuKJYUG0vn2EcNl6fXQnJ9z32URDcjFlzgbN22sC6yDt/F0acfa6L1hJ0WYsbqS9x25V6XMG4g
kgv423qeTEbQyD6p/XgHjAVE5wmPRCzeJb4t761w7d9y01z3BrfE7c7I01ukdT6v6DHwLi5MV1Jv
pl5/QoXDt/qs/7L96zZhRF7g8p5I7Ss4pR+rxENcxPLrZEHokQjHmrr1OVKKp8JCP3rolaCrlFcA
c/XOwnG61/MfYznCHWG23SdGBa+nOTu5dJmG8avOgOituuZO6EaZMHS8MW8rt2mqT4hRsT7M72JU
44ByP0rqdJ/WEC2S7Jnp50ka5ucwTlAJ1dEeCFfnqDhux1HuGhkv4tcxPHo6AaUiX3CX4mM1U4fz
4TzZqflXl87c87P1qbaSh5FfiEJXgE7QwQ7vgODd4zLOF9cnP849K8wBv7d2siMGkF+G8Rug9tqF
VtTt224PQEULzHqjxKGo3heLdexnE6DShB/jxobmVY8ZTgDv6QUbqS9kHofTMCGgJemgpPEHwkoZ
1H45JZaHXsdpBmwGwl9KD5LJzMeBu1KbegtnOAn0GrsjbMYuuaWqmFulWENg3E0WRzshP58ELYK1
xjDWN9jxPCu9PaKexwom07Xvdp8qZ2Co7tKs035NihcVKo07S9iOxrr9jJwUwf4Vze1+6L0wk58U
1LzLpCSEmu6RmuHx31Th+3I4QAX8K4naMChXoO52yj8+m6bkZlGRMcu6FjeiGgJIEbZ3BBnkx7Kc
GQij5KEpMmmPmSV4vFJveGHhxlkrqQuZa446MNB5h2gpBja1bSr+rKJcK9cwd/JpQ3QDt9ENCH+j
tAI0130zD4tbC4XkOLYyHy+t3h/j+DzkqrTvgOKQ7Cqg7qwmXsBhnB/6RCV/iaIfqNbOYPa0hdTH
rZC3aPq1KWoK2ZnWnJK92DhJuKtIRIR8sfH9AO2St+vMzIi44/UUorbI67izRukCDpAA/yQ7/tLI
jO0aCtKreZSGLT81woZBgQJxUEzmFubK3DCiEAR4cSLRrGf1UqbpuGu2gM8syLiimskh6wu8GiPb
/jJvIaMy1siVwQsMrFSVjrWqHIsWOijyp80+mUv9aLUwkVjARSeGjyeLdOGQLuGzbiCeJk6/nUbU
xEdEIrwkzg35qDwBLJ/9LuTFFElZg7G9SXxRKUgGzs10k3SRdRytKWhwGHfrVEHIvJXlc+gMkC9A
/t2lzrZi0ox6r0ndwU503Pu6Nr5vJSW+n+0Y75YFNmTTdGWQ141CqKlL7+IwyoN5UlsfB1gsYEMM
xmYGBaBT6iMy+njnpjhNM4NhNpc3YxBNCzQas6p9RdKNB0NVkpNaZNjC64SvF0LwnlUoWpBgaYgE
moQAKA4hcTLBRkSJ/D6LpcAcq6/MR6qjHjnJTRK3n/pCmpkllqD81d2iAGCQewxqpYLJg12UAdE9
B73b2oDvy+d3BgJM02iQBVe+r8DKj0XBLLVrQ5jru7zLifoWRu3qWIXiIJGenGXYLPPW5MbseD+U
NUNFX9TMAmMj/7oyINmpZrt5PbbnZnvP6vaoBU3UPhS63p5VpbUCErFPYAfwQV9ZTMnFguHdUCpn
k1BHbLbRvTInrNVL48gaX0d8L0wfeocUcMQjw1Sj/Db2uKwj2oojUOV3UlGeS9SM3bSJupcIRKcb
Sw6zSwuCL+TV/NWyogdorRYBgHTeVWh3P09r+VMj23GcutpT5rZHzz7UTss4fWmyYt5bk7XecovY
vq32JYvxKEINfGSOadnnyZSsM6LZjpE+Lj2UKZbcr0RhWO7VznKvm+Mly1Jnnw3RNwNvtyMktm/5
bMXnLByzYDa7xq97tMj6sE/uJG0iHhrNrT+o5mlZm+VZMiUcDMuRt2WuPhqOYz9HUlcepXEovEqN
XFb15mVeYBODnCA5OabMWMvUVm/qrRhl/bJM2HPGDiKXxtqrL4llXrJ6Kg7JMN92i1QDBQ4x2lPy
g6313TmaJ1i+OekVxwc1bl1sQtBD+tgqmnOT5OYhBqweszRBVIb4Lfrxymmq9dfEJAmLdNq4mwzN
PsZz1ANCj9SgdBhV5eY1ZDbiM4hpx85InWM+VoFetPVd3QCp1RHwO5r57CWGdommTD5I3RCzRMr7
Q45KtTs9K7BSmaObt6j+RfcoXHZ4WanVHufCU6KX2EgX4Y9+zOpHZZb9tCRLskDpdlfF4B+mrF9Q
e84OeKRIs1wdBww0tVGuzgZ3btuZO0nWXopkPEHn1I7WNHc7Ky4/h6uSPVrlAKKq7c5TzRJULhIf
jB9h5BVi44B+bURUBmivkmF4DrvizpiJl9jm/JAsEOrh0qJ4q2fGQV5ZxytGbfh9p2oudEjpHOrn
fgSoNbR15CEujxN3H98Ps/0lLLRPo8NMZl7bfb1J2bbcuQjEgwWM0FYcVg0UWLcjBg67cFmZHOmh
Shwi+Ypj7vjYRFEgYdTYFmX0kC41PMliDJDKL1mAIGOJhq9WSufaXvh1WpECh0EBPXfwqC/KfQK9
jGgpoZfemgkouOg99Wd9yoazi94+YvTQaROmNAoiQPq8N5eu8exBq/fxXMrnWMIFEyLKrkL6+BhK
+zUbHAQ365GxOpeCyFruwmxVTzisQrcqVGef9I55Z5gTb5m2XPayHJ70wSxfUFh/7UdFvm0/N62U
PA/z4GdEOS4h4HJ1ZsJYyMajHGlQBqJcD0pdCUhsuhlCs0yIMPIY4H/5hdapwWyEhd/N9o+oKJb9
Og2YvuSrbxmYZda94RMr3dWRTWjN1F9gPPWH0SDjT0LFm2E1HWp52OjE5U2bvWA6eGuhkxmgYBeC
7PLsvj4XFUCPNe/OatXJD8QsXbJaOlSRZdJYFTSOc4LR7pxELUlu6oYhWWoki6XRVp3bG5bAIaNj
LJ2iMSW5NBYH+FRLQCoBsYR2BjSSS+XgLaQZvEKqpVMeNz9x2EXXQJbUU0q82AVZjGxYtkD6VzAR
Or1Xk3rWiCg0+alojnY5yeG9mueav9rAChF17okvprtp0xjTnY0nW6ToORrWcoo73Y+tAQRtONme
6BLF0jmfZpB3u6yHv+KCd1xPI9Zzv6pYwCVHeaOGFYZ8WrZC1FT0WlkH9tOvNgqgiS+neeFnW/JM
B8R1ErWSdTgzfJi9gHwijfVO6YkNkPltr5pTYJrbxKUxt+R6ajq+XLVY1G59oZi6XDebjP3IhGVf
ec2bKEM41odjxQlEcT3gj6Ysb7lttJhBQ0SsQa+HNBbzWdSakQX+/WXEViS/OeRDVakJ2Roksv3r
0R92Ep22ZI4ej1Pu/fkLxOY/PsKxFbw2orj1xAbsfE0Xsil04e1f8k9H/FPf9aTKzJOb9PKu3maL
vAjhucGnDMIq0VYsXslkdpD4ArG52WC5Knr6LGDbR3KCULoqksKiwL53OBE8BdUq2va2ZYaSBWsX
70ng1CzeMPgafXMcGEUX6Skv7WfTgfirbncAz9V3h5BPYFRLJQfc4hUgKm4FuOos8MMWqRlbzZ8c
1PGKcG72klbEyznvME2ZSSwQAiDZn+ry1xm/gXacfsRFNe0QIEE04XZQ61NZWGBLxpABcjGgT1la
4nIXuUnOPN0YX/SsSHAdq5+Qa/gZV/W9YzR+BHOkUqI3RNgrlLSyOyKxP9vB78bk0swDMkUD4g61
icJFF72OSQ2f3bA9pdC+mZ2ERqYk967cSm8DRtLmCkQ1XWtMiOfvWVFoxD7gZCIfoIPXxzwIjeRb
rZJ+hiYTYKx8y/9h78yW20aiNP1E6AASa94SC0lRErXb0g3ClmXs+46n7y/VW0XPTMT0fV8UK8pl
2RIJJM7518UiUnd5SbGDh5PwHr4ZhDrOQHjL5dNc7CBp2Iwc0f7orS9vBcm1vfla6fNJVOdZBwHS
+yUP0nT8smpMreZ6cakvqbTkKIzkQ6ifWYOuGMhMJj3AtfOYATHlb1uCkfkvn9ZonRq0a0n9rBF8
sqyEYFRkNmBwqW3rKuzpLQMMSwHTy+4NU/QTrr/i0FjWccy0PwOZbIEcsqvo1mfP2F+LZl5PhkW/
Ti+bW9V53Wr9TcnsVhRxgU4yTk6V3J7axJlJk/7rkgkRFF1BhsHCgqx874Nj3nV0VOOgHpk7S4Kh
3LhHw71jiDPYBmT5uppecuiWPfIuPcMW/bWeDCQ4BMW/JkoRhKRWzvifaN3T2L1uxYZTktUUIg2N
8cemIWxc4zMe//vOXk5ylndj3XFMmmo8v9e9/MUykLC5jXzGpZdvd6RJ+PU433WefXKyLZDjx7wM
FvCm9rnI7raYjeLYJNZbm7+1Iv+xxine6Jj2ba/NL8hsq1AuZOACIjx5QsTEy7S/G7PiWx5kOHOQ
HM3cpDFyMrNo6XCWcfUsh0V0pC0T9UjZd64pysufWkiIihBWZHQkopsGd6FHh7DVMMgnapFxmiYO
uupPr2GL3sXc+MPJJL+YIbqGciC5/LDnvIEUhIA/beyCbOo33iz97Ulq6E3a3fvjTuXVcq3RxwNQ
+HFXcTHGj6KPqS+uiTwAUnzxkJ2Grh2/Zo17rPXhjaWM4nIGmGrms7N02RwSC/MbXr6gRUzOnb5f
EI5+NVlUpMVzU8q/VH50dJwhVy3K7GDu6NJiKT4G3XQO1rAGe4F32AJR9UVZ+7vrdIdcx2Dvgt+L
H02J65a6doCgMoORGCgA19euPXCkFKeiLStSbg6rRWoC9s3L4vK+yaT4iYj8PGENBShSjk307rVm
Y5D7KHnIRULda61TsbTctLZxr/6JcdX4JaMrAKcZFiPPV83uX7jgOWkchFqyH2f0Fx4meyC7rgRl
6Hcejg3pYxb+T3/VzdTPciSp6Z4AMTRBthAEMe7O6veklVdQBTzNXJcJIbk16a1zZB3omybCMuHJ
XS41QPH7ANxzGZoijXZ8kEq5vgZKBAx9u4S9V/xEx7SHZtWT/tt3z3FJM2RvleTe78BN2s9qJdZh
X7ivHBfAzvkQ6Oz5fnkjjXyG/6Iskm0FVit+nq3tY7DlZw8ewqdhfHgIZVYRxlVMPvX6NcJD9kXx
lMkmdJfa82M8yIqQhu3qDhgux6PnlMd+6bLQqTpc9MU2q0yJ1Y9VZoxR7OvBtSuCCpb8bHppFtSo
8NHMqh9/dLPA65jUe9MGycNv18VszBb74Go6/IW26Q+2/jBqGokNTvcpunQ45mJLwk4/DxBpfYlp
KBEWnJ/1d/bYhjv7Ys/adVWA/ajuSIpc67JJAoEx06/j9JBK7VOk+W1RNp+9wtNJyMxhP/rmcufJ
xLdnGaMB0rKj65zkOrbnWGyfHXdQD+xMPerbnAHdjFv2HmMh1bbWL2qTKJ6eqhfoXQ3ou+Ci04FO
dedvAWQQtS3UAYiMP5LIntp7fWJz6n0UdDoKQ6/ZfNqnisgCg8X1br9nBqxxXnyapShDu8TU7uT0
zcpkeURg9Vlwhraa/eoWxoW4//YgKETVqnkNJ8P6NQ7IYri/icse+J7KhjddMzM/rp1rXlSTT6Wq
PHjrGHC38+47eLuYIPLu+6OwXiDWWp/SjoqDauOCiEmoIP3qyeO2PFRo4ZFnzVz2sSROh4CVUTuV
2lePYg3cAGZnsrWVh2jCPbB2b0V5LclmCrZ9EajRfJOsibtp6jA3t25YTPe6TrNoSytBbU44PjcO
vpwhiVoPyZGQ/K8q5/8viNmxVAnI/1uVc+GPmT6L7Z8eSkLX1Rf9hzJHaWwwPaoSNoI8sDD+u4XS
k/9iQ9Q79B7ZDm0jSrLzH0nM8l8MS0iD1HmUIYJt5p8WSprdpCmR+xiObtjO/0SX838mowvdcIRn
S9NE1icE3/c/RSimY6Y92ZfJzbKGaAGQTxZdawSTs2rnpo3vYuBJ292ZVlzrpWrJHNi9Oj3pLP9a
eYOSY+Xw5QaXfR5HuhuPh1I2a7iS0oFNBRraMnEmUPGGpGf1grTInwu6s8JlVZ1upMOUMdzqIjMc
5d3y1YsoM6ad5Ov//Ej+b1IbS1dimn8ETsMj8U7ZRNcJR1iGLv6bXGUFZ7YL4Tl03uwGSvwxWrOi
IgcNc8N3rDQmMtQUMnGD76Tkf9PVNbCSbjcEc7GXFA3qbzXY2W7rBPX2NsSV0ozkPSOEgzIJRzOM
vPHqjO7gs5U+15r+Gw2d9fD9UlYA+w7jWBgTz2Q5Cbj6cs60ivrRtvPHOq/JaJmrJoIFXC5a2Zw3
/EenbEextLkIQ/RYLBc5FAnfu/WrMNsuoEpOuXT6F09LjRtHvUgEmTfV5n+rVL9fBrWHbkXjojR6
/K9flq7KNqqSOswJBBik2E+m2m+/XyDeEj82pOl/CyP/TTap9JVmHD+uWWNEsT1S4G44FSBIbL43
MN3ia0abTbpOwjCspJ+oNX42ekYXLyqGm3TiPaulGwcJzuKbFk/EsXbkfdaoDLBvAa45dczdHN2f
hlVt4dg8lsVa3NDW60VZVT45CjygwwrsxIG3xoID76r+cx91+Y+X71/TkA2hS3FPbVWnx8wcHlb1
uwYuP9pdppNYUy3Ildy5QZaJ+2Gj1dTgN6O+2aiR6V02VFTKXTn/uzZ52zGiDD/Q49KagxYSWQvB
agkaGpyRpzbZFc//nzHkA7dDsGjrjEuQp6hl7vIQj90vUUxGqHcJ74gyoG2m8agTahfSzxdVZTLd
SsftDyKd2/D7pXV0VqykyS6zRqTB1AxrVLTT2/cvfb8kJHxc5mrXIiR+j7vOSEvi1AR0ol5a76/R
sIaWtQRTtD5aqmXOhH04NhdVp6/oBvbdhv/YezqxbFKnEvsgmEkzE5Rl7swLKNNtieYbh5748Jx3
fRqAd1M0LpvyyoEtYibKDPqHTO2t0ZB5tAR0nNmmGOgygQiv9m0McEQYXb7lxIm7Z34zewZ0nXyT
DlHcMSV9N8MOGlLBy9AtkV7qLXFICshekhwEmALgyV8fpgoGoc9USgJuuU5Coq+ddxLSXgisTE5I
mrSDVq7ANbrkr84cjT1L6bw1SqhLXZkItY4s7X5bznX8MVkTKt8Y9U1GdNwRVy9R4j330KonoEud
qMFhmkdNORZaWZJQoDlr6DQ/+Hr3zMclbhhVmWrtaQ3TrlxP42Yfx9S28J5yi1YzFcl60203oou8
Kbcii5rH2EFJ1TFjgMu99dn4C3hKQ4R+WnfPOMdMgvXkzpdpSctjmnXPCVGXYLlBi/Is0pb6tat2
lQUJJjOM5HQ5ymlUeaGNLf3glO27uaRmpPTxbmcPx1gBKKly3Ca8RVzF8ihQpaufr34jQ7+K1qLc
z3Py2eBKvunUSymfODg2UpcoOpVlM/jfByXPvu5kAbXGnU1Kylo9Du7kBpVOqo2FKTqs6pe+HJhz
UwrQxobJtvBapipyPkgpxDFltuVVG0zqJbD1n2XymircbmXTdsbiL3vI4isVXRFrYSHmr7whqH5P
iJQQ+S1RXGmklfJn6rJ60l0T6Un5hoa5OadAq6jbu4DMAKI97TS+8TIoSgAPhjuTKKHWBP8mQM7P
u+JlAef3OvO1FgSNbZ52HKfuvpk60jm9+Gtzn+mL+4hHDt82IaOUy5ySzhsaM4ejQ9NSrZMA1hEg
cpNIdIV97VLmlgxcwr3zU6MWNdLEHObsilwPE2DgUMbBlOIgpHpKCGeIkkG8xZnWnzgnnlzzbUAT
GcylNkQEWinkpHyaC2x0wrUvu0CkxjcTtjUq1VF8ezEVpTed8pQwW+pc3ID4FfveSHXfwvINQwBp
tFFkx4dD14h9ylpc65M9haVmMtPLHZxvE6fOhRSyJi6v2nwqV3bI2kHzkZrv1lEqrnPI2i9nS9Fq
QNYkQ+4E/dqdpVHbd47d+luFOm8Yp1ahy+h/+AqTHeXeMCkuMjPIYIBwLIA9VqtGH0JTGG3krWzk
cSG6I/r432veRJlWxI970rOoJrrq8JyvrUtrql6cO/QCEWpACB7yujGT1qdB1Kee3s6x3U4AwuBU
Mr6WMbAWWbQ/hEFQKf7YHJJZqkjD/iad+99un46+mbAdahhXycTOxzAr5/1caDiok/aUmssWeng4
lajNODXxfrf2i/SBYggm64LBRARktgNZX1TWl/ZeHiG2WKUkcZOlRJkvJyuad7hPmMxXZDOIrWpN
e4Sa5f/nxNVV4ka0+GA0VHjOJwmp/LvF2TAIK7Adfr8xoix1yVc5uR2QVLHCvtpi8F3JuYU9gDWx
fs+gm+PlaeVmBtcwSVn04oeFFLlnpy3vLHcKx7KUPqXffdibWqSOssgcm+tKr/wr4Pogih8OOgp8
BiBMmbCdcO77h73ZOrbmm3SfdUyjyd3e5sHiGhX3+fSo63151CgavyAbsUf7jXwjoh5VwpydcVka
VqEFOvFefiuJRYR3HrIJu4syPrVZDog0OlPUAYOBgawAokNB2qAufpTN1U6f4nFcrkvivdOD1gfD
TmYdIp4CRNNAk1bKdvTB86A7BtNCf+PhpkJ0lFMuh5mIELK0cowHMhTEQ5UuR6uJf6ZZ5R3bdnmh
gCAPzNn6W5KeTRbOcFt4dJvRvnVgppmCrUEXWBr2FtD47ZyRVyfB8FcrRusyYWbPx/g4erZxTiYz
rGtq0PfMan7h4+kPyzjDGjiQJ2ujhORF3JHcORRQF4zAE3VBfZKMpJF1PEJeLFGJk9NWt8aK517w
xmQ5aW/7QAEsnVqrpF9JT5aPTVcV2Nub11Rnb52scJy0oHcGrlN7D2andS8u2C8+HdDG1q+Gvf5p
QeXEbVGhBmruxtKw0EPD3e+Zx65cmFso3dT5BSnA5uvuyakhfRbVygAA3JFdSf1Y68bFkfFvRYlA
coPNCyFuaDtywsKmn4QU/faklyK8KoN8+MOH/owA7bGwU+Cjsnqw0DeUZUVJuMjJipUWucXG6/A9
5yW5UtYF61aP3Aob6h0WfoP46to2o66LwaytR3cX1712jVNV6wZB2wQsFKu8JnF9atjmydikG5rC
UN+tZ88n9uFrbUOjS5zHffWcYKrFnUZLqecUSOMQC/ljKiPkwx9r6TFLAXCVWK/d/JczDoufWuZ5
1sZo5FsOCsdCH1oND0aDQFcsCfly3rSgXNSnY6yd6ylGs0y1IoNDClBQTth4++bHuP3Z4I8h7J37
rZP9ca5RMuRT9yrE+rau7s+6jZ8bUQrgm/n3CKUeudSJgZG8tbV7dFesbuaG/T3V/BrtBBUrXNn9
eZy4gzMTkaswqgAXO8W4xJKQtkFaLIM+saXjGNmbyMNFMcLrMN7PLVpQPuWo9kr6KAm3SsjgnmKr
9amGvph7+dZ17b1rWmFMAOdBN8DEcNzfWjWdwoge64tBp0Eqva9m+rUM4pXnzdGUlRM4NvnNAvPF
Dhq+Zwvp4DsVosycfwFNiMNBnWAuFeIcR97JJrloxePOmP1EgzNjYU8wX7Y/GSJ7ykm6Ozh6Mgap
/bnX7+00VgElgm/9LNAaM5iSPf2U5jVTnP5aIYE6QJqd0eYmfBr5j063CRycUb0l3n6uc/J+qfU6
pGPVRxMcNJIVgr0TPlvymHnut49xcW/Y2EaK/NZpzd/Uvj71jqkfK/LZjq1Nn/3mbZFdOA9itJZw
AcBhMDJxXzA/ETiCvCs5r3ndnXZHTtHiaixOXbEeu3aCiLWb6RAbeU4FNwBXmp1Fgd+B+h3FHWOx
MnUDUDOZ0bEgkKWHVYGeDJKJl78SxPlo2sty7o2HpWAe7/mZcVu6R6t272VvYQNo7IvWij97N/tx
orYqe55uVsQosZOlR1S45iFh5V5N4rz23AjbdPjpNsl1JStApcB3FUNMn/JDr5UV6Q1n4ajvZShL
+WEpXGnA5KJwpkohTiXllwBQQiFRs8KkeoVOsd+UPDG/Ju20KfSqVTjWBKBVK2RLKoyrBuxKFeq1
KvwL7V4V7QoT63vrpVAomcFZqFAzQpS3AxChEudi51PYmgbI1ii0jVK1LJgA4DyFxK0TdlGRiV9J
DUpnAtfVCrfzAPA6gLwSQE8H2IsB+MhUdcn05pSwFPpXFJ+5QgNnYEFb4YO6QgqRGyBjAjtE4KqQ
xExhihPgYkIbYafQRlwYTcRuRgiaNd9zONLu911bFHjZeE/OGqMg0KW2/iVw8n1RkGYijDepQM5t
uJnS5bMdkRORDkDXLGkei41tgtSzcMyz5hIvaigx4CqKpfychpROWPnZgK+aCmglsCtBSX6eFAQr
SV7gbZJXYZgXuOmz0fxdygHVjMbMoQtikenGTEYm7srpjz3ArB3bS1g424Pm6CYIgB0agzYckHwQ
lL07xKGSS+lxvm8T+ZJtvFPdPJFB2cdeGpDgfjYF6bipPlN3i97jAGi1orxhhEfe10DzFVlY7DSi
KwibtIgOQKN/JKP9tTYzKgrAu+kMeGrr9st0pi+YU5QvmDT0yHK3jxnDInnoLjf98lFO3nPWI87V
inuhAPZeQe2mAt0154Mqv4OuwPhawfISfL4Epx/A6zUF3Fsg+PzBjE0K1B9A93VQ/lbB/ZDfa6Ar
CmBUZMCoaIFmfM8UTVDBFxiKOOA2rll1yTNJbh1FLdSKZKDs/X5StEOuCAjg74DAe57+cBObIima
bsQuwemuoSplydoApxN0ajoTto1iGcLDy4MGevSw7y1ppHUeOZUIEZTZ/pROzIDxfq/+qc6lRPs1
rYQBp3VLBLj9DoLI5Qr5Mm4k3aOOh/Xaz6me/iSCk+er1lyoYvBwLCA7g8Ah1qRgYuB2YCyAL1FE
T6soHzB5HCawQN7t3O68GYocQrnl24ou0hVxZMMgjYpK0uCUrG9ySdFMi+KbFPHUwkCVMFFtFrXw
UhpYQKeIKlJRYlSq9oOtSKxa0VmOIrYEDBez/VsO40Uo5qtUFNgKF1YrUsxU9FgKT4YOlMBBiDNb
UWjc4dcOTo0GCpiXJ+hGf4JxixX11ikSTld0XK2IuUxRdJYi68aT/k3dKRIvMz8zsqiDRiAcslxc
U0Mh2OV5TiTrup5ih/cNwwQ3WwMHM8Qxun9rA3eDPtQVkbh+U4qKXLQUzbgowjGGecTKBgUJFykV
KanBTsbqjkxmRVjCXKaKwtwUmdnBanaQm3CcxJgVRyTOt61iPxUNGo8fWbqTXu6eGljSHra02O44
Q+ZJe8bFiVU+q1625IqyOFyrESYQzrWHexVwsD1c7A4nGytytkB8N0dYqZa/jBap1j3Zisr1FKlL
Gpnpx/C8nSJ8B0X9yksPD0xNPZy6YoZhiAdFFXs8KHnqoWtTNDIevDIYOUR3RTFnbAIEaGc+xAqJ
MvFf5qr5voaXJvYlOZWKqq7grDu46wkOe4DLForULhW9LeG5TfjuGN57VAQ4zbZfkLJHR1HjiECf
bLhyC848hzqHQW9g0gfdQWFWHVZmCsT2F8stnkeTu2Vm6k8r8USJQhG7TVgTjhvEiXuRK1srdC1x
3AdRxu8x2402ZUBV68WG7c9g/Q1F/y9KCGBW56lBJ62NV13da2bz1fX1jwb3H017bFzz+Lk3sHrk
/sLpCudhnIY2nOX40tfiNTaeNSVLsNAnDON25ynBQqakC1w9a0AaF0/eHl0D+gZXCR1mFA8GyodV
SSBcJYYQqCIY2HzMbvSToJfo0E1sSkDRKynFiKZimAIHhYVAaUEdKVgZ2osUDUbMxpmhyXBq66+m
Vc+N+pm1ZXx1mpxQaw5yT0fx6+J9G/ikCAKzyO1C2djV3p2QB2NNl2i2xj+GtZ5L3sX7Vr9bk0yc
zbw9F4ypft17cdTXJMrjJk989uAI++kSrT3AGfg+GwhWBCqf9jkYtgwIMffITmWS7PCa20iyREZW
b0o46DnR5HPGrmB2Ok/p/E2LjR2H3koG7W6wdCBCcaglPa/9Dus8tFGiF/o1qakFcHE+xOSw22OM
yC7b/BXOj7AUwZM+4S6tkF7G0zhE5W68Nxvy7bktqHJuCRxwq1SVNYOm68MldnbKTRVNW+zLJx0u
qpaiCL3GRqK2sJs7FWHjVM0wversdKTYQbVFqJawXZJWFemZ9ebZTDTarDv0j5T3XSFrH3byN2m8
WrhxGR3QHRMewiqBx7Y9ZFlnRXIvfgw5oklteOpiJGdOlZbPeHY4iJyQiuryG306dQ0dNGP1ip2g
idKt+UOLC9PEY+mkd0ab807XfRak47zeemn/Z0wTiQnBMo7NtqaHzizcO3KcORXl/mslpfFMrZp1
b+1cCJ23PVQ7Km65JIFWod5rW7oaerRYYuMZokQOo3dNU+xrBaWfB9fU3WODjicszWTxkYJup/5U
Vut4n+0jWJphHtLJdQJv1E/6Yt2JqWiPRvnXTKnukWNt+eUGUIlts+DnNgFtofqnds2Zp4Gb5W5R
N9a8CH0ic90qncjQMnQSc/6waVgCkQK/LMR7BI2BhQR0HP7cmUNlF8VOwde1y4LqjEiLHalXsObY
bYlcfpaiSi9ZYmLwytHO1NuFKZnja5us4+D2v7Nq/YPqGIVvbd8QQEKILqKDeccpRV6BDT/tLGGc
u797uwsH14vfas+8J+/w9wr2c+nwTPrwYkO0Lho6FJKZYoEPc4upHvH6Ib/rmJEc4uduQOJ/5YgQ
D7PA1MTiuN8OXvWVbzZ6MhNUSnhsBFbsYRNty8dBM6w7pwCfA76OCiTJR36U07iW7ROyu+yAYeWc
zd1yr2vpW0z6/o3Xrr9GKOZbZKbMvUnbBtZqV5iD4oOp6fo1XTbKYRRYSQeHbhDOjqZVF8Q8lz1T
nJnPNq2W5jXr3PpYC8zhtuGup8ntGPdTSZkBJUR5biF3bq7aTA9PrrfTY1brod6LM48JrPT6Oa0t
rPv93z7RCAmX8Z+ly9tj3uyQGVKDs9NuXX3OLq7304QTOQ4FI76rdfvdNNivizCbq2zva5PCUxbn
SFboX6ETqqSYw6WBavIwuitDBXfotfPK8QbnIue37dwCzQ6R6dHhMugdApztKdnyp3ZL75CI/NSV
Lsuafhbaah+7hU/UZQeV4zoeneyrGyvrsRXTK+tyTLHn33mHoFwpu7FbitxbVvpVL0gn1KYmxI+y
E9AyPVlN8gB0tBw5CvFXjd5zPWtxZO/eSyzr1BdNszwOS/ZFN8JpZEcK5MYjniKctyVLAby4JQ05
/KoL0zsqthBFy2qHmS5RkTf4gerxGq8tVk/E/pO5JT+TmI1DL6zHfdlqSJZ0hgQTqOWz7EcLSxAl
249kLy4IA1Epte77ZJhPQ07dDBZTZrstDpfJNu+YICaC/ZR7YPOzunvMTX1hB0LxRgjICZPldp6X
W3cExyxJsfRbD01+GpPBias17MWWYphL71as+LadEHzZInvOmr0IqT33AqPaT01hk9lORxXql/uF
GNPK6+7tG43An0MedzhmR3ZOeqlv27sCWuJpwNwmXSBwR22TaYF4KWktn4Zgz6/S4cvS+D7TvI0a
2gECR7fuehIkgtnbP6uhUdqh9IRt8VLL7qe14LqgNyefKidqtMLmTBzSE0LqB3vZGsglaw+EkSOD
MQzNp24Byz+qJUqTdnJ6Dm6Pc06P/8aNUWHG7U4GLfLgdcV9vFefLFfpMc+SyHXkr7UVJuxMI4AS
pyBPshzHzle5zLlqt6KET0i6sDXLvScEv6/oLdK7+qkoWPCKzeT2zOerJwntXnN/HjZaaDXvB0ao
X026pLcFbHcgc9hO0RQRpqDbGT05vEcLuDOS4wC2dC1Ym8NuiI9e6uiBSSLfbCqXhd00hxmDJB/e
+uLaH+SD32cV9QzQb9ONYSM551FCs1IXuXKj/oxksRPhUgxew0DnbYJDbm/pCmqb50nL3toJtZ+1
WTia2zKYW5U9CDyTTwq331GKkZZmEZYDXe+gAQveG6DqH+ls8dXDFPY60cAZToH7Sm+XyzhaeFvr
6ZASNctjtwvjormtjGWgCqkZzgSFG4HIlqelSJxz8TKSYhjmXYpewKwuMRdJNOop9htDE49bLkNn
k6/UWpKUk/Ui6OhtOmi0Mgqhw9xQqMDYsAejlyGrdc3HoouHIANuPmQGE0g7N6xwbvVUaAvDvS07
f9knfKHKltE3xZ/Eqg1EjNrTWI6YBhnjHtyiXEKsQoCNuc1i+rhXlnOlWkz49e4+2RVPA0k3AnmI
hOE6NKPRPX9jueKzXhjU19VrgliI5EcxXvvpb8xs/riLWt4PRATUZjzybTeHjcx9fxITl9tj467P
JkEEJ9qf7MOC2P866cbvatuoDCTJfpjoX2Piv9UMHs8zHoq7ri1OTocSDm/qW0+GsIFd5LjUxG6U
ZP0Kl+gKatkm+UU7xuIi8tK5m1paWcKEkmW3sU7Jwgw4GQutRaTmHjhpGf7zyj0aqa3qAmUwNrkX
WNZQXjxK+qYf+U7vWj8xIo+lX/bmu7Sb+o/pVDd2FU5b39zlqZuTGjQd3d3ojr3G8dL25WWnHbnV
qHvYbZelKGb0XrB+rJ7HDRAfKhQ0vrbrTjA3Hoh0Rqb9sjwRj4QyAgd+Yq8DmnF0EpmZ/Ha3vEBN
hZKtzcn10AZg+E0WUbbNdOkkaZSv1e00FdOBsge2R57VwZZo57Kd5gviuuM02cXttP7s64HMe2Yj
f9TIaaBk6baomsSvKnC9tpmSoLW88bLMWspK6vJJbdoHkLFFVfb+iO2CNoBl/820oWG5/1VODqrR
RbFCtUNmZkZGSFkvgVitY2HlPPywqj2aar5xRvQcQ5+F7ZK79w5webzxwMtns7yuqsVFm8djZ4Wi
cE5wa585gvHQ7Y2cahUNSIz1w4j3xJeeuHEH67xYMMH89fhl6vIpG/aHfS7mK+m8OasxH2fe7b+h
K+9cbLlfO0J2djweZgmFC/wUDDgDhqf0VqeZqLVt93c+IAKY0AY6epPc29bEsw9VIiujQYuNGelA
RXc8NQ5wbePVcXo+PoNbuuju+oy/U3BWDDrmqnm0D5WYmgeRAp24mUb8ckfC4By3J1h3SGMBql2v
cQXOMwSaUb/LvL7aTYXnTfSQL/ltuRrFs6vf7NlaYvLnRdPy6tZ2SZgANQ7SlmthQMPBEDvAShYl
xeogBN851D3FkUSTiAzmyGsuuxsjkHNxhbbOBxJduNt0N6lV6Dg14RVRDcBEDB2u8hW/9VjjlE7n
gDTua23n1Y+q5LMeId9rh0aoZLTRkSim04CvErMjXonTNbdrD0V4Iz0Grk16BSfzsPInN/VlcpyD
zLoXc9rccGilFoDUUQh5ow2AXp5NwYiNcXmZm9HPFg0J6uziGi3WB+I5fXOl9c9u1qvjlc2xGLRo
l9RXdIyBDHFfGAHgLcExl2maQ1PCHjitirlwbBwJxk4DzcaA0oMQWcZyQZeyH2VdHRPUnPfkij4V
egVqvc8aY7IEuCNWwN+cEXXPOtN7o5hDSuiGtsDS5YizHOLu/vtFd/Mwy2xE22Z2tlqLzgkz1Y/o
m1mJ195CF5b3P/B1HkhNrY860RN+l5oqiCy+n/TBfKDUUNymZJAVJpCriYUY4emI4d/dz7uNO4+A
OX+v6/4hmTs1LN/Q+ZX8XEcYkC05eXUtIgM9wZZQw5iXb0ln27cizZIjTDuJ0nr5y7MpbKpKnIyl
l6Ae36QIxJL/aCA2t7LQw24WFJpwMOFzOmtvuYV2o0UiGoE7k70w8HAXZsxNts/psTQwKOHdfCBN
ED36QqqCIef9iQZN7BA7MRmULj3Lav/0iIMQqOBNxtpW8/W6VTLmqbrNR+9mcvh8TKpmM8wiRKq7
FH4Q9C68LpRm1fnESGsne23/mkX2x+10j/hh6vDw6FmhnW0uCIrFLbBT4k6UJGiY/busJEKbisqg
GvmZrrm3Q48UpcYT7BXOe51loEujvJuqPXnOIR7zuvIZizkZy9fOGJZ7xF80mYTCTq4wIWx02NzY
/XnKcPBDw4aUHlEt2CqwsNmixhWrP1T5qRV86APbAnk8EGoZWm9/SrxIrE407snDBEGG8n4bsIZ3
yANroll4ilFH5Wxsm/gzdxHFgIWUQ81p0KdgKO3YWwx1QWl64ogpuYzEtPKdWqBv1XaGBoSsZjwg
FiGjH+YpwbcXySyzTno9GYG21e+O90JOKPWHc3HblDZ8TQ26Aa4u6aulnfOjKgXbNhiQHLcnVv74
POawMYZE4NDHwm9pYX1yPZ1daTiDtiSBkS+8Z8K+WRoJFA8dwY48Md/q23VPCSvIy8dmqNmU1vQm
Rc5HqCUeOXMZZlhQll4HvZ+3HnbHwHGW61tAa9m7U3gaWfLMD1OmXbFhkJhhc+7uFbCZ7jlhY7Xp
y+wQdOBR7mqtQxaaZowKs5lxa9oDo9suL9WUxScFea/tv7J3JsutI9mW/ZWyHBfS0MMxyInY9+ql
eycw3Q6Ao++br6/lUFREZGRapr35m8BIiqQIkHC4n7P32hLgYGv/8CfW9qmfE9hZGLvcro+I1aaj
zI3XxJDplgX8RKwqm+WWrXfTsXWjGpWjTnbiGNAwVazPREGwl82ixkCa0EPG1kea0JEyaS2AVBOV
0ic4FoQoE9aI9RTqsLzF9EU1mr4Q3i1WJL9tGoVfbzXxwken5SsVz98fc0qfRnMfqXvLQyHl6Kr3
h71UqrbYRjiUesXWBjfD/7Vw4XUJYWeDShLy1wzKzXFWGzSFCECko7MOs1jxTfAWqXB3n5vXtGWn
hVKf5Zp89uqu3UrSoD8fAms3rBY16v8SDv8L4dDBv/0n3e76o/34P58i7OtH9vMff1t9pPEv/LIx
6t7Pxw8//vG3z1f9pqU2DPvvCiDoOT7IOcexvd/V1CwJ/27r9B08dMy2yeLxdzW1bRJII0y+Kt30
hPVPgTTm3x3LAq8idCEsT/jG/0RNbf4FigdDBg214QqX2pllm7bKq/n+8RjnYfOPvxn/l9hqrhtd
N17zwfI3MGZYKY82NvVy3IUlKZGFPeaHzo4FuCJSkbSa1qrRklkcB91THxTZc6an38OsOPejH20D
K7/GLrnKERHPZo7JzdeOAe6TWBM4kWt0nKNvU4kvXwYhxlsup/Hmt8Ld/umL+DcCakfhGf8kn1Y7
hiaHRbsHDkwAhPznHbPzqUz8qOuvoWllu8GXitf1fbZrZx+1YX4GuxhRHejkLq+1YNUx0zrXw4hH
KLJ/ttFcUrjvb4VbjhfToN9qdeguBNOlC+7DjT7U3b0XR/YKxo5qaoVMykSQXpB6/CAnN0Zvnj8W
Xmc8e1lRrwwGHSp4ZX+KidHauXr+iwjkAUyIMO8mu91oOazBsM/lyeoGeUrwdqxGr8ExPyUhgEEj
OMGZJftcEyA0euulo1lFkcKOTtGGNgLpNCyGnty5tACg0f4McWT+l2Pq8lv9l2Pqeq7wkaZ6Kifp
L8c09iLhgvi6hvPUbsnvibd+b3f4rb3wGZDAyilnRuMZnBx5wfEuL+VXXMg/hB02u9ivzFPTEuKN
PuLW9521b4u22+RujwBC7uqxdp7QzCWPBjqsZV4KXYGU0YA5bdr2xz4F1dYTmQERQd+EtqByPkgm
4rE+PCcF0Y2RK5/GNMpdwjpC4iaZZN8ROlJc7dGImKQGNcwI37jTCpHegGqv9a5v5boi7u9uMgfj
2fI4lv58T/Uie50Q1FDox2LplNElMQoFt6M8S2gkqTkttGfnMQGviJ6xzV5N0n2drjpbVkpT4Xeg
sbrVq4yRaZLx57BMeFf4s/g3v3HjX09ez6bkza8cx4VrmX9BlLK0CwfKtM01d76RhVmcRFJDMeil
toeNRc0pMBFZ2457GXs6+0kdbdwAAokZnVpQALC+nWvX2vpZwa2sSNv57RpGt/76n89FgrX+6Wfj
GR40Vs/y4cWqjfpZ/WmMcWjU2GUT5lfd1JqjTJxL7mbOxokGhBOT6/+Xf7c4I/586qv/5yusrA3r
h6Stv5z6AIJAddRRcaWzCBlGM6iqJkgoNRN1QW3Y16lN8k2MuP2p4oS60+1mjUqmOPn0wMLO1h+9
R2SY4Wtr6dmBpj7DGctLurUpy+ZXfI/I1ugQ74pAzzeNP3mXAn3UtjSJ5aRL417+y/FTH/ifd4hz
zXRMG34ZqWZ/3SGkBXEU5lnMotb66qWQiryIH/8ojJrhCkpmSI1+43lOv2n6UjtbjESneu5MNKjV
YxybqHSVCNfgReDvd5BVjPtlk9j+TyOnimTFnIKTMSe0IUnfHmdEb01UM28lRLc32DuPhKotHSlV
Mh2OlVBUvKw3mLBYxlFXLaWm9tIrjpqKRa303nCNE7gaHScjiK6GxPtPyx/aZNauQn9uGAJKJMUl
uRuBk4wXbUiZqpMJlEOgYapVInhvul9tQ9avVusAY1SNFRa/cRaEHQNwSOY9rD96aAVAsdJu8+t/
Pu6Ostj85bhjdkKswsKRepitzr8//XB1t3MAAAfaBRxoG4ymigEbCBWq34dIY+DtJe2iWlAuiaYf
iSHkT4uiEauQ4aNKPGNV4wm8RZrUD8mg9bvWRDYtJ9YHsXpu36xGS5t+UPa5kux9GE1XfpUFsn6w
dFAko2m6r9IMdoKTMhLlLuRII6AyXT7a2JfXaU3ff+pnb2VW0z0K0AH2zqxonj69zdx4GszE3k5m
Ze+jWRBAUun5XnP0apvbo72Pc3ejgWJDvx9XG9vN02tIGksf1F/6ZCxvKM3qV9t7qM1mfBON016A
NfznA0z40b/8tEESMiKg3PXBPTueQg7/6RC74NF0RM40ArKAgFcjNU4+4eAnvRnJswxjY5fOrtgv
f1g2owgCbaWp59SaNlXbP15jBNr3ci7rPz30p6c4njRA4qkX/vFuyCOodXsTzbrlfZc/BykVK+pU
vz9zdjWUjrEgsAYwNdRIPqU21NlBM1OSgNQH+uPZn/9y+YARhfutb9uvn49Zyyf4459TAOTLCLwO
j2vUrv/tPv3x7N/e1/hBRh9Rlstn+P0j/vHvlz98fqbl5uc/7crsJo21UdMWdFpBurd6/fKEwK4J
0l5uLn9ZNtNy+JebNqdsUl0jrvE7A4HiJiBoWLOCU6yShx0a/k136VUice+TTSxVSnHbdx3aFAte
jjP/AmOSbKf2Bbv+r76wDZKdrTNL919kGVA+neLnloJvOoIHpdfyDecdntiul6vBEyqg+dT5evkC
euNKtUuV9t1wNyOKMGOmq8B8Lnmnb1Bmhbsuz05c8BEjqcRmbDUb5D/0hFWaM2tyBIwV04SEqGdT
ZT5P48OgMqBDbGUxvft2cDtkJHEMLZWaZeLZKB5pUpgBeEGhj0+D8jJ0Kmk6Fh7IVrKnVQZ1pdKo
s5gIHiRZKqW6EebVjX9UhFf3KsU6Js6ar42Uere+Nwi67kKfKDg5eHd6i54gc9tp7amYpyUhW2Vl
04B8jFR6Nkt3DOJQD9OvIquRHCixVYyYGE4Sydsqg1viwO6XVG6BVCpzxQpaA0J0Fd2tMrwb6OHA
II33ecn3tqhXedcwbKITjZsMNQweAlLM97ULfDOvzbNThRUPJ+9JoN9FKkncSMcf0imfTBuuRuGa
jzKsL37VivVMDPkc2hxggskroqN25AJoeUD1tcQ3hzyMVKRNTqS5Rwm4VhnnCO5bGMPknlv214QY
9EDloaMiW9gXAHrQUWpuvhOha5wKnZHRWDNux4daUTmA66m0da7Yp6Qjf50wd5LYUUmADOU4ENI+
y/F7XKWPmZdrF1MwSqo895Jg99DQqCN7GCQxueEZF8QrB+05Q3ODOMw5jIqlhZ44rsOWGpPD5T2q
zpUzgVMCr9lVaGbrJCepuYVTbIzSvDObiNjYTjK7yRiKE+/FUFn1sxki7IjRLo0Umk2aTt5MVLWw
dJb+wLlrFXqfDdoE2WH85Q3JMR1fbUf+cItuW4x1v3Fs+Zjj7TrTdzwWejKtCgz324qIKWn23ywv
OqfkRa+0+LHlOn/XJ8Y5r5InjBBAheko2bQRyc8y72yVBEcOfeq8jkS33aCDrcqog7LX9Pd15ao0
+/6FDs9ThLgWQbPrbkJAYJpjdhtYkfgtcDFdvNDf9pUdHsEkb3qZP4NyVYxDnAcFhNJORxDTxila
5pG8vBaGMRyV9MdsU2Y0yxZGLRqmEu4jKnKHWXd/7bIWyeagn0NsGWWtpZhrQE6ZSHJdDz2QiNCg
JwKvrzFtcwQQpFLdGLCohDXJ69Rp4FwhMe1zMJZTMOXYK/Vjhk58ZXto6mI3fMBVAWOik5so+Mhc
jWgTJhvbcBRbVuvtUZ/QxLjhdO2fPZne8KBtdAZEPJF5gMSYTmKDpn7jjPLaNahDsg7rmnSa50rp
8I3ZOGse6NoRKt3dSF7yzPwSiWnxwmRrK6X/AnFNErNanA29yQ6tWX3hN4S6EWz/3kowZjgZ6hgY
KAYXaOeLJjh+I7a+DVoYExhITKupS0HYJGfhgs7y0sy4Kzr7yWSGesdlm/qYjsbfhFm1lsjgh6ai
G+o0OU1fD5hW9M0BLlaoIx0T4rTBFPWqxfjqJjd86z17x1JsBBXSotsB8xrLC+bEYdWDDmKAxDZR
0PvSp8lGrcY4mbIqmqUtH1IRb3qT/O6GFB1Z24cOQQhfgFXvXJd6dRl0RE62vr+dVTWulcUKKtvX
pEcHz4FsXDchffwtapIDke9I+zwbWtOIb8nv2uvk3Bf43g5U8RqYoFSPh3k0kOg9tLMpNtbEorHN
/FM9IXwlbhe9a0oRPNWtnW10d15Vaaf+RoHbPIGT9/zWeYr1dBcyHq6iGomnTVAZltHsKQ9SZqAt
hVDWRXtEHPnOcL52fn9G0oibI7eeHVOcvYBveG6jg+gj2MgBinJg/09m5QGnbUfSkwpj3PbWBydY
v0u7+CVh4KQU20AxwjWGLvc0J8CyysHGVJKEaPklMAw9X0+0J+9qyd3aK1+rRH+kkzd/yYHlYxeO
kU5JWo2W+15X4zVi6Cwzyt6B2W09r9xWhU1LNMNiEUdpsh2AekL90najbDIwvuN0X1Bz2OBpPgzo
uNedZT0Z6HMp4BSMADDvMBO1z52GLqMyNOyfWuVt/dY/tUHp7ChM3HtyfJI9Qooiuuh98BNU308D
KTispXHvwEZZGcb4rucG7mqVVxvT4L2Ly8i5k2N3qdCAIF1GDhN286p18je3xn028yNHrg9rCjwv
zsvqEGXnhqwjBpi4tOzvQ+zviWoz3uE49xsE+8OpD33tmjekbSzPWDbL3YQEz5vuRiPd+LnfLC9T
rzc4MN9FyP/u55mG+diN9NdTb4cPTT4D1fq1vEczTBet6Lu3iuvp1s508zj4nnaDh0UDR71HLh76
LG2/uTKJ1wVA7uvYFs057axgbfm19qUnMmx5L6wyCImgJT+Y2lgcWIpluy4bipOMqPrjL/jwtLL+
YWZwNeOmfddsI98IUyvOlF2Gi6ZH49rXu+wrIvXt8lQOPWI8LM5PMuonVm9DciAuoH6ABgMWe3m3
/iIxkn03PcDcKZCGm56L9igird8alFpegtJ/d9QzqThf+sCL3sHrNhtsdtF56FrnEiaqj2r701eY
fZvBcKsfo4eCfsJt9sSU5zSyat5MyH33fW/g/8ajA8eJp0Hjt2iffaNDoq8sSIS3KRyNo9O01XbQ
6/jVM8Xr8kxntq8yi8w3+ivw1jESwbhqwmu0TjQ7X9OK0r7mNFELyt8/RIjEEUayfMKqoGGfw/np
oZR8sCsTqI3aFxugOvlWzbex8G1EtgJOI6ino0ti1LbX65YVvHheDpCRVvdcrqq31GksWp/8mKqk
qq+Oh/K20M36oyjG1fJU9IWEOxSF81iCRdu7hd3vc3JDHlOkLJ+H22e2KyIRfOBuBzMIJxZyvpuc
NA2SYoV48zXwo6fl3cIufBykKhvQB9vUKGFOCuZ2ra1MY6rWgXGh8/J5IIVGFsGc9480ygHchlG5
N4ZWfwwKbCvLuw09BrVOIMQPeQ+nwebUGVN5RmhmX9tphNOqZ8X3wX7T5tT86INIX1d9rdNCKtqr
SXXw8wlgJmvLTr/JuO3WmlYH517TIuxgOrLzycq/+wXrywE9hxsh4LOH4jKhZLr0hYGES/0LOkkY
hL/rrtKciHa+BK7XXIbOBaQnJ++bGOhfqo9Sd1RXW8+/CCDVSEa7Zp0VgmtyY6XnoN8vz2LK56xo
3pTXYtSs8/IEnaCMj0l7XD6PGxAdlU+xfkVX0579Bmf5MM/Nh1IVfX4gLKBkUoBOnUpDIm0Cl5q3
jsCZMX8+gzpEvRIiq24Mns4pUkY03N7tV5xqn3vt+HTIWHQaUPQzdEG+V27wlgRfwNR97nZThzGg
xzy6B0qZnTI1NKnF/Rc3LngqOzy3fD0mwoD7JLQE6End3Ex2Gn3Jie9a9iUgof7OLNx9LLWYtUEF
oTHOoWLQG32XKC+W92k1uAaV5yYPzlQTH8Y1d+u6mnzvw/ywvE80UkqIZD0+NKYWHvGXVlsHbsUb
0wNMCXyLSdh2dzGnxAMmJPuA6WHcygLLmukVrxDzVojxx49YoJtx9Ck+VU5hPjqV/h1oNTJOS+jU
A9zgJiJm+3pEScNTL8DYdqYuiZ2J1vJed1nYkK4zfDWa0/JC05HjpqWuceR6nm4sHSiqK/KX5Y9l
gR8znkr3OjiivY6lk32+K8nyj8Ogd8+ybtyDU0EOLZJ4+nAHJjdu+NGO+LM6PSoOfqpjVqTAt3x8
3W2HFWUt65KHwXgzUrS5y8fs+/Fr6yDQ7xoL4GYh5GZ5PI9KFpHt8KWcCmYnuWz3qB3N19mz98tH
LFA4rodwMuh2x9a9E8I1XV5Jr5M2vpeKBwTZ5qmfGKs//4DY30y76B3aEr1K7Cc73XeTd9TZ8DQ4
lv0YTWtI7BQO9Dp4aCdgYr7LIk0TjX9f5gaQ/qYy7klFtc5zi4pi2fexjA6UeebXIndYnxmjh1LI
n7+UKMqNbprvaXN02GcD4BZlbR5jaWdPndC+fH4qMDooMovhpseOfRGaskWpL7BBfpeEXv7SzyQt
tRDbaHd3yUdL2qv6tN08EM3SxM4hwt91Rw4GNWKzePw8Ok0HiCwsG8byAC1h1CDBVO9aG93LQGH0
iczI9DhaSNKWnUi1k8mF/qsIq25rWTk/mbFwX0QdszzlC9YMzUBOy0+sC4fgtvzsJsHS0JQ73Yy+
E5GgPYbAfI++bdYbQnXe20CQP1CmuIg6vGu1dImZkuU+s5zqAo2YqUlu9dD5C+9SJlD4hDfNjIQ9
V9Xu0addfZAewQiDzmIVbNEOz41iHXbpipmfuMl2hh9d25fCR5wsSn8HchnQ7PyNgGbt3oQ9vrEG
XPB9M9gQC91pTfvlqydK2jNGbLCyE8VLIfxDLAdgWkEFLqIX+zpnDUjAlIfrgFV1aHfmCl/Vhk5/
/6Sl9lfKGHssC85rZ5K5ZJp9v+/c1tzCqcco45QAO3oyG+c2qU5B5ZWfmxDx/J1HPUl9afnREzGu
8eXmQl/vevMEASHaCRU6/Mfjf33e8uRlgzYIWrwDzh0rd7QLc+xU6p2XN1genxeU/HLzjwcZxv1V
4Tlkl9gqcb5RbNCkBxhr43XsNUD9s2igMDZIH0dXSzd9As3DwzOKrsdYRUSO7grRvsbRO4I2SAiK
41ojpj82C8dVbZJOZ65bIgiecpTQBn3+49DGHFxdWztC+QU5RNsU53gLDETzDRXwqDhQdoEMsIPJ
QudRIpe8echwP5/QT4igkgKvaqY2y63kpFOc2luj+YS8EgsanflW/0nSGTsUKZLpsiEz5W52yOqh
G2Nu/YGoROKHNnHVvyO/KU6eAvUEUE09HH+2U90yzzp7Yd3slsPDWdYgmhskDB+00oR/mvDS+5dl
56iOlkcE48hUVcmxmI+t/S1peVeNlco29+IXowe90TTtsy4jFC2KEbsEDVSwuuaVbI1zbBTadnls
+WuOX/8OFtE66qZknQM0jLy6ustzHD6sxMsWGJ/63iJL+uuiZBUHnZo9nqUW8qXtmI49NwkPW412
D+K73xRmf7VljMWHpaXnWyS1Zs1RCAgkJZElRwLQiJLK0QgHJFMcA5CRa6pXpJap//P57o7iyy73
s9jwV3JE8hLZ7cEI5B4QSbKfjS7fhAxVtFh0sqvoWmPxpuQgY/RtzuxpK7dHctK3UAvtvNvpEY1U
2aXjzmy8s6tNKEPihKgkutA0RNCxbed6eI3teOsV8HgK4gGOLBbtlsjpSJc1sAK9BgA0UoTs8bo6
YsR3pTp6ZVkw/kpz2hiR5R61Mfg+NM0P6SEJFF2N7L2yrnafl7u6cG/pjPbcHIfXXp1CujqrGpWH
sNyql5AEEJ/5to3sftMmLnGAtfU6x757CdKzKzrvXiuqCKRKyvxQluLQ8dJLM/Q9IEvf3tYVcA4p
HXsjvViusRgCAPDAtHTuEOIFcVdYtaYdKBt/Y/VGd9ViwoTCuX9tnU5Jz6z0lDd2+ThPFUHFMIwu
yKWtrbS0FE9n5KxoQnpbnNnWsUfIfwzG9g6MMHOLMWBpzKUB/qhm7VAT5DfROdu8okAcAhXRS4Rv
+vQc2kNwnxS+3FgpqGFHT+dHLafKyP/BZN1Rs00iGR+NiQ6HdNBXpoNhwMFKzWNk+xdg/t52yV1P
PCdiOVQV6Q6r/EmyRP6Mss9GNJENaRJTYZ6FGsAiyXD3xyZBqYm9ByyJ7mnfwyR+0X2BZNGqArIz
uleX4IYmGWk2UBDx9Ko54mrBaAA6BP/2diJKI7LMCvWqwxJcSOgrLHQ2FTN/zuseN2qUcICIUtiR
NXrO2sk8/rEpXDQCc42VWcuKb4TgkVtU4J2IXPH5+YeGM2DsUxSGEOTX8EfQ+6gNJafuGHuvPq7F
Q8MJegRaeovz1NmmJizn5aH891u9L9FheM7rrBBAKeJAopcUtitWG3OytI3uje9hQk+cas09dCpM
znZYrtMukJSDmwhDxvI7hx2joGiaP/VHBwJxG876YcBefXKy8ZzIwsdUAEHP87iMVkqgtGyWuzoa
FmKz1V90yueuAh4Nak+WTUYoM/lnuSp2gT2a1YZAYBz7OaQggzg+hOvFtej1Z79mlI8CPsKyEbr3
2y0IQr/d4s2su7yil5/IdkAFZqDJVLfsMfjz3eUPOpC1TLrlPqwAZC0biF1cV6rsJbRNuY1UQu2y
ySrGsYAZ2+fd5TGRaHTWo9BG5qhQfFbPxUBmeNaFh2nYcl+6EBdfMGPoFuqliclQEllzsXIysCX4
L8bD3LOSNMryZPgCwMeY4Xmj60ZpVDC2m7pCPdECNbfzULza/UyhxtYfEGlbzCXA2QwGRuF2YrwI
VQ9Wa1vkDrVqlHKslo3LbB16EYk1y4HosgSneQphfVS/imVPkppzKGC5rmv7HL8SkL7kQ+8cCVk1
XFeTMezhjuXHZdjqODthBLl4OPTgnvIaITmzRZBfNIxHByD5EaELrjl/AEY3+/pR4sg4JE2zYonE
oJ15nGpmrme/3fcVgSTo0gNqViwBVNWAQFmrrPJLvLoghJTpgFoBP/bOtAh39kICJYLuOVVyvkmd
K8twsNz6y2Ohyw/Rbys6rvwuurbAH43a4CLRJG7SqFbEkiQ/0ysEL2cIjKOREKgGQ9JFMr2lu8ti
zCyAQORJtdVHKW6ja247lrkf9GCydeYjF/XJs+PbCAY4kBpYoMC4dMQxUwIOedwilcSbk7OFiucI
tHEbj1H11c/MS0yL9Tlz6vFEAgsxcU+R44+PeTP71xyNAY6YHg4bDUGLvB+uRpiu3dBodlMcTreh
KqeV22r5OhAuSWTIoLAEmlB9USVE1GJN52w4xS5L3Og+G4i+ZPaeAS7BuLYppVqueM4VxcvwYFLh
3Yyi0kF4DeAoHIdllKEH+8idtuas5fdZnVMldq37QFQ5QlNaN3WMIp7iy7vh28SPVWq0ljicnQSd
KtYkbFuTVWxdM03OHnhBujPCXPdZ6D+nvfxR60F5We5Ri2cKCEEDJSmJsI3v2G8jBs1J84yvna25
G8s2UF+YWfw2ooFeHvfKni6CGRkH10rq1zqrd0UhnUd/KL7UU2iCBbeoKVWtuzcnBDDm7DyXulO/
2fT5D2VspOsuzJu3wpiBRIc5TSH1V4F6GXMN5sPSBwUEdAHxtxFpGC2YR3v9VL95Lkm9wve/VbA6
mT3NG2wXifIERpRyID0O42N7TbAz3JaN1SD9RPTrHySpNZQrC+MDyDLigcx5DjuiE1mqxVtSYad7
kFnUf/3XCkHpqzU18R5TzoVGSkdSV2Teh+rWBFVzE8Vjsa9tfOK06pNjk9jTQ5TW2goc1rSa5qnA
sNG3HGpcKORjTHe91JG5lXNw9GZGoBTHC3mdjrlv8vRnVmPo7vKyfPX7hN5G3FBss2dtbVqIzoSw
+y3zBtD4XCu/9eGTn/T7sLT011HEx2bElivdsHpGSZ0e8rFHS+s8UU/WoZBoDh/C4zJiQKfw7WZG
9je2lyhNIREmaXCXyoRLod82D3WVdacRL+pPK4EX1zRIiTbEFx+GuipfaxocEA6BmM8S0ddoXSFh
PNKZMp/jyGqfiRRJAShipm3loR675pazF643ZfvWIhdkOdNjV1inOMcMQ6tr4jV8a1zq8sc0T7uL
ZdaX5R4+U95ar+jceBXEfQhDVjBHt702pvYbdv9dPRfZt8Gnzhb0MsTWNH6pxnKCKkBzGWyud/CE
Yz44agMv6uxI6uiZbkPFY9W3MoEt3vkybe/RPq06pBWY7+sBlpA7AdWZy0Mf0W0LLLJBC8Qi+URD
2wyYewZ9br2bFCvJA9ZXXmlE3wT+DA06An3t7gu6KxegUgP20w+LZ9+nbOFW4itRKBpra1GeaRB1
QFF8lxwJR6f1MU3fRepuxBzNX3yfZKo4jaDDCwsqh17gurOn9gmaICNoNcff8eGvRem5PzVZjckW
oki4Y3omjkXZbhjIoi8IIMNtJqLsOHS6/9Bh5Jmd8c3wQ+ulcnTMNyEXAjPSzRcnqH67u/yVDidN
UoepYoE94wnL3rkcJ/vdtpp5VwUhkhV1t6rH977GIifN4RfA8PnaR5Azej+9TYgBTnhXmODaVIAd
N0tuVC2zFbFV9ErjiboJ5V3d/e5ntO+ReETPNkj1HV2SaR/qwnucDV21YYrqDmf38Jzv8JPav6B7
f4PQl77l+dSD0hmzWxoyS4p9KFFZjVcjmxL5PsT1Fm2ifLHj8YueEGjK+SE+zEY8VMKsfpLjSGsm
AJszF3uKPwGWFEWhKx2G5SKlRAqHDRtmCLQRu/czoJsQ19IY7jQQY+vQ04yNhaHlFqfGlzQO54M9
N+3Fnr21ATL8tWRkz6T90rvu8JRxzueW3d5iDcuDNgnjwI9IEeFFgfcxydZd07VHIpedU9m3T0VF
5l9ltRtpzV9JcMLkAufShTsbP0LjMdZ112v7cC77N17zntSwk9qKE6OmVbyqvDlYTS31rckvWaLZ
tnibi5HcgGaVYLJ/t+jwZwj7K924WVWzS8NI31Z20FEwxShLKWlPmSleOe5g7/M+19X1tdhobYKn
z6QuYwVpc6MrzIIR3/rKToJ2U+Sm91RPAFYawmyPaQIPyXYK79iS7YXDgl6mlToXmejRlyiUpE6l
2rfIwKrZS4gIVjhp64kR+Xsz/rDHgR7sYJUX3LEkKta9cW1k9zpqZnAH0M45y675WtdG/ZRiaD+S
a8goJmrnQ3zBdxPuAPQaz4Nhpie/zYzHnIvnHaNpysw3t17I7PqQIKq1qCDUB3r2hlz38GCYLolx
UspdM1OYE8B6DniRBMEteDzCVqQ72iJcxPRwOiOVoa6A+WtH96u42B2oPsfWLkAgow394vKxrC2y
HtvCXP32DbYmeVKh+exmsHOEnzQfTSy3qJG1nQOk9SAKdVR06wmCinXQk7Q84RmxD4bRQG5xxsdo
HrWr0fa75Z7j9gENVtlcmrxFAjLDUaG5tXa82PqRzMWP2jHsLWFygkifeGQZ4X0MSGJJeGQqBv8u
qq6tAspX1fzSjAgvDBHbX/z+JY/kdHaBByKobLSLpdvZaZoaJSXST002//9NXew8rftJJ+N+kAHC
Qg13fh/P4wkfzTkFWvQSY7Y5acjn8FBL/zapjCvOygnxt1GQ7FtnP7F34YmJ7HlPm0o+pdmhrhtx
rBVANtS1p8YK+RU2DRVS15yvRZ5ccNF1XO8w0s8BqbCgpUmniuARLIvpJuvaU5Cah2Fo/KfU0BDA
xPF9lyF7IPSmuTJEeYW4pgPLqlLtIfon7VIFTLCqYSOHl0yfugvFC3FtWi9jXdE7r3UU7UhYmfGx
GOWBpnEJLbUpiAvjta1T+Ufe7iXRh7eYRdWrSRYT5KB8MwakfKvO40cMdnRtS8wlU4Ol2sloILA3
0DbLoSetIsbAN0ztzinz71R4b/CYzAcczmKbUB5bl43Ud51wwjsHMvJd6zZHgqqaVzhdxzjMolWm
TpO+yYFGxBWJZJPzTS8zVy3hhwck9hnhZDInKcWIyRxpdm1PgTexgpfQAsNFol30PVAzSm3cYygy
N0VMvr14sCxCa+q+778JLixu50cb6kUp8iAjVhZR+vcB0E5z7l60QG4w3Mdc6gIqSjM+WOD0cHhy
uHlOYz3ZHl0WF6TuzVRppQMi7H3oj8E2pfdBC7/5yAaaQF2d/aJGQ1fN8LLzAF3+aLrxYyXKeJ3a
stgT1zOsclgmeJ8coD/EPoJBwJum6Wmxb4RhcOw75GLQj2bl3rX2cIPWpVekbw4pVKeWen3eQiqi
mOt/07lY6FGYPZWevNVeo6/t3vVvsWm1u9KL+tNUxOEpM0J3ZxT0U82OXpbbf8mKKqR5m6Wn0TN2
jd9yDYvDdyf0Bj5wgOobM51RNheFLk11HCfABvr83pROB1stof9ksBRit/lQ1kvYwpaA9PZQygSW
NwLcDQUs4zGrpP7ICVxDCmzpjNo2Cz+7Pi9SccDk9UaLm2Ttzr3BuBIFu6jU+x3XD2RRnVmD2mnr
UxlzlS/q6RAiwN8x4wiwpoG503MoeQAI61MtxvrEWvkK+u0w4Zt8Gev0UiWddWBukq9z26TMJyPr
xDSLqxsp7m0l78fOqU56ol3SyEyuIklbrnB2dPl/7J1Zc6RIm6X/yljfU4azYzY9F0HsodC+pHSD
SakUODs4+6/vh8jqUn3VMzYz932RGLEpFQgc9/c95zlUvgBrZDqkgizbWTnJiSA0DkLPtdswAugz
9lzKGdWwlyalR1l0z220lZnMr1uPyGDQH+LQ2vHt5SnyPpHT5kZgVNl0TW70YyR197EHFou81H/p
ZePcAe7tx91I6eQ+kTB4Nac2dv1YYnW0FoYPdRJX7Nu45IKpgKCaTbGLNKY6ub0zaFe8mQ4d36S0
32ynq++TitFegcb70GtBxHoUPaSTCwyhxUYTyTc0kf62th0QHlE7vrTokpICDlUOSOGgaZZ6SG1O
WNofe/JNlLMqbYKp4TkRCxwWDxwNilINlHKUMCQMfbRY3nPdfBsjsoeSMQz3w+yPR1ARV1PPPKds
PBf6Wtm8t8iKez0tkNi5xqmLR9yKPUcimbrxBePJTMB4lNBgcscX5iwIKcPmvrMWGkWU3rGGKNZD
0cBFKJ1mb1PAWGoH0fmykaPJzy0E+J2oDRqL0PPLJqW0O+GmHqDjvAw5Yqg6iRKg+DHeFsfHgqPp
xzDusrMKuR1bBQoYUAPpHtSAfkzDwVjneF3fqFTdkpL9Q7O1PWvxnqkVQ0HSsXz1QI9cF2/GxHCX
dBHxPo5XbhXtHAQpmYZsq8dlm/tQ82j7PLYzjRqflUBfgzDRLbKEcNpSsbdYq4NF0/y0POlUa5MI
6TZMkV9+qk1H2WFE9KqmOhlkc61kpKMhHyC5toj2CIwX50ktkN/MrZmbaMkOka3NOcm6bRyyu86x
2nPS+1eRA4zA6EpEZjkNZwAw1N3QZrdVnR91Ct++4kJLe/NopZLZtUePiiKmf++pFhp69KZM13/u
QIkdM6YjaETL8Hke7WL7zCK/wN2SFTcITDbEBQ5X8U5go7+J4jp9sonz6YU+nGtj6QbmStw0keUe
aq/4IZpY3KBjORWtrA9mRz6kW4gjQM6EhkwdbeQ0VhQrEvkx4s9MdoNnhOCNp+HRgKdrNOknfaz2
rNmRumMFnNPf88P1GGqUF/KyxOyT1Gd3oPGqq8FEm9XRgtBbNyiUK/dpiR+fwYOM5tZvmGCwcVRK
cQy8Gs4gLPdpk+yZA4kThD3KZ6VNe3jQ7ce4bYF5Wfm7bwBbqQ0EKU30UIGcDUBwla9FFdHAce1f
Jm12p/ArJqI2s3jb38ErS465XYozZSrQ47Razsjx2uPQaFctMTcFZalXt0dYC3BDnsoofGmpCe/p
4FHuY/lOzflWNtiYajN/JIm4uzM1b2XnpCwbzENzvdHfO81Db6fRM+6EjriNrunB9lxKRnVuPkOM
lPAjNMr/qW08Gw5ygRGr8cOQE3VReupTztmTS1Dvqu/kzPIVghlNbWtLXQ9eTQiZvvcIYK/OcZpv
KFrZRIhTJJuaaS9tRroVRQ9mbwR5bg2qOjdjr0esCdSLo0oLxidPxbHyNhh5q71dAQIFFXefgfre
cFuFd1ENVDWRWRLvbf+0KGkFZae95AB5iYKsh1sMseMt8avR1scCSOemQ0RENzmxPXT/EGefWfFd
Y1UiNkR26Z5+jLtqEV7u6b6bVD6IFk+M+sZFAtF6RnQesGvdt9QzcDRCM8cXOysbvnmkJ1tTM92z
A3gPgXN1T5JEvC20cm1oFkQbP6MpMlGcLCiq7j0R+zu8jQax4uWTMWdcfHN+W+NM2VhQgxC8iCcH
jNo+ilImDKJEyzBVe7piiBEbGW4Aa0Vn6I9/bqTf+Me0mPOccap6z3PNOV02GtFaALWrnpKLD1i9
JaBClPUDYn9x53bwMnWZZasqypwc9ousEUBA8oEdbQGaoXfQtHfJsgEFUWsWCiS3dtYtXdW1EKd4
0NNXUSBtnCYBzHeaxbFltkKp20xQcWqwPxyYjGTNApS1CPSA12kHDSChG9mYWYDbr933GmXDadCG
nYLbtWmopGLgKbxjsWScCKIeOsf1TpS0vZMfxclaJXO90ZxyiZtR5dWCwnxQJPEt424kpLfr86F5
RBrCQl61RqC16jN3kJlYE+zJahiro50h1nA8le9RqR/9alHBFO8qzKPz1F/EoFN3M0guzFB/Mvuu
PYcp0qu0JrhcE9E9OTTu9Vh2zuPUcr1LjGK/19V9PM0BHWlq1Gjg2ubNr/v5dXRYg9rg0raXhwhE
rpxyRiNOiWCll0V8NEZh3VTmVCMvnclxsKsfpmrN22H4HAbR3c4ADSHBoAbqKMGeWUuS4w0ckTln
xurUJ+MBdYltxeFLYo39Nh10/WDI7pYLjU6+off459GLOk3o7sRyqsYlHG08Ecehr9UmhKADw51w
4vGyGa+p+tTHltZquYqR8+zR2x6d1NCv80GS+DUUz7kx1AFCY/PVqed9PpvOHUmjhLSWh7I0HUh+
0RKNmYz3g1tfMTvw94PUkduWafJEO5Ccm0VO7pnN0W6YW3uWb91DUUapTU0vNeMjKIS4SUKCHRO0
kGbV7YqJzCTIQZ+yjljySHWdJQM5cFHcHwQFlaNLsKhJktQ9uukkAKdu7S8PEXv1axdr7i1xIlcj
FO+rsidDBbqAcwIcd0bNXG6olDpBP2X6udR7/ZzBaVvlCbdEYUbqYexecw1et+Eq9VAyRdYi45Vs
CP1JOhyKSCv+3Ls8p/VeA6XA3LmthnwS09WDmflnyij96zxR4iLABGGTaIJibHxCzkuGDIEGCTMq
5Do3mt4ojD6YQzM+yFpBLctSDAAOguVuyJsbWxE2nMB3Bpbf20+Wh1gTbH/7g69EY0wm5XvXek/A
9u8kl/qOuDjqi3p7C8QKWJ6HBWrdwocM7Hj0PhaXrJG4KLTjKDtkOponvUC8QzUufLQU2mkjdo5u
nI3Xpo7ZLJZqcQ6U2QGTbXM0dBEe0y0g1eEqyfoCRGIXvrd2gja+cn70ie3Cn3c+wS5FGwGp4gwA
3trUpM/cU0KuAn0u0leEiy8RzclTMfMjBlbjB2fJGS19Lbpj/ERuDyUaAaq0qVHSKshASTxcNvCv
sN/Mvns0hrxezy7g7qFy5dVlIzsaHHVsvl8quDE6SwGDf10Rv20wREJCv20ZvfZA88gPof5KP733
NqFDm9nUtE1Jpw15tcAFKWtCIGeR71Bi1as6zGnq9iA/a4Q7LPAsCtut2+70RKP+ZGn2zqH3tbcp
+wZpQxuvjn2WQHQm994HHjT/rqXARVqSBwGwdNWGIc0MSpuCMjAOeykP1yAJVxdn3H8TF/4vxAWD
Kx8L4F9Raf8FuXCTZu/AOt//Dlz480N/Ehd8qAqmEK5tmIR9mbaPK3r4pdp//zdN6OYfuu44Lil2
0MYtj5f+M7/OXV7BOex4gsYGJdbv/DrzDxLvbJt+mmUsn/X+v4gLYonC+7utlCeYaC9wB34NYfLf
/avnselTrxgdUR8XgwbmKwMWGMHOi8IrC+PnAVpwhVGLNNzRWMNdTsG+MHMShBCTlVHk7XAi9pRA
HM3KgnERLkGNXOmJZR3gjmtH3aLDaxGV0USNSSLxIR4KQrjMHc2uNDD70MK12n5Qj41Ws8K9kksw
Td5M70js/RgsmeX4KFfN3D8qL1pIUqCaEay6x8qxnys7TwNEiRhTdc2hOzy6x8ve90azghHi13HS
JfVBn8LE8k6DLiap6stuPVCpTfNILUjEZz9DKVHRv/u9iVRlHNER0rrGMLq6PCSImXFlVsjl/nrz
5YXLRi6fuOxdfsplb6KGt/JxcAFngD7cfMVqIC7by4kO0LP8dNnoostxSofO3k4MJkiGAVGGyPbf
e225zlMXrPmcAlQQbnsIcTAk8wxcLvcB4vm+dtfVkqEzvIJHINY9thY8XlFx+t4kopeBg3Q0mNJF
XxHKHjsvs+EVlu/qJB15BWoYKPx17tCCrRWyx2LxfRA7cWsM3k/cNHAU63nYOHr2I5uRxCE8e/M8
clwwn9+FQ9KsdXQkJSCa4rTUw6GeuaRKaa+gKFm29BnGLQ0Xnz/i4nByHOI2cpUGDLw11sY5ag2x
IDRhYKVtyGGLHMJmWDfp8ZQeNM8Eo6AiuEadiK+06cvE6nGm7QKVas7Pg6JF51qnJjG7q3DCntYa
H9GAHFuOVA7JnTLOWCT7QDQtbgm7NM9VY0Mu7fF+E2f0MJX4b1OfIvDY+UwwlUbisx2fjb7h7Gzn
bDtkvtqzZt6rqsivrdgnPYP6484coh6ycdq3K7sZpp1VY3yxWuKKqK+tDCzRhRtaV6bTrsphVCdv
LO0rPZPOzvVmhIe85lcDR0/TN3lokHu3vAG4tXcwqJMLvjrm78k801PHo6zi514zpi1dcNDAvDYv
G0fm9J9sF4X4/ITdq9m1VqugJRYzSBG+1uBIjoed7XxD++nOlJ0QWonjIOZkZy+l367hmr+I3xKo
7lvlqH95bmheIRZfE3AIuCiN85Nm+Pp+0rDnFyw6iehGBMR/Dh5y2b08+b0pYnej5UDNGADbwF6k
LkSmJLukRcazPAI2iPpFL1hizq63dowIWAKLmLq5m+3oaZRECnBuGCe6WiOGxCNuOGORPd1mkVib
C3dJVpRL0qi/hgo2Hjs6mbR2FwZWLQGZOQWmXw8c3CLnqBJqvT15ZBdh1mBM/b70ya9uDcx25SBy
8iCX3Yp8uEak5R7JQDYHPzMPJZHVjZQ6l82QvVs2fzmCR9vVRfyUK4dj0bdrlRJpd3nKbwgDFwKZ
TGOKZsOQUKw6jSQY5KPxenCoe1HkYPFbp6BK/UXPc1HrZE7yMx37fnPRe5EhUB8nyXT7snd5bvT6
XZJm9k4JSkAKYPJ6Fs4egLfEYORjs4NDy7zYfzcbP9t+S7TmPHoXqHw3v49kx+QYN4SG344DW1jE
pZvjsJ98KNOGTdWS21iz8QucOCMndlBT9QwAEWfEgtHqcS/aGnRQ1dEsCpSfeu0cHMI6l1hMpRc6
FRczJyVz2Op2hOe/xpoGpocF6ESxqX0y54nRGD3s1iiLRyfkoMNzpvSiDdC7QlBSTOtwwZaospzW
9NeDdJoVIjLw92oGc1lcqb6OtzYp8iiu0TvbJIkWNqABbXURDjn5wK3it4ZoURNdpI/dsoebdWV6
UiPNEtfTzs/H/Hg5AaZFInnZU2V53+pdxTQcPZ9cwFqOjVQ4QAtXUERYbl5ZWJImlygkRrio5SL7
uiigLBa+K5Mq9jpaeFlGb2CPQvJi41zamrO6Q5oWcidS5p5l+6RebfXropOrEYAgd110Usznba5U
IkDRgKL1JLbM+ZJe0mwu78zwFa/HimSJy7tTEjbWYUijKUzw++YI0r3BkHvbbLdUwmsqpQeUIsji
GA433kQLEljOi5HdD/W4BFxy8n9/98vDnqozJkSqCZNitX05DCoBtquH8/7y6LLBvFZwWTpXmTF9
QFTtKJw7FAJ7E09shTj8IslCS4NcpyY4TOfsSJcTlEr8ep6gdzYGyZnkMrCi03qCSa9Hl3oVYPqt
aosOtFhzNdgoXjIEHqvOGbNNhy1xHeIYxGdrdYSGgcp0uUZEMx51OFIjMlqgszzo4we9ZYBA5Rlt
/GRAzTa6HdA4ZuX1rI6XzQxmPyNtmvALiJ/xxg8c0igPFCQp+UQla82lyrxA4uip7SmnriuDXBxn
0WF/by7PqZnot6gha2oZ3i6bi8Lv+yFh6+iqCUZYRZHbrOMSxhKn2f5y9Uc6yEA028j2LhvPtymy
o6ik49peUYSGEazjdXQWceFl0+KGRGUcHi9jUD4zpMeAdosCwrQy+hutwngLaOft8v9extvL7/KP
h3OoazvYOFvH9pgQItgLW+8QppQ/uP8jSgKA90JBq1j17aAfLxtA/dZa5RyRUo+sK+HW9c5o7S/o
oSQsLZgSw9LWc1GNe6N41EIHrRMIQ1rurIRKg/YpHgZkyRj3cbtaDlgXr5VtcBEnD2GtAW9eJX0s
tiSMvZK2sUn4oPTqYatcg4EZxP8S8JruxmkujgbBV8ecUEtKu8suDkWMBMsr3y+LHGUyXZ7v1y5v
vbwhIfnrgOLWzNCxI3ex90PIWLc88paDgp6bRN+/Hv7eQ4B7MNEddjVCOQTGvLlM0QzB7+YjFVrm
/pTU5RJQZZMWNweFUYxHK8n0q6R3Uel0/qGvNCLQ3UW43xS/LmQbyjDiWGPFJc7Pv/uH0DBZZIiF
bGS2uuxeXv5+z//uOYr1Q1BqEXnDi3zxe5MXiLVFjbzkr+f/8fnLC996x26sYaBopKJcLr2qyiXK
kOUqrBsHOLQ3GsuEHQP+yIDejeW2DvVsP5I6+rdb6PfDy14/k/q8utxhL48vt9nvh7SR1nkP3wsf
Fp5koY+byy3HWG4+DTWZDFM7tyAcXNTSLA/RnxqQxv4lpgWggYePuoO37wmepETWXV02JGvS6uGO
HGQ4YteVqCjrwcX7Uz08LfTDcEYbsJd9Gu7QyGw6Al0nojVBxRInc9kd0bAhE9VEefznS397l+yS
AdVjzi96eVdBva6sDrPL6LMplgFYLVfDZe+y6YBQ//kKRqK5OV2eZdVS58j0eP+83KxETLlzf9md
zJHL9funGMqOA9gTfXaKyJrG3MpaYCUu9pnfP/zvz3z/yHDx6lx+4uW5URno/t3g8vQ/3hVPsYci
bfnA793L//77F7m89fKYQAXedXn8+3/8/lE6SXEUwR3Qwa4L+P0fP//7t/j9a3+//P3T/x+eK/MT
ujq96bcshA5ziMaD9ahESY12DRUrrRdSO6ZHZKDjEthnrEdRYyzRYaUP5G33c/GcSMqEpV89p5XZ
M5md8Ro0urUDjHSLdr/6wVL4iyn6e+vG9WaODfBuqHG2JC6x/igtSNkGhkOp4ic6X/q6S9Lw6CCm
sXDDoObFVqoUUVCZ9IlZxBdvlpI7jac6ctUa5Dt9/zgPIJ+6Wn/BGjyvaOAFbu+eyM46kbsEHQJu
ekBWW7+FdQpIoiMFRuPG57iYcKbFopWybG8TvKhtq4ilRFfSN1W2q4r2V+jEEM3HIcSn278a7Sg3
jvPDS1p35dKm30xuTxhHgxlBvOHOgPqx7cnvYqJNTB2cIvPgds4x53LZp4pYVI3jlinrVFIFZOiT
r7EHJyuOP4fpI/PDXYIdD5EoNvGoiF/anv6Da8YHi6o4fZ3xGJnmDv3WjahozsqIxqeKuk8H3U+l
+3SxQyoSiVNso4aVW9e0L5rrfJIvAd6dAkaO3jLmo7jXYdSiuzDTrd1MBGNUuJ8JWNnEmfmBy/oO
S1763OcfEPk2NPjFzdRl73nDXLemW29K/baeXAjN0gQWONFCBxXLisPqKuBnb7PvoaEgLPxQkhS+
0jMrOiQmrl5W2buxIckPuTHaRjcLGroyO2wf7/qs4vXYRM9q9AEu0poNKJy0eOBbvrrod7RTnNUI
qG7EZ78FZ1AEsNneE870Y8KdOrAQ5qPjkI+QKZ5Cl9wtaArn2WECmjNbLWxHUIQMGRFJZI0rRCFD
JB68obGQppH+nNfWvbS8B4/QnsEXrN4j6OStiG46lezaehyopGsbWvk0UDnk4Jb9nYYCHNF/dwUp
PPzUenXFvxooDSpjNTRlALBa3yhLqGCOGSYlE6xVjUuqTKgdW9nRnvUbn9bjAXNwc9RdrNL9NN3g
3wG4r2XXVW2taBVSBRZhGViVs+vrei3KTG2sYeLk7GZzOxqoWTt/QFpiBSS51PQF2w9jmW7hzxgP
Q/WiWR7DKujkBSS2TiyARXlEPB6e7LM3lwa45ZhsST9NTpbRm7u6d+/JLUomnbRsEe4KO/1Rm/aH
rex7Erz1H5UqXyqGqGDqCdj06k4PhnFudsY89GcasFJZE0ZUlo6WAXJzgtewwkwThvQQS5RQTtcG
QyrunLJTt1Pxpc/yoZyUc2JkXeljzNj36F7Vuk/sZFVSch4tClja5yzEM4LNLdy9vV/h83MSj8jt
yGl3iE8k63yykotefYYxnLbQ8h9st1b7+tQlAJosSAKr2iEYUXYjAicNDxd+XS43+zhT1WKa520G
rUpWeU9LFu0eaSGI3BxUB6idhzUQe1ruvSIgGfVDB5UlV/jUvHiEfZVc16FAJRWlbyUYZzRN4xrp
QoN6hJHPXdIeWuo+RlU025TeE249AEZALAI729MeRIGkhceFzxW7tr9pa+uU6m59R+fLRLs9pFs3
VZ9D6xPIzhgV6GRnk+LKGtdCJCFbdV0kA3Rz09nSlh9K73HoUqpSDhJBmIaf0jFO9mQioxnk+0xr
wPJI+0b9GK8U59e28PtzaDTPZmPDF9enYjv1HGjjue+zr0oqufL8hiw6UjttZItW9U6Zgu/UA4y3
RPrqh+N+XhJqYrdACJp+Im+IghKa9Y42W4uD0MwfAGLRYPbXyLS62wyyuJk7yCiz+34SxRp0lbUZ
ojbbtJUst/5krqsE5Vks5moj8UITboxLIvDn4amNsiP1q4wLJHvwZf+E3DAlKwD3NTAtxME3heF8
9Fj5kLcF0k2Ofu+YmxoQU4mEgcSvrwGx1HoQ/Zcnin0a9zpFOdD+YB8wilaYg1U1X4vlABVeTMMm
ylF8k9vipVa40URO5GBKEEplFrgdcFeRli4/KsI/srLeoBDaDURlMRNuFDGfcu9xq8p2OLNQKsCf
MH1ULpW0appHghhgbEaJ/GFZKAXt0iL2VvUfnSJNTPcrrgt0FDJGDqrwAxlvPRFMAXnNLlLgoCp7
GD6ddY3YcxPqETS0iZgIQikdErwCPwfvA8v61bLPcx5i8wf5EA+l3KH7fbXM9FiyGt42g30iXsC5
FkV8bui0kkyO6yDNvGvqzd42yduRJRrZlx3lYUT+1V2diT13YVDzrYVOX5obI5lfyjipVnXSkgru
GMUadmK3GnpaqHJI72AzIB2eqJHE4zsQZJ2o+WWKlqGyhFSeacYvo7yN8NIEVjkN65HQoVx7ppt6
Uu9VjKh71t5bIhCOY0gQi0CFeGC5ej2FhcG0IL5BB3q2YoFkvLrJC3HrzU27BtuDoEcjet0nOIrU
U3GYEG1Do6OL35tPbU3rtou5L1NAuLc088kNGSBTWel3VYSBtSkSkzKPRrwT2D0CF1YgM6OA8GEZ
xFBJVmNCXF/s67u5hTaBXM9wabGP3XyF8OV2LBf/L3+y3HUPE5KkILRo6QFPPeG8jOkBV/YeltY2
JLmVIPobZn6gOV33qUoR5oG4oJemTmVvfSyZiaJqjqUFG0/ia0RmSi0wTjwEmhAqQwFaUrbhTxGP
j93McaQtWRMeivGP+9jirFcEsNXMYHvjHp/E0Y6S6xkwh6EhO4cs0W3Qmy6I+hgtZPGR4Rbc2jUi
4Tgh49FXNI1t7z1MekkRlSmg6asbfXH0jiBNesKHaR9vIruMfrHmoIpvRZ3/0mjFvY+rcCUsIvo8
vbrV5XEoSjJn3OxoJJLpk677m9Qwt1U33LPK5UbNVdcIjREOQdkw4TVF4KcHyF0eWew9lAYZ8IMU
m4H40VwrkAZhT42XZcic39usOtcpzXzhpfN5Mqs7zJU4t4mZq2CuKOwgOD6qpX0MyXCGynHn9w21
Zg8BZkQMJkFT8OHq8kRJPK7B2BSNy0pR+6GRWb1SrL0CTD8ldAhvS7WpuI2k796QIgCOyH9jOAIt
xmQeijdKz6yDZ91jR250/UiqptpIgcet7otx02WSDsywcSfbPJTGdE8AxngLJTzf6Jpo1tTAUavK
aundl83ecpJkK7q9EVH6gtFzmlT65dqzXHXck9Z6h4Y4sT6lxlwrczsNwhoFoQHM/s0wkvCLn4Ip
4c4gvW/jZN2hGnTiaQu8HCZDAwOir98N7XgVI+G4mT374FjUdrPB3zBN0gJYUU3AGhblpLpOrbhh
7TUOq7KnQAmkBT2hruSubyVucKs5DKJJdqbTZAHJxnLnjmuHznfQGpIMLjo33Ds+OievSF5lVJa4
NNa2Cq9AnZFQHcZfUp2JGdjm3F+ZRoZ7O6/uTeeByB/xGDZEjUaD2vr4PQOcOnZdv6qewnnXGs+W
weTeJ9Qpj+yXylTo0/U74UHFKesC6KGYyX1UCNz0cr4vDa0Pxhzwls4Rn2KtpeKDJiOpun02nlCh
kSnl6hSTx3us3HqglSiqXKyWuDGxSxq3LY1OlL3jT7vwSPbxcBWRScIbQ0yqejM/ezAeUK0bm8GE
OGKFBMEPmnrriPpZbGEkWlckMU70xSQ4wg4YQDFxtxna7HHKkXm4Mv80ybdHS0mu4ig8tRZS01dl
bVC2+2XEeYskFcQetoujnPx92Tj2unEp+aYoWPYiJEAhcatqQ5oK+CMiMJIu2dJbPGcO/3NW2lXg
q4R7g3mjd9y0RqSzFf70dSoFsfSye+sY+wPSpuddTBRI0yYdAx7N/9JyuZi6d2dsHxH6A4aiql7P
1BgQJRIJs2lAcQA8Ht+xUfHtDGS7OaGFuguHq6pJsgMWi5V3yjmzhw2FtBMw/pgrFUmD6gWTLP+Q
NtryLQ0cd8kNzGe31yFw5f2xPKHy/7Cl66zQqWDlMZ6HZPhqZu5K9mhvsXv/AkR9nafLHxClBn8z
lm1WEWR5M20HGIG4KqG/5/5LOguE3/2vLh/h2kSHMrJ2TOvfISUgoPaZLBe+c6+r4hxr42OK4sbJ
NJyxNoKb0p7WxUwWPCRPG8LMqhwt5JrmeC6j4ViGBJSO7rsxh5gPhsjfzJUBoS2i0Ryhj11RJxNX
aJYqWpT1eGqta1pDEeJupKrxnD/p2JK6GYMdfzKixLPphrULlSBbO7XMSRmFfco1ets9z4VZXrNK
MdKwXym006sKJ8CqaIAQx+1P+rZfcTcvL1F4jAxObcdC8h191jTPthVCHNFHNRcG0MfWZ9QOyRvg
/hzBpiJk0488+IYc6KilteDDuva1+tmJ9H67TrTIu+fqGewKKz7iY5LBaOhl8lPH3bZyc/uVHHU1
LcqtVLlrX364jU3Rj3NSuajIRtrVQFXJICxmSaITxUTVlF/xXKcgrKd9LKcPONlGUPfJISTxbeXr
fbEXcdOtMMmmtfaji+AhcHO9Zo7wYrbmQ2P0t2ah3XlC3vgJf6U8iSil5sNP08fV1nJ/YiFfdwSW
Sxk/RUs0VAWQyIxSjzoOyYiOFrNCjqNbH7jgLs5j5n0xyewgTABw+jli4hbHrWJUm4QRjIVHpdRH
O2Mwe+9GEN4cCkp6erseSrsNxojeTTxhXNEngKcAjcVVSoVB2rBaMnd4N2v16nVwycgUp0cG4S8b
kudJvMeGeI3yBBsICtZVMXF3bq1A9kJdCxB0mUajZHTOkJ5xlEnuytbivrUMiI64dxSSxan2s32m
9HoxTQZW1z3JyQ7PzXDMvAVeahgfYKuA1nZ9t9VYxrM33E9QH0Sr63Bi0i+/oT+t1ai+3SLaKuzR
mxjMZ0Cc1MQ3KjCZ4/JZT5O7zjTSajv7HoPxUzd8+TFVb0c8DTYeyMzz3jT7yXXhnjomQDUgQXAf
WS3SJ1q5HSPAxajYZBD7aX4d4grKEblBAQYTEKsTLLaOmWqdWMwc8HRgAZMBEUQbMpTdIPdIgCH9
eFWnFsNDcutDUIs6/UNEYbOb+BWCSjDy8TvHJn68mp65YDra+Pp5WaNCDsAqEYqaC5KvhOr3pesa
beUQZ5dohoH63Wb67eDLrLxbFFlyg3Nj3flRBUbIf0pV89Xm5deiKbFzedMXpVixUgkXHk8tn+PB
9wgz9IJUZszOtR/A5XG+KHvCQvHTyvJbO5/tQz2TgJUz7+wXkIFRm2ddaU9qEnSJgY6ue8jA4jkP
ialgKcBgPCM5beOfWh+ReZPuR1b3QZtXj9w0zybBP/j3Sc/cmMvfSaSJHww9xgTyHmTQ1+j854iz
5ZKUCE8ErEDF3My/NwfxWiaZv/WRvxDYWyUE1sWm+xBTgF551jm1kRgA7cRiEd9SjyP/dEhvXZKo
DWQWyPIenQnSIyFX4yjvIjkdZFtdtyrfNs21nRqvJV8h7Elvrn9WMYuNQbtV9szppV2Nkghs8hO3
y8J0Rm/PhcuENsLGmEbvkKWfZqMjwXbudl1SfxEkSDYcq4Se2OKtrT15/rSvbP3cd4RONBLvWxny
de3aebPm/s7gr2WG1oYkXj22HsiqeqytMdmLV5oKZsYEkVVp4CZ9vm1zzhiM3yUhpFiYMSKATX+b
XffNyQGScIh1kX91yn8zu+6jKD4GhTO/oMEBgvyJNtJdrdXgBosvfFMg1auvKE4fMrt8LHqTyMyF
NSoKl/T4VBKF270WTLAXvSnAG4RzK7Mt37OkwSrnPhSSFpGVUSgYDxbOjsyoHmygEY3SX1yhHhBh
b+ORVnHphXfeOFNZ7puv1Evv/Oh5sLobQ2lXMW7tjuCYCtTFa+Nqp0zrtkhGMJxEJHc2fQ0ogpSY
tSHqF03eVrN8TVv1i8hOUzVImSqyPaLWQ6Y4gsONb0KBYEEzz25vf9kiV7C1lmKVYV73PXgaemhU
kZhpx9WmdeUxbIFWqn0c/WhGchbzdrrTQpaCro4CTd7Pcvffgj4cHZjlp4okpPfPXBZrqUA4/mz/
rs0jowjk//9Zz7f+lb0P782v//qZP+V8rv2HbqHjE45j6yayNuMvOR8vuZ5LD88hO4AXyC76TzWf
/4dn8gSsKYsJsin4EBKFNv73fzO9PyxLCBsZINjeS7TS//qf/xK5ov7x+H8UXQ4jt2hJRCIF4l/F
fBaFaUcIz9KF53v8ev/IxElpjSYMu/W+T0uCx+mFzaKvYUp7x2GB2khWLHiiJyaiK2upj2q9sxlk
zeShH4gHx/uCwg2ZCidtFCQaHYMEuEgpOu5kqVuf8J5mq62ONJolchud+gJEtUdFrErJkRxKo8Uj
Sz08ja86BehLi948B5Zra7cOFRqnI3IoYv6Mt2At6vgdLqG3U+6CX5zyg4T3TePQPqXOuojpvZMZ
vXh2yl9pCWXYUnZCZjyrjRR2VF+oH9ZoX5cVX0uYq6bL3iyNDPnQ6nbjWLfce4HP+7H7PJl69B/s
ndlu40CQZb+IA65J8lWiNkuyvNvlF8KuKnPfmUwmv74PqxtoTAMz8wPzYtReMpfMyIh7z8W3Gd+j
Hkeei/Vu19umv4t7tMTMubFDeoe48rxnVvczw3q1MSQlCsTS5Sx0cqgXl5I4I5vT8uKdDsJNUM2n
QJrL0Tchy7pD8WAnySd9cXrqGYtzEVyQ1/Xr9Jn+lX6RkL83BjbTzZjCN0PgiA8u9/3t3MGxXhLz
14LYPaibEAS796yU3e44fBTPceL/yto9ZkSnp25XyL52vWv9XWpfrWeZe6u0LYBXIeJLaKYk+pmb
fsg+SeTOEsPGtt/T76vIWtQZrm2y26uQ3KOqItVTjHueoZ9CNc3WaT3iSfPxuU1aZyMs7v3etEd0
+0kZLfN6KAUanQoU70HCUIVuXB1XdGJS+7GfoEwUkglHWKBkkimM9qnZ7G9pYd8DAVIR2vQf7QJn
9e+WyXQSfCXVVRJ0WrngBWI6Ov4guu3QowLjvLWnW/XHWs1RHvOVqIDhTXxv9ZDyHwkH/Sf8iusI
s38jbfuRwKmNdnz4rfJqETFOj7J+nmgMb7MYhCzQqC2eejbmop42DGxPQNwf7aC6NBpHlvndt9VD
2xV3MzogMEDgK3Pkhiv/4DMU8WmlgxIGsDTFqXQcrMXFZ+ehdvQb4p8xK/lBXb4VU7xdYwZH6OVO
mkbESvVR5RtHaWKnz1bUdnxLZHebnXgX+7kg+IHvfJJAxzxKeTQIm7ayOOazQVBXolmTZoJXpjzS
dGt3FVgbAActvqSk2RD0121aeNeNUu5edP5RtsAOQ0PNJ6yREQloKXGDTn1w6hLieAcQpAU/mOXJ
C/bmGaff2G0gu/7kwRPO3fOgiMskiBGevXE3JjHi9N4XqA2fZT+oG0IM9m5x8Jf2WRh6fAL4h+kS
xyCH2zenLXezyn4IkY2ZNZ1K5RFNuwSbwBu72yDCY66ftXaGHUG04w7+yIvEIlsS8FAW8ZZ8gexA
a0QR8Ep2NiEoFxzU/i5xmKzkFSnPyEiwHA8ulAqWmqKfslP73ZcEh3v3sD7Gu9Ax7n0WnT19owy5
4ELzOEZoG1vvWiE44Fz2hNwIlgxz/MlH9yo1cxaEirWztfy+Z6RFj8tFZ7ZTonvsdDlfnGXONvZI
A6IbNdW9U/e7mh7UgYhjjFGa1Wkqn4KOBLkqM/Gm6mEfF46iIB+XvZsy2ZqWcI9FRXWyYSKePjdp
t8B8qp+xEXSbnOkw6S7WgWRPZg2p9ZtawKjwRanneMiPk3Y2Zo2iFAVqaD34xKJEoVb3k360nfw8
rohzx0kFo804CmLzN+EIcA9tYGt2/ZwlMuMk4/pbNGbiLNCbnPN5sk41E2UkjwlxRxwSS4xJ59Ze
qr3iA/xzS//zTUPCKnajsfyBBBbBOtvTunjLLdqQwgLVMHnBwUnG8ahl9oibbz4wM2QYHgfsG34v
zjbZp6eWCGi/Il6bhd+2Znk2rbndNWWNPg5a0XFpsrMLRGSLFjnc8rQUF68keSnR6alE1NgUysP2
TxTxFLCOrqnhESHAmGBWeWzlDD+4a1aOwUI7U0PZz8rBOyST/WCQlXSup6zdFkZNkkfZVee0ZEpX
5Px3hvBzmnbL/Zgz+DD65urM2jzD6fMiLgUtNdrEaReCjaqd95CWw8Fx/fCsp649OqAQm9zk9Fxr
khx6V0ScfIkcWT9Fv37596Nu+SHLG5X6+ivI5OcjD9p/fsqaZBniQsCkDQnvMnJxsss9wJr/fthl
4gR11AsBbCbCeWlMyBKGTI/agvvVu/bjTJTvHaO7aUX8QbqG87f+qEbgf+caetiMOWmdzTL9VISn
7BvdMduE1Vzyq7FgAtOhHO9tt+Wg6j5gO2WUHy7XcmUEJuhmThYHWSn9+aCM5drNpvP/HSX/Gbn5
/yhAHc8R2Dz+zxXoG1ku2f+I8Pyvv/TfJagNCmctKN0gsIO1mvwvR0mAN8T3XaLBwKMFXuj8d4an
E/4v1/OggZmmA9MF18d/16CCDE/hMAkXfmDbNmaT/1Fz/t9qUBwy/yOoDCMLLWVi4AT9Fc+ErPi/
O0qCSTRNoxNYA0v3SLUMwqiooV1fvDHj0UzAcISyPqzawHLxz3jHCneyDqLyXJomK2lP5woyI5be
k+1DXWQSA7CUXEtkkk3bF1S3NhEM8Barli4AKfB6Ml4XiwwZDw5ryFS8dOjrsPVGpcDLaM1PfrYm
PgR3nTk8EzIO+JfeX10hE22upSUQyKb3xQ85Bu9tPH/ENKL3TmiVlAvzpxoesjeMAByb1XnJCAr2
7fYzH5JvCHsdXMCQJGfxlNniEgwAigKmrJNx0nTuyZrAt7xPBlAnG9+f9JEQ1W1W2D5CDMaUCcp4
wpTFral9+w4ns3MMfCKuPF5TVECzwbQI5YLL8iJI+NxAbtDsAbhB6/oHXoIHy0jcOljR5LxYKtKy
+8pniGZTkT/15lsZ/sGU9OJk0zXPwtfZckJaz2A6ya0a77h9Txmj9H2yispRs/DNkDZv5Ow73owS
vUJ50ciEBAJocNsmZV+1mXkzgCro3Rtm7EYzCQcu6aVkorsfuaGwExCZPC74eoqMz287jtj1PPav
cdp9NF4k3bI+a3/4mZmVXNpMnMuOb7uShBKjntgw+s0ebEnskhfX9LU9dLFWOiWM55Ojo5MM/sT4
p1WEh6VzTkpXFodv2tXWG568U6vJvOvMdIOxzzpqBZQFvXIVIZ+xjkH+CDaF5nuo9l2QujdgevEp
YNMALYo/uwgftEqnO+JH6Dc4C9CU+rXVXKkwQb8jUsJc8OzRa5+pubtQbfoZnFU/G/w96AzEJrsp
HTke/k+oeg3BjBAwq8F+87I63YuV4pph3zzN4PZ9bn9QmklUBclB5+VfT4Uv7MEHlTR/lgA+1BJj
8LcZi5kxw2ziyvMSefFApHbtOYc6qC+9pXBTWnWzz9LgDo3DJsNjHqF04gmoi6fGspzVCSHAvJId
ytB9S8p2c5p1egacNTAsYDfEg/PcLjn2J0t/03yG5LHKjUM5gXmYioO/vmre7KqotvORZhAq2n9f
+gqxF66TYWOvYksj0cDBOrRDk4UPbFy/uBIw2aqcDf9BvMtfWR/+ciEhxD19awaQsFF+FwFqVyDi
mIyQagxuABO1R66GmG4hQ738qVby7L9HFoj1heUl40I3f0q/eu/XWLsY9KfEmDx3Xo5j2IcLG3t0
rKFd/vsSG+WJmFR18KgScKegDC9W6kfKwAvBvm8AT8/pk26KKZjR1fiRs14Yo+qw4vavQEuPJBuU
1Hicn/OJdOt4DbzGAd7sYImgFM8ShtPm8NhLURyQu98HzCz3QMPuuw6xiFj99G1ODcdpDA3msAUS
zlrIUAQSAy4SN9uVY7mcGJzux8QcT1rIW5qH9GfpXJM0S0GiVWXuStUzSjKaI3PNfktR3G0nF5Bt
jjWaTpV56zq4fBna4y2DueN/fs6MwCHYqKjz2PgRtdM8bKZD3M3GLlXpV5AOcj/wh6x/8tmq0Eea
Atvlj7kaaOz1CwTZTaCeCsVhSkkKAmvc1qtcnlTo+xbmzwEUDCTTvDrNJczu2ddHa31QOoOqtYoH
GEWyvQtVnxzWsDHfqL9U5ZChoK2HRGUcd1gKtj35KVBmsn3b+DoapO3xLHWPnsVKg5jP23ZAs+98
p2jA0ef6ifb5RcgljbzKWA4jsyoy7VxaLffBmiVX+svZwrvPw7sH8MPhs01eeo6HiFA4ScRK+awI
jHKURlztugeBL+/O9oo/tgZ5J0SCFEXphulSmQGUMPerBe3fRoQO7zokeRvppFaXeS6ea4h6h3go
HoHU9PczxJKnPgwPCVDFNw0u4VYx0Pj3syQd8j05qkvkjO+Ksu1qWwOzLi9jrlwayaGxCgsfCJ2S
Ok646ggxoySEKG8XFrL6zv47Thje+6Z/pNGgXJe2dQAPdo2hIFCqBVbimBsu9hDFXei8c2nhy+jx
rInSvmDaxBFZjFeZZg5iH6ZffUgPk10TVJqILcQt0LLwqK86JW23hyDH2FYUI0/dHCfAkAwsPKUR
H1f1EidjzJg8+Eyhid9ipNYkD0n67caLd2465Iq6b61dOsuHnhAzlvwu47HTHKB4p67NnHy3cR5s
3blQR4JLT56HH9MOcWaiP730bhgc/F410OGL9wHjwsWLG29vYJW+NCOKDLkAgMJHy6ysMdwdLHqQ
OQkDQXvI34Qmey13sK8rDygBezrzwhRSZNil7wLGySUhTBsZEhi/olXiOOvABmUwwkubwvGZURnc
heEW1+0tDaEVIHoTB1BU07ZISQmILdpoVYnfiF1kXA8oXRGcVebKE/qol0xZ5lFRkbFOEOoLTsA7
lgbNEatOyivDXwGMiN/gEtY7H2YBi5JC6FQ8pJn9kC9yeq6dWhyaIXmSBnRrLEV6pY7W2Bb5WWbm
Txxrsn1shi9J4oBect7isYg/B89WDMWKlqbVdppy4AnOQpStO93RB5fwfIgiCPxs/Or1oTSVcZcu
AyMR+PbI1QJGA1VJI0138d7sOW1OrsF5shXzk3KGk+8bD7kiy8VVGDLHqeNocw6dJN/KiUMNfp3h
2Gju6iJ7yjgLmkMwvjSBrHZTVUgeq/LLkIxUDFEBqe230pu6SxL4+lK3F0YUDgFxsX3HIeTqj5OI
0h62PKPo20JywT4rbnJ2QCu6U7LrJ/7QIqjL2lj9kvQMH6yxPtR2F+5IDd3WLY8sMeUQFYa7JRX0
fRJaGLpd9vS5Pqasqoh7qqtXJKHXMmfiXOT9JVYgZdmFlrPZP6cLXNvUVuU9qgUz0pUFGHtwn+ns
Mr+ueuOWmjq9GmR8bIJPpGzJA0UEp80CTeAaWgFZUdMkpXfTIp55nVzmFhK+5501ZPJVBoXHmqls
Uv6gzbu8bRoE42tFSqa0+mOiuD0NI7C096//+mJgBbkdtu/OUenk4ph7y/O4xhGPRUampdnY75l9
AJ8qoEAuiIX92bu0Y3Y2QpvNF9nWJc/JSaon464dGLhPabjs5VKw7+OA2jhG2h5al/wXNaW0c+YQ
6qNJ5qw3Oq8dzxe9Pk/vUqJweg4jtywH9xf2iLjyBLDkgAMGBWbWnEq3Ch7nqWfqrB/ph/Qv6ODn
Xec78lr4JAWleHuN8tzmOt/bbe6/9o6NJAQQTJuNr9k8MoPWnI1TnjiqsGrHEL7jp1l58bvqd543
Bv3kFmR2Lr0PJN1F8mnT6bullIjQBpH2VDC8UHNNAUJu54leqbdjwceI2qD1AMYtcAy2aLORiB2M
wSczkgzRu2SmBQxOqz9akHWipViVo8wcnxtU2VFRD/Hj3IzvNGQboMR++2raMx9sctM/IDB59Vp4
GguKDBzqxuz3rzVutG01A1Zn52x/DXlb00AzgOt5pb2tfUH/bGq+/aqf7hLtTGDqaxwFQ/daF9tg
peziVrt5TUUqAgu92+BUiHVbIoJBqyID4bN7tEAaRw46uZBvKXKPU0wLMPIgIh2LxTwIVjuWqd6G
VTMs10z+HSpBtqLyKZ7IF3DGgoJ4AmW0XldiuMJ9XVEkx/076Xf9BUwLRzmJRH8yhHPyKghFBk5H
O0+JQg2J7E6qGtGR9IMP4jhoyAjvUSN/xtPfwz8eIIqGFTBRn/hAEhi++Ffic93Rqcd4431NYWLf
nBSFcRbC9OXcB590JmOHs2G3JE/JipaE91EfmyrF2miaA4xQrnueuLt29PVDWRPAbdQDo/gFhLDZ
OquIF/6KV44/eInS56JA++z46h22qopQPJUnM3Yil9f/tCzONbDScY8ensfYCzeLyuKHqYwfZep5
vDnGT906+UkYJ4kwO8mxGtRVQb7FiDeLB41u72igc0wU7CY4TP8gm7ahiW8CucVif/PzGKVrAKO2
RoF9TjMQJANXNDOFce1hBScFzB8wf+6mD4YTmwR0BtlkJ3pa3ynhnPshF4T1hmStyGTwD9mE1MqQ
VXOdS0CAcnwhiLQ4Uv4Gu3lqITmI5NJ2SNtG2274lxdeiSQ8Dgv/st85P17sy0Nn07IO4XnfWG6o
N1preOpzaOA6TadthVpwxyo5bsY4j+9qx28jH94/6q61ORsn93MVyPv4Fy0IBWV16I8VTYzNv+zm
uloJc9ABsgFe1jzXCGdIGYPpRWPdxSp1scvrsiKX2Zns3SCb9BSn/od24I4S5P5ax+bNQItbV+Qy
IoSR3J/igHF8k4bctRwfNzOmmQakAngGvRhSem/ad1iVz0Yy8aortnzAfZcQY9lZFgsXmaG0kRfy
0fB5MHMLminpaE47/l2k250nu+DT1+KrB6u1Ve7URX49mnfGgpQb0014spCvJ3kMRQLt8SN+n18M
Q/QWkV9C1Yc3BItPeTDyRO0mPaXHqqRnWOTOUa/OnmDt33sk1mIhqR6yFIJM2zT23hIBvvQl+D3q
sEGvbsitrG2iJC0EL12h1vDPm4t8T/lL+BiWuSQIr3gx0Hs6Mn0WRBVeO9d6MI1kuWun5on2JvOq
MIHB2Bvuda6mC8Izwtpc/9KkoD5TD0N3Pe3DqssOenTds+H/MRsc+Ta2jI2fd9xLnI5E8uIfcshQ
4reQze+kKJPVppGdApvc+c5OzkNioP8ZHDBAAZk5ftjs5qX9HJmBV7n1gIA0/QU8iC5Ot59T+36Y
mItZTV8jsTbzrWOCNAqh5BFPxo6LCkmwYlbzcdQm5o1EPkJN5OlVuXlMAvqnrhgAj2HBaeFHbKB0
nicim8555uASsSgQg+FFkxiyS0ZEiALxboQD2N7Bb852dYHqcnTK40C+bz56+Sdbtb2rrFrfCcnU
Kk3kKR1c4myq/mS54jVJkUIXukEBY9cVEUUGeI7X0iAYHOpv3ZVEsIcO4z9mmluGYW/IPilrSt4n
m+tNbDCyqm+4tvPjvGD9WqbpjzVPLylyIyz83tGBUgxe3/2L9eMvKQD2obKq354oelI2x32I5ASg
qkTwg+5lg8HSfnPcE77G8NUO6y/yVoPjEjJ7mS1IdoGkpSK661g7iEGqoQbeV6NlGWT7hZT+mSvx
4Q6VOtGHpxRMH2uIHAPbD62E8iMd7zu71u8AS70T7xyKu86tnionOIVNok8Gdp1pkm8WvY+dxdz8
5KUNpCljPBuGsjcwqusd4sjgscGmPYT2KfGG8TdfoqUt0Km1KGdyJ8L6vjdUSv3r9zzxE2b/3sYO
Rbl0y7LBRoSNpjih7UQe1aFwuaJa0TaMRf9L+Mgj0wIXcIoBNfHz5ak2sucZfjFxt0Z8kB8aizrH
dxQdvdVG/BoyuwYcuFG3e9MgmgseQYL1HAVHy+o2ZsvOgPSQ2tOIPw9TBuG8qxQPcS63iahJQcNv
sr66pWp2D7Y/v0+KBCZ/btgKpd0fJapPbrm+lypwH1j6vYeyEgi/abBHQraP8dAEZ2H6kizBgIrM
m6Oub7NfdjqdOFCVnxXzJhfKOnrmLr1WoZNRqQ8EU8wdwBjQVFxbOjHDmjBgmfRfAr6tSKTxH6+A
xrD0AiFZr+mkGlV+Aq3wWAeL8zAYDmzJAPMZU8gmMsOBgBDsJRuoxGY0e3qgrLFSgIzV764h8NQn
VdVp0blw6reQQ1rugEueBusDknZ1UGU/svsz8jLDzLuGwmqRcEt/B//wq1xITAMRTKrBfNBs6NJj
VQ6IiyAqpLlHmHnJSpMk2qA+DI6sXhin8f6LbC+l+5wRWcfczT7DWkRd6L003RJHJMCBPhBd+jSt
X1JRfyJZqB7JscDCSY80afelmsdtAA8GGZl1C43IB5edF2ibu1hvUBptJ51c8cdvYOUDdBFEaAyN
A5qe2bUtwmrb962PN4onDC3dN2AYrJ3dO3ki953UX3Nmf/YJhojYI0m6r2+9WkMKFlaskGiTEjMF
V3nqaZOAiW9/zbF7LGZ63VX2uLAPUucgfq5BtXgLuTtO8e2Rg1NRK3rhQxukL8JWzmYTr93nRAw/
LkyeDWHHu8DEIFNS8SB5tNcMmG1hMx1T8kzbugeS7zPXRV3Je/yakCFcl91rivkwajLjFXpsSNkp
U1q3SGSXNOWVI6lBO6SPeYjtKJqaTKGBdggonEJEknNevSNDCGg6N+8evRGDesNT1aHT0wVHRrCx
Zv7Wmg5tZw9pSqXQlh88k59kFs/0H51k34rhF0liGYTh+A0uBiCTwoUkb55bLdWRPR5VKFYR19oY
Q0GRbQMWsHPrydM0TulRbITAeViUOE7Xh9dNaa8YT77VtXwUx4efWb4lWjQbpqotHQJXRn1lH1zd
hpskwCzTDCe7LIe1oc0hszEAS3EhIwsrjIT+sYV4FTU9t8+s81+S/uCmcEVMiUnAlOKbHavlpzSC
S0F8DIgHCvZ5R4CFCHYWgONN4yKP94eS5Iui+5bB/O0bWHRr2gc4o6idtHnsK8M7W9ZugKEd+eMQ
bju6yf3c/RVZ/LmIYYngT3KfynuZBwy+iSKmZrDDHjFdd7QQxNgu9nmXBB+ZoMTzdI35wPIfYCPS
/utd5g2jAu/hpdHSDJ9xETz6cIg25sLp3QqHM/NsjoDF0Q1hjJDn3tBm4TCdbcMccMuQnfu2/Z2s
YO8ly/Y9poyr5Z9DtXxDpzIiuinh3szl2VPZd+KqVUKBab5yHnJTWyerC/xNR9ibK1mjAhIFBb/l
QLSJ4hRAXdEOf+POU7cFWQUk8d/KdqcPKpWcJaa+Ils/qFi9+dTcW9dIkBTFVHYNnvxjD7ljo1rZ
fRaxucDL8YvbSB7nCi0J9gHfG2wfGM8eHW84NTzZkwO/tO1P84JS3cvdbqMSkLqma98nhV9cauYd
hiPfAlAqYjr5HenWpmNA5TJ+jNwm4WzhiSvX7oLnOBgUiJoyx0qzUOEZXmqkFNq3po03ydc0nHGw
tMND6Ps0bUiiHSHnwp1Y1ZUTlVk58iAw3uhePEra2TLYOWpOsw1/x50aBt8D+MYs5fQJz/6dI1n/
izQwzq0zIRfEhzuRZxBbBUifK0fLa1V9yKNRLFhhqvEaON4lrPHtJIO1lQ/Gska/4so9WD5dmMFE
oNOFgd6ItDsNZHgSjFPf161+wqbAZMDutpqzZ0Te3uOaztc01Yu5oNKuQpwaScmEOFWBsbPRe+y6
xnhAVG8NLLw2LhcpmxsuyqfFHFuCA4pim99XfdVhPnDcKBUBspI8vSVdIk7DtHzCFf2Wdqt48jkk
cY75Zrmxxrg5AK5XBDiCpbJgg6WEUsl1U5/03sdFtR0GhWNjAN/cxcRKhCIleILnLy+T8lKbZX0i
i5laZwj3rnpP0flH5ZDsJsb2J9TY2Xasex53xD92H//E2fKjC9d99OCtkX9DWIDkJJkVbApr18oV
WML9jDUAyqQbeb3x4nefcHXQgC7JR+oldN1JSSNlwNKoZgbb/iLXxSNJ23hA0H8a5ya/K01rxATO
/C4mfTG022+eiMpi4hK37dU1lgqmpkWaQ0hFwWApQdo7vqoJsa2Wy3hxCJLF6RqpMcC6jm86Iivj
LQ/HJ9ERcxJ0DOUqQHtMglY0cvlVI3/Z0Jl/g+pJC2DprEhm2t5PZEkQfjVGy+i/DqSeIDxq0IGZ
zXDsM/vsmPmBvQ6lkBF+h02lPkrzs0mnae/QDzjqrpb7ThvWcVmmlKVpiI/dSQqC3Vu1twv/3emq
F5+e8y4O4X8rBeZjYcQZZwdcF5+qib1tu6Sv6BAx0FhGcewBhe+zzE4+rR7L3lxVN79KjowlMSCi
M9N9eqyzD9xUDC3DnBAuerCLKM/04KttTBthqcxTa1Hhhe2KSXDkrnOYEqqALDzLfgK0WnA+tF7y
OGY/auu7JBZ3Ou0sZrpzv29negku/1MrNeKZuflbe67cNwBHW6Ifq9ZNo6YAx2zNlP5ddZMdVwwM
KAEmzO80ZSGzpKNs7DWzGr30hG+TJDyD6Y18Gm3zU/Ph9vEEW8n11R9iy3t0PaZ+FKP/OA2sW92M
aLDHveAJuQ5DVH9fWv420GczteWjthtaVeT55fy5vjgJRq9Htwa/s3hLJJR9SJi9bVVS6ZMHSbtF
ln1nKfke9jlRN/bbMKykotl/mRaY0aN8Frm/w0NxTApxTCpVnRJ0Yg/tZBQPOWXhnWeGz8BU0cC4
9OVSMd17LKuAeY0bsy/RXmH1N5dpZJM1/ezkpwZdMpujNHqE+qMmYqa1WLyLIXiYq+6BUruLVOqc
AiOx7o3CLA5Zy15VZW+F59gX/KOg9WLzgXeYArhj32KjgTrXUl1gaXYE5N7R0zEzgpHlvJKRghgX
ee19UKubWjh1s7Hqdj6JsnucHJO60O0+5O+sMqdjvYhPL/SyAxF/emvK8hlXD9ctw2zHOX1nTBMO
OdqQQUOLwhKMsclQU2gFOh1y+llws1Q53nBPo260sn1eZ0kE04UpRTUdAoPbMxxFHL4U7iyv8OxJ
X5LmXsXgh/sS7gDxnrvVvJHlYXo3+Iz98y4qW8YjXeq+JmG2ZVNjzSgcMCSUXqa+LCulrMsBdlHJ
RQwhiRnBSg6Kdz10hEV/1fuKZf1xHNe1PUuJ9Z676xLafWStmSoLUwDGB9TwPJjp+A1X34r8FN7I
rDCZWazQjTUo8A7fWHcZZC76BRoRRbGjEBNxqHQL+2+J5S4qFsaTqSHevPxH5s5ftfSX1sebPpdZ
uwuSOuGboakXZCCaFpy/nbJ8XBWrtxcRx0KHNuze6K9Vd6MzvhERNq0JzreMUymzlsq5hdUaWh3/
KXx73JCXYJw6w4dfpoovTLw4Ubwny2IdHVT8ipbwaY57zWDdtC+Yt0+2UOjwrIneZ0/KvQRC5ixF
csT5aAFUIrlEOdwNyt0hNNMdtIOvyRKRNbVV1Ppfsy/pt5dfoaWP2OlR6OEu2/qNOUeTxAiCva9F
xgfp1HEyL2qM/H4iZCa0oe/0043QyUeu4F7EKBBTuztMBWRyGUe9IsQkTkh25fmFR6nHB3KYmVx5
gaaobqFUEB2he3WyFude68YH/Sj/GsV7h5e6JrF73wvnfll9UHJpIjQfzFycR3q/H3hwsFFwuByc
XTBnRhSWgv/Ve6iDMf2Yl17txET++ljiNDU51R+C2oQw4837MWvv83n5YzRY50yt/vANeRvTkcYh
7Z8aE2Py47Ik6pWB194TQXsVo3fvMULUhUcYlMuB1ovjp4LcTJqdzW4d7ZEz2tH0KboDj89VdP2N
aW0XkUn0ZGXJNehQEFv4abeORw5WihIGy9bOzsLyJLPhPQ6CHXMOBUWCGwQSTDNpDQ/jRAM7rZnP
pwuoiXg5VMKnkQFIBbpowsEf1AN4bEIFcBBbogvAi/AroHTpjvXquGbeaG13t6lJPxj5iV2WgaMI
DWQ2/q2MvcfOsi+G6TzJDjgEHbqrh1kOiRG9IFklL+H8u6qSbNtqG10GvC+r5AQoTFiOKP8wvVm8
bzXbkaFxvzvtB7ZI77xqm6hdS8qiQRFCPWFJJ+R5L3kiDjieZeR0Ehe1r8CwBODTRSriyPfX8KNU
bOJ0avY0TfD/ChJP4lR/DMF4bWpVnrtK3s0JELhyFHdJZh3RLCpwHDMSlLI5W2Ic9jJDsw5b8l5W
IXMD5k/bOQ/hr9TYa1MOTymemr5kuBKL0xyjSyo0O0uA6ljN5Oa29df6u5mar27v3zojPHPwwoWa
bRLrLeeTI7vetIKOhBJ710Wck6rHeRzeQBtDNjJemnFSl7K1X0ySB9DXpv3VchhVDEVYn4CPbPNB
PIXEp7zEsPGttMgjxE/5voPXmATVBFgBJyf+ePoDU0JndrSMqM75gL5urwuUzd1aAtv+v1ke6a9t
pm+TSBmKJV8dh+utQzg0nYyolF6wH+fpebYokkA4mDvXBE5kmav0cfBgJuD42rUukqahSLBnEtvE
bTPBEUDxxwE1LA9FIsn5oCmKbDeLbPvZQ/axoyfeoXGtr3E6pMyLbOuUUXZV2A5tpBr1hEBKFc0N
TGLIlqI5epTLxY5Re3JPyOxW+yChg+3U6ktpxs6eSzNmgPN6moLmRO87Kpxg5zhhu3cNaAkO8tSh
LHjP+qMRFH6UhYBAkl9xgREPTMLOyV2DmmgEUNjflakU7HLQn4JrqkOcsD6BSOtbu3V9KO7TDD0z
z0nXqr0vc+A2QMrE+M+hQeMl3fbevpmGHPbJJE79rih6eS+sS9qbeDOC/mu2UGRzXi93hQuVgSy4
myRseEvy2uouzveuOf/B0+ROHNWcfAoPZcIZ2Wkn+SiAGCCSOuLuj3e5VR5zhjBT05MF1dTQSUgd
LAwHBIAg9p38UCaT/pPpeoeMiot0+CznT7cT4bwWHnJvvCFmzNYkQYpv3OZjf6sd+mK8+c+2s7Zu
0vrojCOk6eAwYEPfTXPKe2K35EfVZb4j6ChDx2cUqHiW5zweuoPoXuVS68jUBHtYaU6jd8BoqF/D
ynsFpNXudT4eEBREk0/TqES0uyFXDkd0epy+Ry0+NNOHTeYi3wHK8FQS7LzzSJzZhJn4ToPSiojp
aHay6X4QE83Gf7B3Js1tJFm2/itlb/0iLQb3GBa9wTwQIAhSIKVNGMUUY57n+PXvc6rKSsXMzny9
7zZrFVMiARCIcL9+7znfUcPbfLRWqaRkrziNOEVGGh2bbHwy3XXlGszqgkbfEbC3hxO8zhkvU2nl
s3xN4nFaa2wSh5iJ1zpsR0H7Kz8RicXxkvvJt9L8JUnKZZnHv+dg4eohcI6WzdTJowgc2a4a+qBr
zsR7SCvTbapO+C/6bzIE/KwnOjLLPbWYx9f9vBxlcar05E7Qk6fD/Jh7xYPVmc2dCT3QB6ewEEGR
LInX5PDpjTiHHIcYe+BRC8quGud7WbzWGpSLojbXktVrr0XetrOwIMTiqL/lnE9XeqfJvcSqsLIz
kzASJAgsAmi5EnPeBKGs74gAopQx3qPRBxoQdU+EBNM+sJ2XDt9PlNnGxdA640J3DqdpQGPYYizM
aG9e+ozktvTXa9wKBHWNvXzRo37D8EPHarGewpxNapBfySAf7lPzYSRzos3NZ/YJfu9YuZAtnCZy
7uipwA0OHNRUSVQMa4GbItWnbVLwuZZkcq+IjOW05LGQoTsjPz62bm3/zWdkeJz1miCnsXvgKso+
MBEOuIdUqylOHdWsZdDUlBdcouSh1sA6Ks53i6SOnkE8GFqbfanJw2rpE2/yAWoR2wwq9AARqt1i
lopPfATVI8qoy+RPoIJS4NNZesUMdeqr/GsLy3BpkzufSBPFSjLmaxuKl2bajKMmFLEtIWMM8K2V
XyK4AjWarBySKeOU6fS0pAw/yEZKFgZIcUSbPPRjQglZegy7IQqOhbWRbTYshZ1GS7NQJwPRpEDE
gfQW2bgmU9VhT11B7wQzAZIaZ8wMlge5pi6UP8qouLBBuDST3E1ONu+z0KdYNSXN5Y41tUdwuGyd
4nvPhn+YXRdmDmjTLqa9K8z8GYJbQm/bv0eNAr8KaviOrkFTZ7uUEMLdB7gSOO66gitPYR/vjQLt
i9fe6w33hDXn8HcryWjNzzYor75nYV9tobKApc161mXebqum3USoM5gVRwMSGdohAuLYORMdtHFn
WLYJeqrV5JY0WEJuwckTpzwu94XjyVXQ26wEUjs1VfbDj+N+w0l61L/C/2E6N49oaa+ym/pj7dTt
Hv7Yri56lZk4E6AGoSayIJ0Gnit2KcKYiQZu3BerQpKAJ3MIqnYsz2HbI2Kkj8aWygEuR5bHZYfb
g8syAy/FCIjTWEvlMjM3I3PsCmiCc1fjfzGbV6PW/qkHTtOpxHoLpqABxbwKBcXKVEofInaFdkJp
/vIo2kci7dZ6jC1tyhKcO0qqHEOABHLAeNMe9lrZyn1GKDz6NpsgZzOGD67XT6lnphs4mbibIKHz
BwO1HgFhMPrJQa/GFcYq7HIoVzZpWoV76YGdFmV1QBlVLLWK5twY3kT06BjGzETev1pAWTcfEs+8
KqH+NCaJiSPcCWHSk1diS3YCApyRkHlucrAts9/S7x4P3GEnWs80V9ryCchUgSujNXah3iCfGO4d
m1QQaAsDOA4FvK3lRBvdD/YfL8e3HXqS/CcJ949DDfSVGY5YZc6kHJVK/Q2jCadi315pdlcbrbSL
g2bWWDAwr6/6fiYPwKKnhxhhJj9Sk91D55fTVlIETDHKjsqFagW3YtEAVFzZE2hGm8yJpVA+ziCH
WuFq1b1AELAp9OitdIvdMHBz2JqEwxJGLQV0A6jK+71v8IROPZJxIOFDHNGYbOLljHt002TZtWMf
ThetEpUWSnerOflroWfm2ndDwO298Faz25N/7U9flRKDMY3zNOudi+oQNSdg/UBsHVnsupCIqWbW
vhl0IBiv5A+t4Uv8gbmz5rY9oUOPGYua3/LZ0w/Mi/iDLIZ9BBOiDItmJYjHXHjmTKClSCi8QHDY
5jXRS3cdi5qRGBD2jz+qJDxww41bmMTTYUiiFztH8mroZ7tNjsNEX7sLxkMcGRtAm8zq0JwE/NUa
weN97YZfCMW1CJdA1YFkOPVgIkoselCX9olhvgcaEOo4xciXeL4BKhI4FJrlmB5YpWJpREaZmVBI
+kmLOxQDn5DItltjuFmmAU2QRQ6uWr6P6bsf/MR3D5g4VmbuaAssy8aSnpTS0oaT/T01TSVhzEkW
nbgk2oDIcrMtXzniPrujsnFmzokNEH6O3k2HImXK70I72lRtdUU6PayjzLl6HAckJ5JsaLdZ4PrL
NKerOU0pKKemQu7E3adxtHlsxuI2h+QMD4X2Yje4DLvIR2+cvn4ohx2qj59a54km6lbEHv5H0G7F
9CoTZQ5o52RbYKPXPC84zPom74Izam3wxzM5uzG1cBCAgSn9fMTZN5ADQgirx+eG7HSjS+6ETqGf
i5BEYgXPL6WsN7WVPn7cVUAfyck1QzIs9fBI/vDF4rEJZ+Wy/FA9f/wxA/ayU+yVIzaIVntwKnwm
dMR13CJVtjHd6ZYaXr+h6HgeHBEs2HqCzaQM0RrcZMPvPig6xgEWuxrY3LFsI0xWr7YudGJ71JWi
+zpsyCkIV3pMb3y0B7U7TF9Dw2oOWhXwEBLLS4mbYEEGdXEAV30vZ44rVeG/qJxc346jncWaZPfZ
NcWfsDGCuWFNDjV+vz744eXYD3GeKjcrA+gB9nZv01SLTW3XVurqjsUhUahnXcnt2zAQO3PisG8z
/Bmg9bcy8LfVLFBeWtneo56iMTdCzif32PPblbeLmA8j1R1/p0HOvi/xu9ps6B83YGCxJGjmwCRT
o1mtULhBrxY5M3nsjG4NGSptknNnkN/aTCPCsCi49sThLr0+BclXbWBKozouG243UaC9chLOqL/Y
oS5FOgVF/qvHXdmbfs2rweIOWw3rDR58YeB7+ZRXE3gD1k14XijU4x+zFP6KgD4M3ERdIFSSEJ16
rl/TleKA8MSkhcLUbLJfPdp4PzEK/+G///W18EN/eDGCyBwJwcbhKGJK9WLfXq9RHmDPN/5vGvYT
oICGWAgd+bQjRb1JJ3hkNDxPZlk9ciLBO1mTLoL6ilZQWDPwIGG0MdwZ3XIR3PAQJ9xad06U5HdK
CU2r+VqGSXK26ZQB8gRWOoV0n0Z/TcJdvnLMULsXlJOxk9AWjyLr0KZZu8JY0Nz5wkFEqbhsRtTW
y9aNp4NLPNx6SLJtZIjk2ramQBh3Ln0/emdy/13vdXdnmAR39xlSI7acjhueeaye5f6y1TrxZZIb
LAFEriXgwzSAjVvaFnKfJkwNZEFtLyT1T5CybQaihlMXGxsuR+1rgYbXqvaF6qIMlXY2R4aFWThG
iJ/06Jn8LYJ703yNdASHCqip2Hb7fSeIttFL+15E5YtZD9ldEGrFkazVjBU2v2pl7R5oQ2ArqHvj
DJmSbK46YpmUY7PuLbVjzq51r6v5Yj76dx5EphtNlDRgZs6p29q4sNQGB9iB3TCVQHJrbdPUR9BW
xO5el8XMVDv1tiZL6ZrGT7tF/GCQDqS/pBKwnibdq6jS+VTQjF61pSCAhBAPuA1xs0WepXrR9ffE
z4PjiNoXj0QO0cRMtTs6h7+zVRB6OPEyk5gm4mBk7lH41jZyhlH5TUmHmdrxhFIQ9pGQ9/pQFd/H
MAkW7gO7RP6K0CBaSACwTC3lq4foEbxpeYv8MbnTmFKiahNc935yR7A4Gz2txSIzzSdTw+eUzvFX
bCc7p0xBvYoeDFwv5ufMg1JLcMq7VZrmVs+4mPCjTOink/rmOe03IzUGep+0wggR1IED1dle+Nml
U/8V2z0EoY9/yLmgTpbZphuXEICF71ZpxfXizHQEmfbrY4chL3DMEYgmP/nxM+AulCM7D39+o+5o
zsqGA7zzbboSyM+Sg4CHSsq10mPWJiWpjDqmOtLah9IbryS4QwU0kLmNsLED9yZi9AM5g+jQdeDc
Bs6MZhZe4lRUJwJe9JWexDp3Jb3UmUoKFQiEMe7J/LEZjmiHsoueOcGutK0lI/npzvMGb5HaiMfC
1t7bRkXajVb/qDQCUDwC/g4gnnK4x6C6zKIWV+pNVNX+fVpx6Xedj+43NMUmKHDWZ7yx94QSQ5Qf
EvekQ9akEgcfJ2kWXtGf4+93PcheomHg7ePa63NzacCBvU/kexX0wxcXJY002mDdJHTpUGbKYxTr
m9TH+JK4rcF2iMLXsWN6gZPz3VXQRNfsxZ0fdI+NFpSnsbeZYxojKGlr2LQlHEG3m2nlFXWq0iHr
jS9mRrk0cjQ0FViJ5rU/2gtGHcUhzK1zbOvDwSoKLPwYyGOr/ugxtZwR4bjBlgdwOA7D0fEQlTKc
rjcIRoEf2vN3Wrz1ErFfugX8tSOIkFiugLbM32wUf2ShONIWwnVZ6nVssZ82ikSlytqNXuxQFMDH
wE8ojDw+6CZ8ATmYpMXEyQ/M2zWOmRTJgAtvl9F/svKkHt2ZvXZvVByU8hwTCbOWd7qJf/MSTeWE
/bnF7X//r/8j2ct4iZ4tcPEK6C+f9zK3tmnyoYHajQYZ6U2AUWNwGeCh9TKPegpwuMuy+IfPUi6S
DIJValKdSku79PGwMvSHNKf1HtI+XPaz2277enRONmK1qHBJTh0sg0Y38yp6huWioaCn1VmYf7ML
Gp8S5PgtXN1yPUgtgjA5TxJW9+smWGpI6fVpLJCN5dVJBPKCAW9hc/hYSUPmpyY7AOW6A9S5oIdV
bSOQ+kw0EeSx+gzo28svoo6ilTe+Mk5CNVdUGnrdDE/YX18SgvC+T++3i8xDdz3TcCzvD+83NkTN
L8DA7pLYRghVBZgNS93emXCJ86DCIdMMb2NQE/3s1i+t/UYKSHvn2E29bXOMHa6fHW388QRC99oW
dudzXjnHjJjROxcR97pO2OplXXkU2Ka5GP2MA0teSmpVPGSSAeiizBxr2w81vOQs25qcKZ59e/zR
z/fa5I4PZQkSeUzFDpKqjVsWqb/e0t5JHIQRdPYjukm7WmeS9/HW/G/E498Y8qkjYST99378f1Gk
/lG8/2NZpF32PfqPtMefP/8va779mwewiMYLDm/lzKdc/Kc133F+IwXS9cA/WT8BUf/GQ7m/eZ7w
4DVRSrrYwX8Je3R/c7mlSGd0ben8j635f6xWdalTsFKvKse/+s1/vVHhiydGOI36Dg/QghUhC97l
fMRqs9GBaBgZMk4QPbELQsn4IeEtNv0jwzl0ML+btPEaorSjMViAXqSzcBlK4qDv2+rFQGLVRpdf
3ubLH+v8P6utdV6lbTDs8AjiND6t34UE+uO6Aa921Ik0QeTaZDCTHcB8vniZvJKsL1pNCGmks0Nd
cXVUTtt8ntx+V2nw/9mHemHuEIusgwESZ+qfWBc3A+C+SSBspZETwdhFybjw7h3rR4OYJBkRHvn3
PEwFowRD5zLIy4t6uAlJra/+ju9I6mEjquJNfQ+aADqm9DF4ukJic/N84mk1HpohFPOn0rpzVUIv
f6W+RT1kVRpb9QpcFDTqoQCFEm1J/6x8Ezz6v15UJTgo8JrUC/x4waQcFbpcI3lmgUdaoDZaCMf+
gA0ICju8LVSj5KFFKPr4uuJrpudLv0VSmSXEviVEJen36nvCDFO+JOSWH+WfBWtzUPIj6lsRKfox
hTIYdre9Ry+xNxEgVEz7q5pULn5aRN5Oz/xvVM+0UXmMiEiDKiwPPiSmip+tgIYF07biVQ2Zd1IP
Z8bHrkddhRtHfUcSDVAAUZi0U7JUTzu0+rtJBnKQdEtLoCI/imLT8BNJzgPwHB+viyevDGfzr19V
PV8DMdXxgOjoiyrvd+qfhBV+/O+Iv+J7EyOzrpAIqV+Ax0GwufC1aKveHvW7qyf/+HstVmz8jfpa
vYW++pp/a4gO94isSJ50Xtpk5TemXCjJ0IwRSuzwfunbjLkAfQwg9/hn+bovLrH55ANa1iMuh/YQ
eZgPZLtW/6m+uTEABTbubuL0pBPAzACTc36/YZxGuQgfgb/35xrGOufb+VvEc6jHbRJcQrhRaEN9
PITJ19T/i7yLlupV4TMFEvrzR12TTmmMbXeIGYELUuBobvBvsDQXPdNPfjMeLRE0BiOjfdQR4aN2
p9zlbeJbh3Rje18Nixxz29/1ldIvwCKi0/yKkYNQBTqPGM4yxBNteQf8bKkjPXntR/TTXXIdNf/J
C5hwErjxLcG1B2SDBqR18bP0NpR2TAPcQgUNradxoOI4p6o2AI4zDiQPwgnNUwdcY5W7nUE3fju0
zL9N131K8hezSZmtR6CEE0pzfqfhLUflDJCW0XHADaMZ4SU1KKgAaSbIx62hfSCGC0wpInRMWlFi
3bOIBf+7h/5/QW1Mtiwq2/9+E72CYvjxjz16mvz3X9GK//zBf+2exm+GCkK22SBtU9EL/717Gr+5
nqC6NByqTOffaEVh/sZPUDzbLu2gn9TFf6IVBQ8nkHB6EuCi/J8gbWxHbYy/1umcIVyLnZPXwOuy
nE9tngq5f515XqEcdRzwgvDbdAht/WlyW87KfnGBNkrj16p71L0cZQdvBO3OZKmG0b7pUueMLTrI
Lm7VP7nFfIxM+eIGNlm4EcQYlX9icDMmr5mfnBAhbQaNzSE+hVmxb4qzJaOHKnfOAwmESzmM296o
Cfvt4ZIVgDMcf74SbesejPKhhQaXqSncXAzEevkBWr/0nCrtSutiyzUt1pkqgbKCZ/zWzSendsnY
HOFiVRq9RSsFvh4zvtKtbNEb8r2t9GOuoZ8JwZGG+k2DbIEHkGk1QqccAhlMdPCCPW5x2CDv8QQH
322cc5n2ZO6NxiVJ0x1n2997MH61x1g6anA5g63YeVZ2MslxSkxcxdqwZXN5agXPHTcrz8l+AAi4
alWNuCT4McmVY7U5EG6OpB2EtUh7dGwUDWDATuhZj0HDu+mMKEby/mHQ01PUQhbIxa7LC34EtFul
77VhukS1c9Yi/Rjp87Hw9Ivn67dQw3eVTxe/Qg0DYSszbrXWYCSu100zbSM7PdUteDs0z54WPcOy
uEZu92SG8qUjoJ6UNuaTTuGeHWvcZmNyspP41aC0mrCAekl+Goz+Gur+3gz2XtJuRMTRx0xO3TRf
aFQcY3vYevQ4Bi861DFJpXN8YqPmqohOpRo3EHwDh5ocXzZaZ2emwDba5ABe4DyA1y8c+6WCPedo
00Wf7VM7PevpnCw8Eb5bGddBYBfHUeKotI2jX4ndkAfrKWbSq6FUAEUJaoJnLhqfOfXIZLItV3Qp
XxKGAIFM77AieK5xKbGBl214iCl6iIQ56HXCBIdpO8r9rjGJBU2+iyR9l0H4XrXjVb2NpTbfKpeL
WsxPRrWtE/1t0lHpGMRn67iCVDa0ayCCSPYVmytCsqunBPZ1AWjJLjmjm1ShlncYjeEyzvaum6JD
Zi0SA+7nLM9myDtYjkcj5MQUTMcoTN/doG0XtJmW0WhtdJGcLDnf1DU5V5I+rb4UEuKuHN/c0jwh
QhuT8ckOp+tQipeQKJh5MIBhJqe6il8/nmPq8MKwczVoFwAy08+pgne/ce0F4o1tMKavjj7C12vW
gk+F7B9mlkvCc0/UNpcec1SkRy+yi9/p0LJIYC0mikef0pMmkoPFfZ5N0c4vCOOrp9s4M5ZFnArZ
6BLNyQngCvUS16pWP6KK7ONxizvjyrj1qdayE9TWbe/SHZxv3txdMQ4VwXg1+UhqNOFN/9XDBNYO
882p5pv6BDt9OmppQkBM9qreGHU9GiBGnGiAnjHfmqlb9bANe/x76ldCXI0xDPmGI3bS5KMBTXkZ
Gv3SmsO2CJhbIyW2ah5PeYeTQ+I5awQdVNcS6XWzJhNvR6zYd4/NPWRNAM762GnwWri28WFD/5pv
acBaNvTtU8R4K55NYAk5uCqWArpOR1vCGPK517sM12+Tvo9CUNC8DFjKjGh8Mo12oy4mApM3BDwD
v2AWkd1a3imrd17GEkooqQc3XewbTYmcm00t44MW15vCQvWdzxenHi+hHJ/gaa3afF1m40XrppsT
D2goYcf7RfTqBtoz5vSHuwbmrKj1t5AEqoh5b28iFsS3drac8c2T/pec9CgP3WybY6DtEOlxMWtB
hID8AJ7mbKAi0y7+UNxZABPtwdhMZrur5kSx589CEulX6ReiTkjh5Uu5k9Z8tL4Tk/WgYyxoa2tX
4ZbO8EAXI7fHFHJJ8E7bqb6svzUWOsxuPnpl+9Q0M5kihOyiP5u5EdT/a9h7CuzkFpfXSAigDIxj
Jbu3xh8vo0oGFt1TZXKLxUixwd+ua4dcHharqOG2grGWQy1KwYj0T2rBFiPdvSK+99jZ2ni+GXH2
2lbVF9O/ER/xZPmkZkRifDPDH03k7YPRPqtbUq0Juuecw5jPjpuoMbnHmGmCsQncF0BBqPVydhpP
vFSd3LEnhotex/sguOdZqOA0XYB2v7Y8RwokjMHfKRxBLXC441bLXmNv4P4I75TggOdCNnj+uOOM
kTgrEqF8TXxrNY2kJ19FzIT3fYQ1yY5VRuikSOqIw4LSjGHCguE3J4sIlIBKXrbPCLlfkUj3Oxkb
b3FgIwDw5AJ5XXlnqfgEc7APwDCCO3ShKXqcScfjsIA7Zh/Y7r6k0TztYuY6WVg15KMkLxAhLl6R
TMepyI6t0RClyBjLQtSHAo9zt58PU84+22rLXCLWFCZKh1R/GhWqzIhB5cFM7n5+9fF30xxN2yFr
951jP0RhbIJkI3858yNx+Pjq4w9N1P/8T2Gplw1qNGsOHjaawzhhPfOc4Jm+FYpoix5Yx7AUTQ0j
QA2lniMhBy29GlTpxx/DhJkqi0WLAF0+G261mKfOP/huvhmL9DmMTLDTrT8cXBKQ9lmfkBqhNAh6
dDMcI9xPGZlhMFZWXqfvqtbeGJiO5rxf9XOC6E1b4ztfsAcsGFK7zbtd25sEFSIctGU8tSvk5ySU
Tw5/06LtLUMgx40SJnRag9GwaH/+geC/PfLi5h0MmbMT1uOGoghXPamTIQ6iVAsveSFAemni5tLq
lq8zJ/qQXYBTrvta5waivK53D1HefYtGyDJaHAJF8BAfOTRr7ZHdOBU3e3SIbiyHfIlliwAnSTpB
KxGC5FzYc2y+pcgO+1yeXYH5NiR2LanRypXTS1fiGZi5zWNIyCa3QD5118ybr0E9LbnZ1hMoKOZt
7tdUz1AsxWsgdJBXm7XL8jeaFS64xHkBaHaW2fBk1hMOheKc4maqfHcLYeo1Emik66Owk8MvRf2f
tGyMP5bJnunQqhKuaTvSMT41gqOYyxAfGMIPJ3mvEoKP0ico1U++O57JwJm16VhRR41Otf6bZ4bi
/qlA9+gQmYyGhS4M9zP33BNoShh05Du09xeCrrDopfY+RUTI+kKhw1xuqaiImmefVan0N0//uY/v
0rtjKu3wCnSTHt+nxhqTxNGC6VHszJYinrUmByCiVeXW06+JMVxtK3ptCoxhD5HMjrVgVaOwDePp
71rxf0BvqheC0demaEOB6Hz6BGC3ejTK/JyMqOEJHMZVUpmkGt5+/R6vzNVM2yv244VbyWVngDNO
u2uOniM32H1SClZP7KIckIrz/NdvkTqjff6EaOQxDHccQwKZ+tTNw8o/zPHk5juv4wil50dG4w9a
g6GLKRFFqLTXIum+f1zeZUN9nk5vVGJPQXMhWPJVR5VvhSwAH+WhK+cLbBhbey7T+daydZHUubQn
yhBqOzubgIvCrqUEsb1hm8Ryh9h+oap0HSqYm47XLIwPbqZfZkvuaj4LLKIrkoSI1+mvcVdDM3hJ
XX1Tsfn5LrlG3bQFxXKtpmGXthJgKakoaOPDHv2lXW903DSVha40C25QEN+SWX+2R3Gm4bF0rPri
Gt3VL7P3yut4+Pi1Jn+LPWxpCof8Fq4a1KMMClPOf1kxJojsQULUxLr89afwZ5eHMHRTGrahS9P8
dJ2a5Agz/xE5bINmIwr90nkp7LLvH5X1eDPaev/XT2hYf/a5C8NSp3ZXcI98+ty9Ado4/5jv0HRj
4IsfYwLllXqhGJjajpeNK5LXCaTCYlYhYV3/xHH3AGbiYFHXp8gMjPkxbLB4FmhE+6vnkfFi5veW
oy4GZqcLZNgXjEQcJMx7xmZR684YIIgJ6dg6hvxuZj3sKMXU4w4YbJCxyN5mWhyd1Kkg5UrwQtxz
5ojfGRKSM996TlUZMmEvDpFb0eYEBQnugPM9Cqj0lCMajprvbjhQpsAy82xYOGjjV6ZT7vBc2uiL
XbmPDaKHBV1V5LcBOP+uhqdWu/7Jd33Mm37yZrQdEv3+yUR/m3XBfZ6Mt8Hxn6KoAzBB4WEL68VM
qY5r5qzS+lpzHC3S6FUVrW05bGOZnrOpea676a03KcdyRB2AEap6j3FIdsG+5z0OZHxK9IxBoXgx
C0LsAeeK6W7U4nfNLEnRkys36DZTmb4aqX9wzFVrXYgy3GFs2U2s2n3rvti9cVHHPSqWI/pcblfp
/DwnFQzQupllNzxU+cNosmnxe2gD9ZsdnFFc4jxngmz0x8HV33xXnB2DNsFfX2mfh5BqCRZqwGLo
rmNK99OljQwX0qBm5Tt1fFNHupGP3bg5fvmsfuXcLnf536y2f7bqw3djs3UdZLsf091fxD/IEHAt
kDmzkwkHsoaDafH3W+qf3LIIS03BXMgwCZNUL+KXJ4mQu7epjhpauH2+GOCn0HWen+AFbCsk3w6t
oIdEr64gIFAeQkA1iLgKk3dVZYPjOsaEkEaWt/YkXnOTdoRmnhOOPb0pXhwWQidPD3HIzyD/aOL4
u2vzNFWfoNYwDiJNF2ohTrLxBnjgxtSZS7FGiWLO63LKTo3tgfrr0NzOl85PXk1vOraYLgowUepc
5ljzLfTEOSnFbrQoyRvc/s51BoYuOeioFwna5kAI/Xmy7CcoKlwy694tv5ALR7GI8ni8JFZ8QvX1
ZDjyJcjGI2TVU15bpxACkdZMR3VsasPopM8kReAQ4PI4zsG9iw5n0dAvMIHJMNmy4DkWUDycCrdV
vu5GSi/djN5BmG21iTNJlJyQsh9ME6UHn6SbWkSqwfDi6XToxos+li+53T1lDdaYynnRgTCoQ4mH
5l/jtfj+8KRWcMF57a8vbkP/kwKHS8wDTUF5IZCa/edlkJslrvIpI6clZfvMwW4VVVwvopZzU+1g
gENxdiyI4VsaIZ+RNkbkApb7cNQeTW+Zrkh4Otcc8/DEHzthnzvhHhoY88W8rDihq6Nb31+abLyG
WnDXuOZd5cZfCQrBbIK3IdaJnoyeJzd5jU0en1klZvO82wuiqAl3fs9lt8D+t4+J0Uh67nyqUVVU
dDVhkb48q1W1mvu3wm9UOuYx8oc3h5WfVLxXxypOgnFkObkHTUiKj3Fr0Fyge+dr49Vz+6sB1rvD
yJgV39Qh1UniQ62NWwkRqaQ5Aj5mm0mqHfovdjneqlC/cMAbBzBvNMtUNeYn/SrgMLcI5DlvN4HR
HUTdXLN+eJu6cauKINmoloX1AhJgodxuNr6SrhhutuQ37gJuCct/KGnRte73RBKEW7bt6q8/6D9Z
xSjc1P8B4qaz/eljHoLKSduBLL8BpV/DvF+UcCWcYdiqi9xqx4uwD34Z/M31ZcrPygiWT5fymR3a
MBjFfl4+IVRMlim6fNeG8pbV6Untc4xce2T9g86HkWYnf2hXqn+GTnzlW2JXU/CUE40XOpwmN4rV
SFS/wCQgaasiO6GtWetgiKnFDPu7TSNFABVS9ZJLo9QZL6q7kSfuS+81m6GKD2rJGKJTp2nbpre3
WJCdgfNQ6lGFZdMbLv5zaALqo7kXT0yySrybmX5T6y7uvHOc00LEGllnct0BZoiz0+TBg0mGa0DR
Qz0BROjNVJtRzqcZizt7IFKuhcJANmoGOmpMp2PmsG6oe5j8kVf1O1uzfpsN/RbP+qnq+FyS7wT5
nCbBsY+fTSLiuZ16bTJdGuuUyIbp6Iz6seWyx2I3QBHvqvTcgjST/gv9QO7Y3n1RHQo8+Lg/Q7Zb
cS7n7F21Q9ye3G4q89+Lytsi+zwZLSCC4Z0AwE07ZCdbUHVgKXpjrG35yqSnLXFhaNF4nlvuSlXW
zTJ/nSE9NMN0H4S+zeqHMA3+wWImvK7huBsn6WEiYCl09VOp+Ex4V7oR6/XknFXX2qBfp7pNE/ER
2iRQCncrzl5v6pf2LCqWxGAqHh10UA513F3VDh9xb6ALPeMLuKj/Lk1oBgQ70i6qu+iU007uiWUM
m0TZrTFTJc2ywOmKrEns1OqrOmskkz/BULxHbPhxiJ26J3ca3owifpxpzhid/qgd1KoL3OOk+/jk
GB0Yc/wqovhk5B2HzfBVCF6VhrsLeRRAzmk5+bGEg36UUr6oTluW8w3cvbkuX9jCj3HK9kF1WYaP
cWXfqYLJSKcbCdUvMTiagshaI5nf+pCtjmqizzOSs2JMQ/QRPaSANn4c50C01Ub12phV0l6s1gHq
NlqiZTkdPy54hh6qjIzYhseB95PVS9AVENj31Gk8JdnRS1FpS39pwmRTm08uWk6Q8oxlA4XSm67R
11cXnOq+xmyq5cjZocEG5YHrd5C7Y0jsb+nMhCck2bSvWPxn/C0VXWeWY9UnnEv/x1+vWobl/PF0
x2lTSk+XNouI/qnKTycrrhCdZLvGmTDy8UbOw97yv9DnouEBVG+hDqNul93RxmRGAyCSG0n1ntWF
1YQeeOqWM0ALYmFRwJRJE/mxbH88gGN+r2IK3Dp6L7zpLcbnwuOd2bwfPXy2uu0i6R+S+o5+0LBu
AEQRDqMXiPQj3ESiZ8/Ja8DQOrZrb+ywg1UlPNKuu2QOh/TA1KFDQQyK3PmUF9GLobpI9sxtMtpZ
vTHM6rWsPYiYcakvHJoadUEvtC3obeoWsUXnnGEiEJduMZrEeZMa7tHlhtN88whZ6vt3vbbKZcEN
rtaXcCbiOo7hP+hLtarboj2uTRYnteY8Bpp+1qsakyThaNiT3B4PiT5ex1hgLkgWoXHANLtWe3ga
oba0cPvYqL8HSj2173bpyeOKVPcfUMNHw3rsmWuksX5Rj6bKJDQKHI2jQ3Kv1c66YCagrorEgW7G
g3j0+2vay6ozoDFOSMzxoE4aoumf/h97Z7beNtJl2SfC/2EKBHDLCaRIkZI12b7BJw/CPCMwPX0t
0FWdmUq31XXfN0yKcookCAZOnLP32ga2UVFO36ecF0DfPp8AmXnGbt9UVEGl+qSf4loS7DYNEBFm
liWsynX7lnXq0XLGu+UL3cn/Kf3/v3btA+2aYegWBcL/fe6+y8om/vEPvdp//z//PXJ39f8QR0i7
jMu+cP4mV3Plf1CwOYI6xCQrhiCXv+Rqxn/IkKFccEzd0YXtUMP898jdtP8D2gn9m6s7wIod7381
dv+3OtahnWfZhhA0jiz9fTEUDqM+oyFX7K9YFeu8iS9aUibHtqov2PsNrANRhONXS0/kvKFcMWui
6Ot0k1QMBeeI4Ys6a10KHbFqBnrWTUEEDeKkLETxpQpITUZ/24raRVFZ1L4HgvV/V88J3aQX6hoE
O9L/cEzz3bpY1+FMBtjY+TofFRlv8S7VcnOlBaQoFiYI+Rmrm/LkDwkI+IPnft+O/fXknit0MI1s
HN6rixsM+AaBVuAnQCy4fenXmUUE8hRt4RYMKMvDS+XQnkhrLFkWLYe/nWv/D+3g6/PzseHdkJxj
tvWuGTkbY1pNto0BzW3vLHtIKWOMYQ1Sd4W2XkMtf6iZOuro2LauYCn54PmXrfHfVBu/np93b3N6
m/9uPY09m6NMcPCF6KJ10vQ00ZHSWZMwKIgid2VZjAqJpP9OPYZBZQI9mNs+Wd1FbrV4TgHQ/vkl
/f4V0adYvlwoU94dkW6MggAra+drJVs2IxkjOq92ffrzsxjvem68cWHydZGoSR3TIpT0n5vFFtwd
Ds8AeP+8JFDjDtw2o5M8Q8dfp07H6D4sgvPckj9j9gz/B224k00zrjNZg9exwNVno+MA0bXdD3om
79oZ15eGylU3EeVwStrLEfpbO0PUvUkbt1N+W/+QQUiHS4u+I7zBdkfby2Z34QTJh7rvf50I9Dpp
ngjbNWh/vp8OBFGaDK5VKp/QNkGihodHXwdM/OfD/rujbiJU9Wimewhsl9//7a3pbot5OE15ayHs
qtnlbTSl0yKAg9zz56f63VH8+1O9+4BRQgHVE3QT3SlmE4J7IVTJjyoh+IM5PegFlHhxNN3++Vnf
V3nXD8+VSJEt10E9/35BnqLUcYeBL7QpqesjoHF7L2ejE5OxjNXOXvWwpJNJ3TL6euyknWyhitA/
Yc9QaVi9yJ+ztkOi+fQGzT1Mz4DXDaHOYd11VT9gQ09PtcBDSEY1Kd5a/NaE1uxrgXkbAERcF034
1hrOvJ/Su8YtpzXY3oQkRhMZ1SoLu3tDaV/tWsT7D975ckD/uZQI9F9SNxymPOa/Tlu3xTlGzdf5
Gb36nUF2N2okaxWFvCst6u+7RVc59NpW9t5jm8Gqx7V3Bz5GbsZR9FuneMha+ii6Rva2kjCg3ZI4
pgmpUxgjg+w5Wcye3WDboP8gCfvsypniHnpjTT01m9aJ/mNyO7bwzYgzDN1B3wefJwe6hpmok2Ym
HwxsjPe2juXTppCn1mexoqp/395MwEulM8x8v6xlvl00BWzRf9KFKtlXPs0JsI9ZAScchBj3xcTh
0MTb5LVnHa8+cVLaiRyrIuW/uv7FjJ1yQwrMlyjAZBRbFOd0JHeOAu9oMe8NrUw+eirYe/q3RMOQ
ncOIXA2S66RWK9TDrGZdD8vNXvi3epcfc49WqNL4nZ3kBEy4915ZPXXqBNyHLRVoFteSt2anE3gp
GJ0ek5l+qRVJcxUP9c2g+vuwGp7c/piOwDDKXMEUsh90XTy5IntoEkFmlaPh1i3UtuuxUJdkLqYF
mSC2JnezrKxNacJNU3b8DLjANSr2MOOO9JEnK4nvlOwvBPZieYFotGxhp8qs1lpVTFvMhEDTiN6U
dBvdO7lBW67t+4r+PQKD9aB1EPjjY9ra+W6snupYgrSyM7Q9fXZj63W3Sma2fZNoTKYf2icDqsSq
9FCkiO+lbO6EDdaNZkxei6/oLR/tmV5vDgVE88ZDbjjgpiSGy87ljzRQTJ3Q7XHRksJa5mT/sl7B
J266SxZNH5xV/164XDLlLLI/bZupyHsh5diGQtFN63yFVACZje/2tC8WFU8wktwcRiD3oNl8UAn8
9lkFV12hLy4K711XzWs4O0im4LKrPxNMcq/K7E01znmctafGTl9SrDZ/XjB+U3u55H0zEfZo5zl4
jv55MWhDry+0TFF72Uxv4MwviI2HRmP82LwK2c/kFx71DuV3xSzzz0/+ronIF5cGnrmU5x5i1Wvg
5N8vRKEinHjoS96uLD9XjblLJlM7AA/WdlVn3ujdXmo/tEHmHxxm410T8dcT48imzrWYh7//dAli
0/Ju4Djbik4G37CtldOpzsJpPEAJec3ZM6xFz945i+Zzy+K5Ipvk1emfE6GMj17Nv4stDoNrGK6J
FIGe/7tPPY212XAqr/XHkSqIxiUhLVW6hQsQ46/EQpoNrXFupQ56zC4vGDM2WeYm2zwaHqFCYm3O
9M2fPxnzdx8N9TApuQayZMN+d1rUdWmTHylb38Q/tM4AoVW43Hd93D9X4fSG/YzkKngBICmBzwHd
fcmt8tMkA/3UZsYX7PThat/a3U3kaphVlGGviNBIVnyum04PH43EvO1iXZ4pRXqfnTa6ufy2nqO3
yA5GcjH4039+S+8HvNcPHbrxsiPElS/e17ShrWlaEFn4nu3Z84sNnpezIVFVFT1EkMwgqa1PYijV
FpSMJBvT/dxiGMrE8sUnxGPT6s6rOVO6MHlq4SFvhgpareO13nbOCQcYyFTQRaFv0jCwMIe7j7pZ
Asl2onkz2sx5G+/kIbihNcEbJgwktLisjuiOQ45RGUf5B9WX/W4Y8+sto9y2LGkhMbeW3/+t0iMG
x8snd2hpcgAiwocdAXqFiDrt59qAkUpwmogIZbhqRYsCp0f0lgBsFBEFf69sbU95jk0BP+2GDSDo
TcueAVfD8BySEj0YOuRk2cx2ERGC2TfNHZ6aiPySrDBwMAxL/eNYm7xqkKYJOmbCrCyoEnSLQlLr
CJwBoRhPr8R5CULP7Wah4FgbU28fBiC3fz4BrlXfP2sjd+kT/J+j8e57NnTZAPlrav1QGSl55VOz
NmfGkqUkcbJKXfR1AZfRAcuysySmeGZrwsAXT5CuLn9+LeJ3Kz0FOBdpViEDHuk/Pxl3Aig5CdX6
Xi57f7Dh6aJdhJTnwbgyplMseglNmUlEE4YsCJlxyccyvUivOnh2BuOYiKOg1DmkFaChFtmA9BBD
NrM2ExdAjZMAZhltmP0mfwSY22tnqP5ABk21Cggx2nAwHvmzj42rks0sEXVAdiQt3E2Lbe7Gb1nR
wbaT5qUjvnwncudzXiGvdb0FL0zSkZ9GEKAt/RAtLnfXcvONwNBKqghI7Fh/sezg1ZDlk6MSru2V
t5Vd/aI6jP01WXlxjSunCX+4RpJ9oO769/aGPpEOcYMa2NFpafzz0ArTlUtId+svgo0wYCihzagy
0cZZH2ykfrNIOhSfQB9syV9930wGd+gUDaBavwqLt6RCD42sgqXzzh0i3HlVxPzTjtZ2YT/++fT5
TcnLe8R6YmL0wAXyfuNc446vZCBYngsmSH2yhGqN9iHt2u/gv2DLuyA7TQU2okidlQj1eEv+FeUU
df06zUrQsu4PWyjQ19XoQP5qElg1O3T30QfL7m9OdAcrM1Api+KCje0/P40uhJEUJHpLkzxc8uWP
JJm99np2N2og2+L4rcWP8NHVa7k6vfum0/EzEfubtOac91dUr9faEWlK6xu9OuuWvmHtB2Eab2ZH
Et0XdGtmYNUOjs+eLgMqdPdgtog4By8NVlZpIzAG5hyBJts1AYUmMlUk38Ox0z4qgf69X+ODFFw6
JZ+Lrb8vv2LV9QI2S+uTIsLQEnIx6yCTVEfHqCKi5O3PJ85vz1i2SC4uVRRu76+BjpekYa7G1rfw
enTmrW3zrCbqTRZna5Vx/oJcGUmA/eiEfTd3Wa5EGGQppu3lAyF5+5+nQUKiRGnYVevnc/cyTPa9
IdkdkqqRrqOxubBdWRsh+890jJgSosBdJYTvRL3GPjwIwTfnrYN2vd8tw4EZx8UHl8rftKJ4gZLN
I7Nl6Yr3q8YwKTEz8OMbpdmvrCpkI9tdsiMQ4pZ9488opjrubXfnmOzX5PRQYeQDPAHpr8Hnyyr2
Zk0cwj9/XPbvPi8qZD4pdrfuv9QUXQgiyCr0xp9UmOxAhEcHrQBo087JZpwoXtvO89YJrssdI1qo
lGF1qEyaiGohg0w50ZIifrDG8adKouFBGeE9iML2HBZHD2X9kWzp88xKc6q9WpGNJgofgp5+Lrgu
eIlx27lGsYq9yLudKy4TRU8JF+uTs40cr39p69uiYocQj3R4DsjuX7NRkAOZlQfNSuQz3IIfMxGq
aW9E/lBEIwHmXNasZq5OZbVpa2qAPx+w3xwv13McdHqLfPNfwt5Ic+NJFA6c61DA1okT5k9zv0UA
Eq1LJR7jaOG7Nm/I5z9Yc4zf1FoeVx3p6Yuyy33fxI4Tg3Z/I4GzjpncJ7pCoKqRs2sGFpmIpWMc
hqa56ft8uMkQ4MDrrgUcNet/v6diL8WE21mmEf+6MpDkMneVa8OBhDrcwIBf1amub+OhKDGrGq+j
WxjnqSxOiW22H5yuv9tM8uR0c9nEADJ53zQ15wCQpeLJIf0gsQgj33RL6O5heMrD2tzGmlesw3k+
JKSkV1EdffAt/s0qA+PD8Wx4gHgqvXftRiqlovMiQYSRmvN15THZXSck3SOrzs1No3/4jtkK/WYv
SU2pe570JAi893tJF9W6Cmc8Y1mfe99KUy4D0865G2na7GBbPWToCQhoqL1HaEzI7lXww5IReQRE
pWDKCry7RHslpDvaKkiMMGjjaJ0OVninzO7UGjVhYeUShSnBO2fS0mDqtOtqasSKOhmOUjpKUhTI
2NKD6sGMspd2Qkgg2wbXCewza2qz+zaDmWChCOAKqLPtLcb4qWBaStLCr0AL6yW17W9QqgkcNceC
b7pyb0Nj+UO2EbySf+pDrl9k5Z/o5miPNsGQgRzEc+ylyYH2F2LRmHCBsrS1O6H3zf1swg1Sg3XP
YKN+6t4sInVXMTSfF9fC0GkkP3v6+g3uLTQXj5IdxH05gBodmqBfV3nBntuNAu9TIj2grVjmICvf
zfNkPLeFAbVzsrzPQZsQByJLWkQIEy+Flz1TyagDZLr5PJo6JBNl3HSd95VNUIpFcUxO7pzpK66Q
xfM4JY86jtlNPszezjM6GHnUbTlMq1e7FBlrh5luupn42pTcl/U0qfIhiSUeoWr+rqcGWWXZl440
lV1h2vHtJBGPqLH7UU3tsI7UkM0rNy/VNq/imf0eLEHwA+zAiE9vNnFKTEBi5COyx35cyww631xW
VPUqe+m0RPnG8tP1IRnN5BMHdg4oVcZnruzxuSvL7ob5/831IcMF3tK5pp8V8XAiBGI4lbrd/7p3
fQwQ96btmwCqDTDZlDgeWo+kpy73/roZ8hDL/UBPzhVVvkM4ymXPLGM0VRMTeXuk1xkiQQuDtDxG
o64tTtOuPNay+To6JbsXHHA3cYjX53pvzvNsm2UIF9I+BB1TNvMFJaBZwhy8PsLkb7rEGaIBd073
ZeOcMLmIu79uiHVZx9QqZ5m3uPHadNHAsTlvp2Kkxq3spzGFotDJ3B868IHwqtC8p2ypbry+fp74
BHaRlCG+fhE82G65M6bCeNGiskR/yl5Go0zWq0r71FWG9mksCenIJET7pNDujIbesRd3fjBqBByF
Ingkl62+iVpSW68/5pT4t9OcbVQ7HppeyzV0pulwR5nQgAzTVl0SqztivyVURrONgvsaldjCgsgO
fVUHa6N2yl2iO8m9TRDTPQ2mfjtOpHPPk0P73ekjkm/i/hjMVbLuLOk9ZxNEqqqsSK8rsK85xKLg
4uxyaisI4s44P0+2QQsj7FGJaMH8DHwBvaLh3efIQ5/zr+Shz892G2WHURV8GSrp12xfnsLAmx4c
3MsNsWVP9dSQ9pqGBT1yi2j6UjGiY0t8cdrYulzvUboO7DVW0m3jnTF01EgJ5vITHk65k3X61cpc
cSNRzNyQZO5wfkPwIEfpDHyB4A9k/L4wIgKDKvm09ChXZurKFcFFPbhjy3iA7JeutP5OwQLFoMnb
9nowY31UOBt9dKVvpTxxH6sMVftQ3WqTOR9HfJPI642G8Eqm58F91/fqK1Fln3s1HI25KC7OYFrn
suU8KU133GgNAVXtAAzVqaIfkZNPKxM6FD0IvSbJW5AE3sKdSXDMP8y5uod/5HzJiQPctj25Ltqo
tZ/F+CyEzJ+t2CaZVaNxXCS9H+S1+0UhNzcn5yvz33E3NnO3B2yWfhZkibfL445FlZtVHUDkkWXV
csv2Cd7WtEYPPMGmBUrazMkz0VFfWUiyr4UV8M/ThwSAG4aN1HmOkp0VxvnzqAZ1b7kxTP3nyq6N
R7fxyoubj09wAYIngU/3nHTa9+tPmR2jdWszAmSC0twMhcanQe/1novMSoZO8OAtN1Nno3SKZvuY
MQLdVInZ4EFXxDTRXNpXpjE9eQG5NDF8NuZt5fSUwZTdZlL/Ng4wNuoyaR/UGBm3nh1/agClPHTL
jTHSPxhL11yTWd2ty17Qdi684WYoTGZUy4+J6pKHmCAfZ9C/ejAU/dodJbhR7/NoFehkB4fvoply
jthyb4Rp/K39yQc97HsiA7n4uPYduGP242LTkKdwZixHENWYur4LMY3ItKbesuA5J6G51ZZkjGgz
xiFSRLeeLtd7Pc6CVZlmZNZoyW4aLeZ5Y5sSHVRFFydDNwWUKO+h/fVkLh313jKOKMJRX9WQ/BzN
IXV14RV5tTfvPYi4R4v+WlpFZzlJaABGWh3tCoVk2yaeP0zgF1JR7BjRtvdmrKcba7TlsTbd6pij
v7pt5Rxdrhe70ua3UTKw0Sdv7ny9EcwNjNTTfb1twpPt1QTgGCb0w+B1jrujE3X5Nql/llr/3QEP
LDP6bLyBo9e3B5VFJJYh+t2UctzGdhceDT0MAXUT51uU+Y25AL3YRqyEHZNL5PmWVf2I0/QT0fEW
s91pBz/3pzY1flONK6EN9pa0Nl4FdV+PcKuEsj+bM8PXIDm1UfvSEZMRmM2PpIdZX/hsYNZjZ3/p
Y+eTrpFdQPvrnnKerEQkKTJdHMS9gFJLDanl9slV3Ys5dXfzsEyVq0smw+Wqy2QpsFGSQCmU6Ytr
Bnt7Ft+Rgfs4H/zRvAl6j2WNcOw+Pk+m+2PuRuIoMX9oYBqZeZLX1mRYM/SuWjMKJbs+LPsF6N6s
tanGgoOW0sCATiTXXe3088YgAQ2e2sGasns8CYiT8SJUwwElHG7YkSyvYvZb8jqm3vRToEUCvmYo
p5/sOO8rON8YQht7TZoXHch8sjhslKyCt0V+wnzQU2wtRJY41VOa1v3aScSnxNbntWpt7Jp9QFUg
6NcGub5pY/e7axAhEscE6s1Zd194wSdnmuuNBtLUbxMqE0h7S5ORQEu6cZA5LiQzu1uUmN268PJD
1xaQCxwk3YV2icfxNZ6JnS9nY6M3i73XMr4WlX6mVULgjktwlbmRM3tPr51/RMSSMPwzD12/4Kc7
hirEH4Jwbhp3N2n1rZnqCQk2soQtZd3pjWatWpGRmGHAqDY/m8o9Ty3Cnx4y/zbNs2prpgmWtagG
g6oVO30E0MioitQIrSfCvTTPQmMfUZBKC4TJ9I6Tw5Jgy59a11eb0rXetMLS164okQjO3pmEiHu9
9dghQx9bBQ72IFMrYcN34T4NEHLT+CcUN6phI8UaWQuSoYUDfyTqCbeJYJnPVggnuzyZRvzUzdBF
RCFu6AS+FbSSF3Zgq/KfbpK8WS02kWEmaENRWawkcY5pzmds9+2z01tfa6NCYEAgqvhkX2KNYXTo
LT77YdyMOsyn2NQ4wCg5wX4QrZd0R2IAyrQl2GxAPdkH4W42nVdUHEQh1AL7riOgWqmey+4SIZUM
Lkj77kTySrZJ9PGzMNCro9G/NFVvbWImnyujHo6KNKld1ctDbsaNHxTA9UN9PrS1+l5wAUyqKb7v
pubSJ4QeqDiSG3j1BMUM03i83mtjfUOsgzr0LZeesSG7Yg6rY0WG/TGWbHPpMwqjqjDA2BpSkOjo
EXe+qnXE6F7sFZtSp2fsJsWmz8Pm6KqwQWXQhnhHBC3464Nke9XHqgtPFpY1n9lNfTS0ho5ipddk
KKT10WR/AypuqExf6WTiLE9Y21N1lLjejrkxgkiH+VuODY3x0sYTvbyLKB8LiJ/Jd0YD8TEJx/jo
sHdfFXELX6IhAZzjrG8yPW2PAtwU8r5F9tEQw9bH7rlMU2xpjUZYRP6tDyuiocO0RsqtyqNaDkKa
MFyARyWYomjqGAk57ctJ+BHD9nw0h0MO/Jch0PIP2ATegNosVpbTahvXU3sCDBZCRaCvYf20x+sN
c0H41aa3Rzi+Hds8PjSdsJGo5VkBPp/5f924xZHYhpdGCwbyJPjp+hBb8FNcyGRLcOYxxtl5nGFR
Hd1x/uoKiiVLISyjEYUD0HHqJdOqK1fJcpRrAlg2RjUXR15eAfef73yXW4dkgfJEenbswiY7pss9
Y4hwb0cdODT12e2DcsdPwc31ppwlSvLCeC6yEOJYI+Tq+ngCyL74dXcQyZY2ndzXxRQepzSNjtd7
HrmCWuywC4Ic1NrGsIdj7MumJmimb+qXqGrH3a8ftciDHq8rtbYBh6CkYJfnIonQ4gSLMTfkNMbH
sXzJyjD/9bDb2S5+j6TZDHOVFRBs8FmIFkNCrpR209TpN4ON6ZZhhntjqT5jHe/PVuqNYFRaHFng
N+DKUk0PTDy5rpFqqjZZZ2l7g08cmGac7g12cFtzsOV6zrQN3Bz3FqI6N+SHrxJPr3a1Vpl8yVME
G61siJH5ObtGcKTJ10CvbZp1A5nfqfWdCASba8slNtub18B5yVJk9qDhdKB/rH8flDasjY6FddK9
H2A7dqMbjds0iDmbOvi/nhHNa1KFC8zFdL3Zj3B3ju2yPfIlLrAmL4/CRQNVSHZKcXN9VC3/StRG
gqGDVgU81e2s69H++rgVFQZfiuX/1h3lYmi4Pny9uf756z19sOx14sEivP7463l+3V7/11Ijky5X
WrP+9eD1X1XXl3u9++vnRoK+G0jm+Ou1jdcXf/31r1cipuxFmLP89ZL++ocRjL7tONovpdnH1NzL
C041sW/FyGU6rLqbAvzCzfVettz768frvetj7/4dUo6MNPDi6fr49WYIUaejnf2fP0VAgdjVBHpc
H5rjDGJJXn5ru4KtshuAUvakvbn++NfNnLCRLnEfkcqx3L1CNGxvxAebWTclhJA9cA6x9oaaTL+y
PvW6Zt+ioXTI+RY4m7ok98fcCDbVKF1chMwCx2Sy14jj3sbEIFsoNATpRc53LkTVSmdx9tMmOlh5
MW9kqKy7bjJaeM3FeOu47MQrhtx5TnOmaUEZ2hW0OzLl12Y6/IRto/tzlDM+xdmciI0GJGId699c
ti6XiFYH++yHXH6hYos2DQv5qs5nuW5zi3hlm7XHSbOf7dhhADTvEawg+xxjwnyi4KWkY7/SnFnb
YZ786sk7YehQZepvwYhrh/QgtZXQRlZdALgkYUunyJXAZxD7eRkfomZ2fN0TDwVRBOTX1nu2Vnfz
ZO1iryenJCQNc6B5YhndiVBCUtmhDxEW4G4sJ+hXqQ0WZWAIHJfepumLZt3LHFB2Vn+LH4a+vo9t
SP4Vqd+FF5I8PN6ZSfnW4RDMc40UySn+2fdG4EcdGw/X6jZ9a98kc82ugnyOYERhwcaOZtESAdwM
DRVSx6ZU67dGWbqn3CKbXV0U6YdBWmNVCwGf0oz07mRPtlAB2SN16x9VqB61jkgipQ8Af4rxGCYR
CMSdljeST3aRJSp7Aw+y2cLk8WVZeMewQZsQUxuR1KftlfnTKUjNivqnCPnWJ/Ihc0Iwg5OGPuVo
TIepL1EjWTqYcaKUUy+J17EqiZ2u84IU39jg8nxOqh+lHZKfxBZ4Z4gwXKWizNZzDFix13vpe2HT
rvKUYDJCFtYGzhuzbVLaWkZ61rQm3AP4+onGMT1LuyqxP7rHvB9jdGT9cG8hPIvz6kXLqvYobTUy
6yBMzgBzekvk5170tn6Y0hicav6s8RKOgtYHuR49Y0AAH9sZs9SulEmwb83qld1tv2GGU/qhNPtL
jAVNUfIVGmP5SnVLELVsiFGzmK1PNRPFXLIhLNm70wLLtw3dAX4RP7KhAcDGmAiIEUjQoL9Hx4Tl
x6M2QGpwdBrnqTcxKhJBNWkZEhd9k6hcO8wI6iGAQZrOsaGcipgc+yKvqINTWrbYZrAlDRmqqOiL
TPDPZbMVb6ykaU4d/aHWRZll526zrgRoB3dwP49Gld1g/CxVc6kDPwkaInOEeVYhHYZ21OJ9qpdn
3UD90QuDpT+KgFlNPbgD0eLky4S3iVL76wCNj5xb+NNRTL0P3BU8CeWvEb9YmLl2oGXEJinZOEUl
RWoTFnAh6oxwyKyl+xEvIQXDQBurAAVQqTthZqBE+CMefa6DUi25MO3AWQPefwJarTLXPGcmY+EU
u/UmdMj0CkoW5kx/XTRgldZQjHB02NfR0c/mN4Dnr1oZf9HK6k0No32jjFkD9hc6ZHEi18rnahcK
L+drxP/vjZ25hbj5PcIKPBai3lJyl5so9uRtNES4Ny24aXWBnFM0zKTp+53QORG+jGCbS6cd7Oxm
nIi4Kmc/6eJ0E5jDjzgup3tWQIQwvVKrph6hHBF2vyNCMF03c+4ciEVfQYY0jgAPLyGp2EejpwCz
dPOZUMVgl+NrOZSGIuNk1rz91AfHGjzNJoTq8NCN1o9A3JbVuU2Y42i9sJZOcHI3l4Z3u2TW57Og
NmtyvtrLt2iw6uFQj8ZFhg2bOK/PmVFK38E3uyoplMnG44ZM8simNVd08qaTnu0DMDy1HjS5Xzcm
a2NneW9BTeQOuwQ8afB7SCU26KX6so5OZYFMRRB2KBkHSkaANAdhhYghVccW4fyRDeW4MV3mF3kI
yhwFXUxznZVqqSZNXzQwBhs6K2RXoEfQCujEAPwKKffOVGi7Jq4PXaCa1Vi82kZirCsLLP/gRubm
ue0LBxwXeY6kjaxV5JLMWTYhMldWa21KaAx5w97W1etUzNFBBj1/K19rBH8DQTLMLY9u3YqA4EqR
QOy2pBzrssuOMXE2qyKKd04ctt+HvP9u6uM6JlNkVehLFNEISBKAz8/StA6TY/lTOjn0Qt3V2GjV
CZUzyHSR3IEdXMEtbFYK6ebKVBbqmmb+HJuhvUvi4mXugGYGDDXCIU98ZjkapxtGj1yV+5Cu1w7l
VTM9tgGrbBZ1WM3t8AvNRrGmuEW7Y4K3G3Ewz47XHIsUKKPpF53JGoXRd+fxNy2Wx0vN4ZuiC2Xq
sKuUHq5wQxHhkC5g4uSJljfmI2+nCuviza6HslZmtNTjbC2r4TyEZUvF4BG+kS97rCWwysu0tdQU
ELr22E3eujQ795JSAYakAt43VvU9TjGDezZchjFtP6fEnvkTzZddqZZYI85F6uQQOiTCuGaq3F2d
GreRzS6kBE43AAM9SobpMERsYxOShbgbmv6mj0YTICGpLwL186X1uLhYmO3nEP1cQjBKtVhi+io2
ttMXLB35p54BEiTkwl7LgiCnkpbXrrQRsLnd7jSiET/0YfpjMEJSfwG2rvhOMODJrG8ZOW++PTSs
sfS69kYzB9tODuGKgdqBvgwx5qpJj20j131XBQctB2hBmsc3TXjWse4S7zR6XrjL0FSixiLg2R69
EuKn7M60AvRTmtVrQwXJXW2zhw0m82J45eiuNFUmd/d6PM5YGYW5x9rbg6IyyLUQzmjucW41d1bw
qW+s/KEixohsL/MOjULxgDY+3bkFNmFDfWkIY3sUSaJuxyj+wtetfuxApR3RmRRkK72ZfZJ/jlVf
H/VKI3Jp+RFlXL7pHBPKY1+Ohyijx1ATZjyMg/GmxdnRrbpt40FYq4X8DMclXESAdEkgNFlTOV7c
Ar88blT2BLSSRJAke9MkdBn2zXyxOMwrkdj5IYOSvJ74Q76nZbupjr6KsT9kidvfV04UnpmZnrux
yh/jTO1pQRnI0bI3gGSEZqsm3Nm5/pZ2lwQR/6kevtGQaG/TBJtWlyGtjArvJsmVvRbKMrdJPB50
o1V8u3TsG5rqyS+H3ogCxs8R9TDbouycap10kx6PKNXjtggDgq8qh6WdMoVIdUTI5ncQqoSj9hYq
vNDYApJggxt0X02rPDtmXp4FiTPrIO9GEu7nw5CAkiP7WKXTvIPw5tz1ifBtqCEHhrZ7giQ+CczU
5ylpdK4gRr+rysmEVc/VNRDEkpMO61u67p2ymhp2KD5DBQHjTfMSVaW3zyvzm+x06+Al1u1o0Uaw
RmvrDKrx9Un1NxnzJtIRCbdVrn3Kx/An1joaolIO2zQhqTMrgDTopXPAY1vsCENSSPwdtZahzQU3
mDL6CSOQhBKWawABtRmSS8+qa8SGuI9jQR53kMtVXhHlZhZ0RDRGYAhNpq0T29ZaH1q1n5ssOCDl
Ocz/xd6Z7EiubMv1XzTnA/tmoEn0fWRknzkhqqWzcdLp7Pn1Wiw9QHoDQdBcwEHgnFtVt6oiGKRv
22bLRGFvihCimcOdYgCH5yBVbShjUked09nlx9M7eX/v7JBYWEkbK7MYJZVdIeXgY5OqF6ugm89H
Uq5wt+yVL7MViyqoh/gd7xHy+Mqum2lDQx1ImebIHWnE+uFTEah78RwS6TaxVTde9Mdy4/7YOyjD
jeOt2inl0DdkamMzZa8VJU5Lv7O7MSUcPxgTVys3KLLvaqrCGJfPM9MvdteYJYGXfttIrEcozN/J
EPdX7W3p4RVPyUhYpOjoXWPRLjlcBCgqiumOiVYfTMzazliXl2E6YZxm8MtgDATC03snpXMmJvdd
+OMxzjXpTyLqu4EK3M2QP2VZHdx07cPRMcc3s1nHmTY+rJGtTKAf2VTHO8MZf02cFS9lxeCJuHYJ
s3je5thx9nww8UG7H3HlxVuI5Ma3P/yOg9L/sLJf8HFisDvjdAHdEx51ObOHS2Ie6rm4CnLma8st
32Q5Nte4za3nfnhVOeCpGFvCVWRhfpMtdxKk/H2O4eQhBe3QAQ0q1764eZSSPZIQ13QoE+Ltsmkf
MSeYv1OhF8DxhILtYV714Tin1LkBF0Be6L1Yr2hUJU20vDRuAvAzmIMVx8boFpkP1l4XOZmHRFf5
Qc/zq4KyeWFFMT1rCnSN2WDW+EeI92DYNTOFVMsLst0hy+0/qnJY3plFgAk1SNec3QkDJdPrHGdw
LHy3f6YZ+iRs8T0gE6Na92xoBK60wIgaOr5jyVxg6A1uIN5Wp3xUTg56KwCaUA8dO/aZZtCqwPtM
dUJ45MSgUOVi/WTP4GF2MJqirVs60zbwzXJH/WR2cUSzbfNwPpcIxdvUNsEAmWieptGzzvFYN9ee
2FtTPDxyfCMDS8o6G8ML2dHxFCWYt1M1/EnroWZnNFP2qMrx5DGwVmnabHpRE6uVibXpoBFBrURW
tM55kaiXktZNKHsOoaXLVJD/cEqx0x5MYzv1OL/HIlq3Rpxc0rB8yoWTHgQLBhRQSAJLqTxqyw5q
Sbobs0xu/LSd7g69YGv2I1S8FXG3LbtMr8XEMsjyfuJFNY6eUOF+tMBwLILvvxfjX8HuyBujqlQ+
5FRt6SexXnu+8UBTaMvKO7M/TWn4VcbJH4Pw5lPhAF1hajpipqI0MnYGjoxk+edcys00QAioNEDP
qIZ9KttkXGtZJ/tg7uqDp4YU+R/lbppGtFex7Pjh5HnerqVje98OnA7rNPycm/laAONfzQ4wyjFI
FUuR8pNgbMslEaVbYVg/J3rbN5RWDqeWmXifWWG9yXz5sOdO32RPd2cM+3uaLHszScfbldyF9uWQ
06fqZ8Bqa/ExNYbFTbJoto6BgS8OM45C2RCsFIrE3Ut+RPbfOuidj6ga8PX5xVdlkA8d3TH7QldX
FOKt68H1jwzWPndvAn+DcKhicugUFlAWpZXpa8WRwpPpvvNbSBbcR49EYFAH9nnbpwcy9q+lEGoT
R7azHoKBs0cb+vQQtN0xy2usK5FZ37oznWN/ws7GvFnTk2p706vrS/fYgYkLzQazgo0JWZYllckt
dLgqxCfQYXjDatN6q9TwE9a182/fxYVbsRxneoRZbjcUKFSgodhPYHwnDNImldrFWaEJLARY1pmK
8jbHlIMJD11rBv1cLq27GkhHnlo/6njbWDYnfYO1X6uodVcUXcQA8RXFRhgNRLdW+Ez3RTwDR6H5
eFSY3nO1GUCiRKHa0wfp/h3MI/kRGlTMlRenzpNhWf0pro1DZdIoXyBc2SP6jx93Vy2Nr1GOvxIb
LQQ0Xrcu52mk3sW1jpUx3ec+iK7KgPlhVW24wU0lWWiyRK0B7peOnW553i9fXfqJRxgezviZVTbH
lOBU05yN/areaL+uedQHycqNMnVwOE6l07CthnI8tA4JeT+2sVwiyXCWwF+nBqrq2eZKSgJXeSY+
wcui1KLxM6Ti56HeHidWeCv0PJ2Ume+pBw3OibezrAbvuNFQ3lgiftl0GFPBk9ogREpnH+sY1j7P
qFPltb/Rw8196NSUizhgbAeWbBSs/WBN5u+nhE7u0SBawyloCxrdWaW+eZYe3XWj08XPNeLSNLKv
7UgvnI2+FYx57TPtuFAG8gQ7RGe4L235I7Dd4oQNtl+1crKW6hbI4MtcbyCs9W3qHCbivUCFSC14
SOFkbjNk9JqToww+hBGFyIuq3NemGDe1Akoj4zHYcTc882GN5Bo0s4lZO/e+tE7E74oVW9WBsywm
cU1+bUUQyoW22TgXF1fOUQ7yiZbB6lKWGcpPo/UtCDhz+u1IcRiHd+qgo3uRooOkaGtpVnursWlf
OUFpLlYHs4xojqBRs41Llp/lZwJwWEf72ZTYKUaIp1WwMWStb10wv1psyhZFKgD7WMiN21UTMzVv
3KAmxn8fFGUbW680JbQn7nAnd/JzQjfDj26wrTUNfca6cZD3xNaNI7G1a45vSWX9FFT7seUofzcM
7ftR0aBpVH/KvBEXLHbhLvCy34O3SF12UhwyIvdeOFQb2LbRzg3jnzZkyzj7p9siZE82e7IG4tWl
46qODNM/WqXw1mPE/kVWRbNOWmWcGy/jIEu0kPqU0uU+K/+w52XIkhxf4jnjud0jFoUGvXepGq9O
+42GsYZYnH8Ew3FqdXDKrZbiZi/j0wlrtqKCNjMC/Kdodn7ogGrB1BT5aVQ+qNbK2tpp3x3rMoN4
o7mVcI58lPFfK9DVw3S9CTdECMJKZdneT/hmBtQ4ozlGDNQYVCNiIwl8NUyS0TEvhq+20Ok5aaeH
KoN1omt1KUgWrDO/YkM4Mw+HDTasgb6YpOI8kFJifppy91dsIdG4ecunPHgHyFG0HXpjscr7yDl5
ofGzIEhskmndITnyPOin8Dw6/PXcMfTJj9TtRsYuAHNWjvdook8zwNKFQpts3JpCzoBlSy78UyJD
euQnqzqGhl/sM2S/Xe9+mZMRnuuxjQiwDukRgA7lDLiOuOMYxiOxPJgSNm1Qht3wRS70h0M16Ilg
X7VXs+mvK9ZPo+uz0IdHhItEcd932+j876UYvN8KbQ3tL613iBfpkX3RUxwq9yK085Mzpfmr0O7D
i01xE1Md7izgPkFP20+d9tYWSajfQTfn+9y5fMBNXDBr+nR2FelHFlW3eejGVYEIlqllPdYmr/TI
DhyYCkBs9MXXeQPMzEz0sRy9h1NC5bPh66/mvGa9t+aRIZJ+VeDz+NVyXOt0+BEXmsP54OT7MXfz
tYxg9E3g1DP4r7JrfoBuz18VkhAAohaHR+/UN9npVw5VE/30FGvNZfFeckaaROsc+0i3K4Lg2zjI
GdOUaLgjwfSjbSRdTyEB+zqeVgLq2UmbPEW7MWY2rD0C5k3OKDCTwrCS7FQDNLhgmdstRvZtOSbh
oxFVvzZGZe6mKfoOMK7RokxdrEtn8JboVrcuKqD8duWcxynxVhGzWJshv+VgERAaoPZrh5lmrsxr
NFs8BwO1l9ApV1NuZCukMYoYo3zfVBGjDvlyPuP4+VbEhb/Los7eujXf8kbZKDSijK/SHA/m6Ean
grP0sS9ImftgkAEtFjfRF8ZhpLA68ZjLjex5qoISvw21wBGRQZGRn7ATq9hL9pSsoMbmOCuXUdm4
ZlXjrOmEyzaONatjW9K3GBLx2tBDuyIO0iNp+nTahsaTtCDq2Y04ljio7lIZgGU1Zbx+3tyiJAF9
oERxHfheCme0Tp6sMJuMMSAEvHAiv4nWpRa68NJLHis+np5qHF0W3K1KM1v/u/GHPdNkYKhiVbW2
feTZcUsnjopmrZ6qJLs7NqLv7Pabwsj6Mx8m9VJcl/QlKPOg8u6KKl+vda39l9hnOSG0/VKVnFHi
AfNRn7MZ6lPrZ5mp8ikNqAIGCfsVIrSsiQLxRyLfsS1r6byb/aHt/7SqdV9rx2yfwqx9LRv8U8zD
VJM5SfHuFeJP5fv9n6pC3/OmpXcWP6xnMApD8L/0hu8cG3uEI2i7+zka1RePwRIPop3RmFWJU+do
1PEFqCdyPCVxUsG67rtNYtXF0WCVHqf2K6UIz0LOXEQm0/lUwQkjID1hWZQOyECeH3HWevdezf1a
ACKokPLu9fIymbIgLUtzhTvSqGMOpvs24xpfieGdnFy0zLhgNYbiaVLOeGhG9VeqvF6HWVD7DP0Y
ioD7Pw2Rldy0aUrWDc9lzOSLdBOcPXTOTUiYAfleZGvbLMXWSDpqebPGO9aNTgkBkG2bFed+jZc2
41CLD66CodAy1NmDQY43yb8tz7qTTjb2xDbFztaY3LjdfwcWTH3HqNpjWg3Jpk11vqVn3CdBJSiJ
I+v0ksv5r+L6TsO+fHWjzjnUzNGrnO/ybPbmfRi5/VCCjWd1Hsg/pnl1lXoxtrhhx2p1js9SK7Ys
c3oh0JjfbOuSaJbbVetIDCTRo6XL9j74lQZZylVHYqgBLhub194tmxs1Y0ezrl4cz0B+JplzDLXm
QAP+2w44cVlR4rzRlPCM2N+e+lBsXCICq6lK4hc8wu/uEFKomNf5ufbj4mE3fOErJ0ppMkpRyFDz
rlFWIf7ZBHRHYUuaRVpmLNUfZGRNuy5r7Uc1/gsFe5u6K/zL6CfNrTPNq8U9Y9N0lb0tlqeIUSDd
+kmK8w5v08ACyyvmCl2wa58TozIfkTg1/p6wVfErR55a+6PZPDX9U9UWxaUgXMDgmVufGBMJcFu6
JQs2Dx/Mi/1wjZUbfjlZW7H94aFoIf9wOgzYLtH5hmbZ/SjHDOuir9yTpL2CicA825pnQpQ6W5M4
eDDQftriJ+dT4eaUF714GkbntQo567lUUl7+vYQsqEBudI+M5/cTMYiH5aQrH0bIyc0aXESZlZ77
KQrWbU3eqKFmhZF14KrlJWmZt415gM/edfu+z62lliN7jjHG+Wa9Dbgv0rzX0yeDgHGY/GRAkpGn
wSAWqCInedcpsmsim/jCp16SYITCR9a1/C5iDiLAOtKHLDt737AdfWe3jU3vgbLnu/ndlhjuZHtS
YaDeZbdMz9AFdH8wiA1d3cR8i1lo/q2cmkdg4D35HUpf35j8vy6NzWyFHjk9icewjaftBCVqU3WS
gqM+5fzEiF7lyryaaP1LO+JLi0GZ97VMP0SNvFOH5MWGSe9ca3KYaK21xyG0l726qrzQG4krkz1U
xE048+InLf0fdI9Ve+H3L7aR3LXAcNvltLBQl8zQFvPbaLd4eFMYntnTV2yChwydpIgPZQH4h1KQ
/jGQLhnIHXz6GuEzz9OHRdqQRYntr/hOkvKIj6T/dn5j+787cgp+vM0rtKl/LxkVATc3cc0rNKZN
sjHYB30Wbq3PfsEFb+Wl+dnqHgq6FOHZGbD3dY0I9oXRy6tKM7zbnte9CS5uxN78HTNVtkc+ZKSa
k+ComoSGwiFSPydWRFNqmReRgT5QYeSdbGemZLCim9FpWNU70vkVYhV6a5BwOA149ToI6KE01TA+
TxPVWUYb/xmRg57TOJt3qsSoEP3Tq0o8pqUSIP6X//R1Iy/h9DcIjHHcOA7OTqAydEm5Vrev2yV1
kGbOmzcPYp3avUNrWO+81Zb5n//pK5530OKmnS767mBW2MLpxpHHifoXYCnJ99Q56VuhniMVVe+9
HSf0PQ14LrLsEQ3CuAM+2CsRv6LqTBdaswT2vCh45GUs3q1/uwig16c+LtcRuc9XUcwXmsMD5JSc
mpBqgdy79VkXmDAYc5wzKHpGjEjXn3PMCotwgTqRzez3WqM5RLjZAAt00S7vGKE9TNjlYi+fPT3u
GzmE5EuK8uZN5CBLh00u2Mh+2wMW3LHdxVHp0W1nV/IvUkO4r20TB4M9ONSea74SHDZWo2TBH0/U
d6NqumuzHeddFzHLcraerj4H/rWqgNnXnmEdIstt7/3MyEvXhP0+sXtou7B75g/2d9I62szYQ7Zd
Lgagqqz/dZvHF2zf7ZatJgvWWPv3HEdxmK/bvovPfcKBVzbdXz5OBMKkabiQOmdXSnob8GQ5T0y6
7hNjZUfkxztLwxu3QLopmv2YPJm/1omhXzm/JSsKPsXeU5yPhpIZe5jb+eaNCGXtFHx0jtm9YbFl
xA3k9GC1Y93muNp0eZBRBqHgoLbTt/Zb6/rvxegtlj1kINEv+N9Ykx10HfX7MIVYHMEfxq1nPcfe
Ke26/KGa2DnHcuSeZjHW+IHzOlsvbWTYH9avoulu4Rgl7wJ8+R2iyMfoR2pTeEFFvk0M9043w12G
84UEbBydQN5QDDqjG+zKiSPqTPCVNXFp7ppaN/+IBmczn3kqO0279lRqP3VuQRcT3ssxU84HPimB
ye6l7ZlIMt9KaODqNUTg8h64FK4zMGACEj0az5zps5UYp0bxyQNN+fBnqzu4fQBCMaDWzBitI8Ex
54xklxzG0ZK7aCQzo4u53Eb4QBFOctcfGVVFsLWTuN5UZOdIm+l3gSq+Ztn9o3Bt8TZ3T34roOfG
wGPnpvvTQzOdlBVuRrcarpAqIK46HvC45C2J6EPsZOuuvMmYNzwnwv1gu/3/DFz+f6Lp/41oStCR
CPv/mWi6/4Pf4L82cC/hSH7N/yKa0kJvRbDabMwfrgMY4T8ruEPvP3zAfNxH2HosSEp+iP1pK/77
f1ugNk3V/ftX8z8gF0E19ZY+HzhK/y/NoTa8iv/KTHDJr1JnGtETAToDjtqC1fjfWDGRzSUSV2Fx
QC/7U2W1xHdEoXb9Fzok5WI2DLMof6M8/mJigJ8WJ3y4eOKL2bpO/7ZYRb9NANAxCOOgLxYvfWib
yWEwMrWWcbCNdWSvrMV73wzWI+yMG6nMRSrhG6Aw6uvJVBvS+X9mLPymb0TnzOkpuxLswavMxRqG
479ZvP/WkgIYlzyAJhjgLAmBYskKDEtqYF7yAw5BAml/DsQK2iVfQGME9sLKe1IGbn8yNhy2nOZq
gMfZ6SWhwK/sseNR+DwA7yHLa6xEbv9GUUjoNXZIjByEmRINyW0oyu63tWQh/CUVwU51N2XmD7cQ
T3GBAaVZAhQEKaYlUZEv2QpFyKJH9kpziogDq9yCWYPzGngWmzkE3kyIF85BjzqmLTuMKALVBDlA
FiLBkuwwl4xHu6Q92L/P/CkJgCxJEE+9dUsyZM7psSAp4hIZkUt2ZF5SJMWSJ0EndtdR0g0UK4iH
gXPFJXxCGdzSarzPJb2IPEpSQirDklYRS27FIcDCPzZxltxHCZ9rvOXWvOG9ejIJvoRLAgbL5clf
MjGAHfqtXnIyw5KYqdmFdxpHWeAL3NO4w4jTjvCmw9/sQW6a4I1NVXRrnCoTlwqxHI94TkRMB5za
R5mEXA8+hB7vVx4gcxqtuuOk2sSzfgoI/MQEfxQBoLSl0NBfMkHkuzXzvc+eq3vMS24ok+Hz0Lpf
BmWxrq72jnux2+63wtbHHgPGTnYhJ4jFn0CS3zgsXIgoSbZT7pJZIhSwiie9N3BttoSawkBAnyfm
ZBN3Iju0d5kM+5p4jUMgqiIY1ZZuthpHLBkYBpLzEE1bcF/Rpl0SVSHRqn7JWPmErbwlFGNOvxzv
D61z9mYUZrQFU7CyOGFiMeNdL3JyIIFF0ku5ivp3vjLxUFzBMLJM62JrJ0tEvcajzySspudMUFOU
NrG4dmZ2dPOpg99IG3peH7ixyAfAlRYLMujL8XXskXIN+qecBskckSY+elH8ObeYesKJNMyI0bfG
oBdmhnsO7fHa9w7mYAOyT9YkQIIw5jgJZlhWigbpbPJuBnDeFR9mDcpj33RdtDU7Lt8pbl6bsBNH
IeqJnoXhm7rvOCm3eVuH66xGZRV+dW1y87s0kujIZuwtGx1rlQY+ehVK2DDPl8xIL1XFtTsi68Ny
mb9Ej5tP9PpStu60owpy7dOVu24Jf1c5JkjCLbjWx+4Qx+StYu5Suy5oHn2YmgfrtzGBBGjzxCOB
NPpEWeqeZCO7byhV57Jd/tJqfArLbCAj3PdrfsIhQZs+GH4IZE1E+8GyjI3ZNeHaFkOydvNarTlh
za+IkVxG4meK2W+txvplpILkDqcI2S+iViDwFCemvubHSBZk7PZYhBkrzvr1zg8+c3CbN8Lqm4Kd
KaO3d9Fe8qtpcyKklf2OHck/VANvrOhq/HMJARW+FVAiXTaKISbFnWTVN8kKW31fDzjpwmoz2uqr
6AJv5xpudy7YdenKXs/jL3eWKaVrlC9bcH/8oZdYJxiD3dGnXCQkGdbI4DIYULtwXPP3WQKaRn42
gnMPkJ7iZrwDWm9ryycs3kfXrO0DfrVNnm/Z1aHwrNmYIw3m/jtRimAjudH0y56vsfPd2Ar9XCXW
McGYtjVV0TAC+QVe6+Dc1LhIcc3Ud19bhyYp37CyxDtm6T1g9uoMvuvoivSbByhBqjl+TgdJgU8w
PqBNbiDWR2hao74MbkO2ZMbOa8wlHaslqyRzvGaEQ+9WyAMljOJfMjP4/XW+IbwhkCp+GlQGEwhA
WfU97a1Dy3qzm4yaEcPZNWV65hyN8yzFihOZQ7GVprqHXAY2QDjoHrBzwJcfvLSfNqIv7W3jwcOy
p46ETUI8II6Xrj1TrVLxZcAmfJoIkwjKLXYE1TuKskNJx/z4JYKugkyXvPdU4lK1HKxwOUwkb0Ox
9qww3bS28ezNTcbW1MQ9Vj8Tu+vWkd8Mn67dzJS+Bs995ZWnseWPaomYxXIwiI0VLinFJp3fKsN8
CkkyncnCYrUda7lX0bypspmOD9Kan0JZVx5oDUObk54mRd3kTGlljlpr1HFz9hkwmsWXlM8syxG+
mruojnZc5txJc/B6hLyLzPvR2V1KxIkp22n1l4e3fRlJTIiyfH7lNFy6pBF3nJA3O1HztvXQHRuv
+smzxv+YA/dtsl+LtqdgTafltrSjl77EommH+iOfi1+9w2kfP2+w4Vo6zOG880lb4eeBmy69vTaD
3/RFkcn0/c9M0Jdkqew2ELU5sd9o6ZsQDnSJyYXMnjTummLL+ay6rTMY/TOsW7ZVRXQPheo3TjRm
+8hioxDyMC5kl99QHWk+ryOO/i5l3AIPyaJk4vQxXk2+0Bzh268sCPIdnd7lHqcKhKdwcnhjydWS
SmU0JSa9TWaYR0Hu4BZVeGk9VUYb6WuE2UzgF2+PU4YHZdTD3q+MfcxVddQzz8DeKNKbDz6w7vWx
nhfjBI8TG8z2eUxjTidf//bdeaW+zKjobvbyMpn1jxB1wMIDDUMAUS8n+cyXVmEsW/su9Ze2NuhU
ga3B6kLhu6kk70xkj+tZyWJfWNl3bvTcSPxqeS6BOBjDzl+rKMi3Ti4085K/hTDA3RKW5Z6/g/hI
9Hsn/jbtN320IC6jhtE8qF+TwAbwQa5R0NAzahAOVbUEboWVbHU+N6DOi/ag/CS/u3I/+QFWmjLh
IDc64Ec4ipgmMmMPmUROo3HCjHcFMjWvddDqc14FP0TCgsQSy2ecF8QBiZPr4hwnZA9cG6OVnXBp
Bqaytr4q/nAcilg216xL8hCGhF66QDOLh+Zsf2i77Let41GzYxh0nLd8VVygMhpQf6u8I66VE3D+
/q/tlhsrOPRNKT5dOVp7X6buCk4SZ6zKx3QS96S/vH7ccq6M6ZzmnE0Pttp1ttKbvGzoDXGSg6M8
Gu8wC+H0OaT4QOgXHq7FcAstenuw4IWP5ZJBOfOACj8PNet2GmP0xvDxufuEXOj5wrHLxbZ2u9Q/
RbbmwdwXz53jUwTE6XYHW/A6Bhz17THeD8qnMdyC9DLlFU6YMNipqSyfdJlt8rB5sA1rnqStq3tL
KIwh1zvgzXoNne41xy5NCkKx2LXqeu2KYKT/azHaRdm8qoo22rJydbAR+e3e9zGtN50fcAmonzg8
8jPTPHvLlJ9GzMfcuiLfKloH7pH/LUUbbGJlF4dAgv8XzfiJJ+QySfvLW8za7SDKddbnpHRweIdm
EpLS5iHdd7O1DuOlIlTxKGBnd7LC8V5J+Jz9FHwjz64tJfP9PGf3pC3oEmeH7emOtuDyOHJ0MWS2
Ldl65GX/A0rx0RAx6fwpvoJG/oNH8FDX77UV/Qw026+y23dsivIh/Elh9h/RkoBPv+govk8ptM2e
ceNdRx6J1h996h0N1lRj4hxTL7pyNr0bpnuMY3/dx+19HIeDFuYmCbDEtLlxdThEdBQihIgBmroq
BA8ap8J1bTR7Y9a71mj3rT+/eyOVZVVmb0wsWTiaI3jc88F1vGenwSQTBsFPr5tpUGwvY6PAR2xI
nvRip2z1CKX/ypO2JeHxp+fgTTSn+YDFudOdaEnVx+cleYS3MuAdJypadtZVbZRXvy8/yUaVhL15
GKfq1GbDc+3Gl1B66aZ0rZfK0ufGxoaZUjQAiZInrROdiwneDz1qXNl/Oy/aJklK8IMF+KKn4Qeh
sK7bKZpL69ndhVq9tFXyMehHErHIqeVrmzx5bPuxgZFcT8614/7x3afGcYBV8BvWTnOweuYOmgVH
ftzrWRqSg36vXSgz/L4M1KvcAu4W8Iw3JrID7ouewH/2VrkbDGFvgXxgjBqUXAUOhbxhvJUDsR88
3MsXhKWpXBxSG39Kz0GaHquK9b9IyvWk0gNcng2jxxH3QIsVE8VydqO9h+dqttOrdJv2FyiUNMRf
UubRe4+9vS2tr7FpPgfdYFDfjVb9AwPrm0HMP38OYsu+KUPtJm/8ZUTTcQ6/3SD4iIVALJavZZc+
Y974btzxZnC6TuXM8l3t3VEcVFP9dCbzqbdtpF8OLIQCQl/AYwdjV47hK3ELZ28k9ifR5atPg3hm
dUfZv8h2yZKpOwf6bUgAj87yaa2sYOuVxavXFwdxV0vd4Bxjx5HORGSN7LhRHpnIinVisF7OKqKt
JJr4NtAYhv/RsOVTE3OlKJvjoakYHgKPLqgxusuTx5kyqNDgmfTObmJFa7wH3mCsjOdeLV9I+6nu
FqCGuYLCs+2qHNAJ/Y5WscIK8YyUy5vRji9Ak1/DWV4Cqi79vNuxn9p5nXcbynaRhe8mdA9tB5LV
uXFow/pWB/SjMob5aQqzw7sgDXz0hJPBd7Cl9HD9us5JNulXl5uPrFwF0+IV8dtT5rnPvtF9Njnu
cvI+fd/8ATB4do3yGvnpOpvHG3/TC/2Uh9FbnMjyewqcmzGFN8+t/1D/qS35VOMoIBNzSua31mz2
GuGd893KDUNSffg5Hesp8pM3I2iOaZBtIhmdqo4rDYM8Z7ddJkFtYbvbF1I+6TE8JGz8E/rq1rE7
ffUi+3fLLIm9NUXz1Rjms0/3mAm7OJYHgEO/yF5sTd95kcR/p6H6aWJRnAz6lfrmlVikyIt7hD/O
DCjGaxi3pDyGbvqoynwZGNkUNH+BKz0ozvs261UUjt9BW78n3ODm3N9Wrf+qC/93K0igzHb41kv3
DWv+76g1fuKmOZUB29jY3FRRdMnwavsDdjq5NzNQs8vFQhTiq8rI6oUc3oSL3ZhtkhSf0JjKhgSb
AyBR9+5xrJOrWwEe6AdjPQ4gFGaPr/0kG/y5YYKp669N3y1sFvOjHNGncm85AS80VOuzbcM3mXvb
xohuI4eJUnmfg1NvuKetE9XfutzZquKrM7IfJZ9JHOUvXSW25LYvk1vBo4jKfWeMK8NkRve6F24Y
ySoxrI2hxm2kypNBsZSfYxuUYt849cFsp33GYOFkcI+i+CXLxDFzLVq+pmvncWmjCXvd04jmTxZX
gdYPMkYiGzh6kR6Cvt5CokJDMJozFZLBDaHxHtqcRhDHiLClA7wUgP81iTlVwLjKO/Fb4/2te2gT
xNkY211QJKO3wlh1rov+YIVEKdwuf665u0qc2msvsteTMf6WRfauQKvtE8iiWApxG+NDnmDvr+rc
eNU8NlexVNdJ26fadHaVFbzPiqt6UnhVU3NHmQ8RN//WRg+V1Y/cY7HRqPILc9ouyCgH9Oen2XUX
ABQGJvN5iBCdnHqX+vojGqsHndU1wlfJZOrC7CrIKmPHy1YGe9TEOKDI0TwwcONAnTAzJMJRDXDl
2+bbqvwHuOcZ7GGZFnfZyqNvmHurHe7louR7ck3CeUtr3tEZ642Xv7lD9UYN73kK+kvnZJuJ5UHW
lJ/RNL9m8n+wdx47rmtZtv2X6jNBbxrVoZH3Ct8hwh167/n1Nah738tCAlXvVb+QgFKheyJCQVKb
e60155jSXS2x61TTsZyFzB6QvdsKNic7iymJCo2xKES5ZaNX+TPZoCho9E3LYqLHviszzqSdg7PJ
UWTjUGXtW6jAfUfaNao3TRkutZG/hdlZiPJ9rHLHpfoToQxMAzJ31Dmd8iYB2wSzh5ouYWugryrN
Jxi3fsPJ81TaIfSNgDWiH40jrccTRnM+9kXz0rI9r6Pmw9SDIxtgdlpDgvwQ0p9+1Wq/9ZaflYvT
IaRLkU/66LSRcJV1NzOKHyh5Xqw8Lny8UBs2TpwVRraDpv6KVLSB3/1pZGOXQ+9O5sIjXvc1kYZr
z1/XcaOQ8v0o954pVr9BQtTMJMMV1ebXusoRts5eOvtscfqLrhscN6HEFwI6Kg4DxxjHw3K+qq54
7/X+xZLbj6whpbLS1njRyT3FkVPe5JIJPVohmftxfcynn1QN/kRxYrdi+ukbUoQqBlMpoXF4qCmF
1TmOXB/1x7JHZN6suGHOv56oonSVqI5W8c+BYNzzwb9KcruD52LA8qlmdljFva3vs8/0epLsVMDf
ZyDtkcdmk6h5upGiVUMnG1c50m4NCPoqh7EMgKriEqC7OVcrGiqL5r47+tIgelY+aC4F+j1WP9AK
nKlc2TClBTu26ZrOW8PK7+jRWK76+a3uFdxkRblGAuFpen4WBf2dQXtij23vTkr2kzTTbux+A8B5
LOAvaQ+cS0kFmUs2XQ8K9rxRom9adUDrCH/c1z59hc7E2FhT1WP6t1xVxy6MW05q++JSNP2x4Fre
pRoFejIydo56c6eiahCySDzSdWZXV0zeUOkbY6a7XeDJKGL2R6BCydTLH9K3TWNBYu0EEgJm1k9d
YmekkW6pKqF1aYFZ0QBhqWtmXKIVJTzo3cC3iZhEETzlAavatKUCsE23by2Dyrk1GSY097GQaw/1
dkgsbrDpdCxLTRg8URF8zaGarKomrrddT8s8wJNh1ExlFRMBohxC5MfY+hTr1sWXKnk9qMpFH9Rz
Uxd4whThpbJSSH1B8DQLiJf8/MXXACRrLeh/ZewEN2wrdROXEAlTUCL2I6wszS1oowsABLmtLgEF
SYYG1UKKF5whKuBDoAM5qEDuW7Wqv2mCwvaHUg9bWWj7dSB4anXTBLFDBR+3rtz1NWIPxNyBmDp1
Qz1lyrilYeojmDStdVU1HKFoWtFmb0+2XxqWa4XVFoym8lyk3wwZPuvhpHYAo1TjuS47MlMic5Mb
nEKMP6KMUg6dKRUyJiRNP1iGxk5omeEwROTf4o2laZBAj0WJEhTxZ1hmfIKzbqtJQBlaowQ8DlzR
ibNqq6QV6SiC6EH5mw5ELBmcjQ5IZIPGyI/9D21gexpECO+EpgaDY1BzjlxKSoKEq9B7RJM9dAlt
JLq717O9ViT3tEt/456YoZT4XUvn7TFR5qamX8J6/JOZJre7V2R+VADERKfKsxCrL0WIRQkIzr1Z
ruS6ZizSmgs3VMLQnMKdwx/X2mOg09zIMVnWqMITLrYaia692O6zLnSpVHGjLZpYHFjKE/kcLyGC
dvUCwnhvlPm5zE0vkbhktR5GR+MP76inf2Z1rZvZhtg/KDqCP7H7x+ef/sIlQicc251kcQS1oMBi
kL+UA9gmQZu2nayCOKq+uMUdRehKjiRS4ar10NhBg3dDwhegfEuoD9QLgYNfmdy4BBtV6FNZmOAI
IeRvbtTXyPRbpDLG0josoWLALEPNp/ws3iqOz0IUBDkYsUnAXQ/5Ls8MVwyFtUrOGSNvJNsJ0i55
OzJ0QOC8HkbjCeHZu9+AtY8Key6TraprWzTTzz6BSYi6wRtbSN25Yk6D2Uk2A8ONDD7IH8Yfyqol
KQtHfoJNo0BPMKQAKsUkf5esfmvOgzuI0m2Iox9xyBz4ovcgVr7kejrGEC9c4CPf4qhtEnN4USKK
EsPw6A49iwN3H6v+FopXpVfDrc+dt2n1xlH5JNOSBr5Jw27F1RhC9+KPxU5KdVERyq1xV4x9RcfP
J3wZgbhr4vJG7qJDE4Qk1PHEkOtVp1toz/r4G4b1NaLrN5g3ZihuJforUagBUsz1PRjTJznrzhIM
ETEOr0WX7rXWLw9DK27pMPdUiXAF6FfnTPdbpxT0HZZZRiF6vaU5/aO3/iYZAzRZ8EwjlEnW0PJJ
kI8VOcQB+3uipLTrkAzrsUdgLQ78MGk76gBX9ORd89s3UdTOrVB3Xpild2zUiR7/TPlvENPQyNk3
qi3tdEPbG5l0FCzdkxXBRvYT2CDETzW5QPwh0wZB7yem5dFuJgOff0QushinDpln9wYkMbrhT/S0
rIzizD4GpDF5kcvFeQwGvMAIGveWKKFEKctfrA+7iZliPcsntQivUWu8W7317CNKJ6kLE0YRAZsZ
2IzUjYdR5GIKam1ndfsSVIwUIWdWz2iUz7HRm45Vhxt9ThfZdPGb5tVWGvMLRgEvklqmsire7FbC
qm4hIRZQXNPthRTriwaeneUBysDw17PHl8Ly5b+89i9f/su3Pb7jr58XNetkUhg9ZYuxRL9HcSGB
pOEQ1hVoc1/K8h18i3yXMytgxDzf8hjXjJoCoJKXh8ezfz78f7w2MjxJbZ+2iDFECWS9oNhN4ay7
yALImc7zcmeiw/nr4fElKTjt1pifa7HrW5hmcrHD8MsPgJ4J0DEk2BNWdDqjWFWoS5a3q46oZ7zH
0zIzSEB5PJ1b6eyr5rjyzYhF2crGbPd4wEL6f541QFR1H8dZapEeWlZbU+t4v4+3+dfTZPktj6/L
iTTigZaFUQLWZQtX70bADXA7hr8fHq89vnz8B8MMes77//3PzfLMSKFGcL8YHChuhUjPkhfL/AU4
cctEMyp3TNDKXavCz8PLg8IgCasd49Rq93j2z4fHaxnUrK3VfZllf/GF4SdN8SbrNWQQ30wOZkA7
DiHs18z45oTvYmIDgBYrGlCgqpsEpqed0XxL0Uj2ZkOvSh5+k9YcqFJ5gKcErb8AXSdNk2tZwGBm
lklFQxabjRC9kkTyt4GZn/uonHa1OoEcEFlcp/6U1CPoDs0YHYS776NW4hHgJki1DMROexX7Kd31
FAHYPIoTkizUz00/eXOBnD8AO5Imf0Sj2imjqe6sbpiQUM03Mx6Snaz67T4syNecqq86DqtNn/ug
Q5imN0N+aqqyO7VqZbGi6numDAXuGRKYtX5rVL2PLVvi18jo6oWEk1lkQIYCJpfsSQ1uVabQnIoJ
K2iGzlCF/bwVBvGqDFJz6rX6KBWoRmb856WM9Jd9uP2M7Dg9iqikg7xVTr2sKCdYAnz6lXHnC/p5
Vso/RpZEHt/SnbCRuVmuHuso0hcn+yVqR3NrSIp/SGSfHRDmM2H8kJAaOmYp/zZymxGXzf4d4tOx
I7zb4P9jc/TpFkwc1cSi/RvWrNRW8zmMNd5YpcjPQjPn55ko7w7TVF/PCK/pLsa9mHitzlmBD8cW
V2zxWCdZfgoNIzuJwhPTpfGozUHthmXKSIV2W07E7KqXsPNTnxtHJOvGkR7pNojymxxUBq2sajro
GwKD/ii0CGZGbLZeWQQuynOAfYCcqYkbE1vVbHbxYbJllOn3SyXlZphNJ4zg9pRb5AYt74TZk8B0
ju2NJCIV9g2zWz8U2QV0cscqScWWAyuFhSm/cb8TN7TpntiAkDvOSWSihNKEgUrGTI5/FeZcWUml
K97jtb/+8+O/oKTEC98VHJj9HG3yUknhL2avimX+dPp8KHCx2SQC3OHm0EKrT5DXdrHgP48j7Lnx
U6+UX7GLn6YsOCZkW1BH74dReoraILNbVXrBVV3ZglV+GDIEDmmmK1vNt2Huu32WKq4qiOQks1OU
dHDnDGA2guFUVborlejQ5Ozz4gpzNdTKSAGzaWCbicRecwqjf1ULedOTlwPZUS7x0OESDhHI6j77
VFSytypIR4dMLtXJzZ4JitQ/WdyrhNG8DiCCaTZMl4rIBxpaO8pbIAxYhM1Wexn84WhOyfsgqGxT
KTxFvblIGdIZqd6lG0bbbEtGy/M1uCVD3KDQU8pzZhxbxqhgOXsLdkydRHe4Wy4kAXb5BkGK8I5b
kAfl91CxCTMy8aMrMfIYmeUNaBNdQdqbRDfZ/qz80ajt7EoilFELxpsfsfJPY0GnL2gcDAZbSb/4
qEYJtoxWglyM+yGZTWfM+rdOV27qfJsXsEdYB5dOkNNDbKHZSAHtyHJilz064yjC4SqcRJgXLIQY
qGYywKpeePVLJq9ymDPbTYpNrc2fPvgpCtf6RuItkao3TTux4j9ZbU532MifJ4xYwqQcqkpCOq3p
V1MKt2ULj1O6gImbaJIzsyjM9iNH8ZEU+rSaDEq/bvzNy8Laoo4VLsIIlLTsGKmJsryXEIXqQbmZ
IXS5GnUeGpD4PM+iiv2Yw5BOKLDlgxizo2zkbccgbMylzm5acKJFXjoSIRm2QpGjROQhKQUi2BLe
bhgNxyLYG+zi3KgRQXFlCXr9ESeOklW/8DO+DLSZdsesUsRUs65j646fZ9yEmoxXNNekfRV89qEk
v3YaDRet2WWQ6bdRNyoudqxXSThV7M/KAgWKWlc/aSWxTPe7ogz/SIRp2YaIW7lOLxabs17uqYwD
tGJCJGHkAjdTUEALYeKkNXfgsJl3y1ayUcT9pDGyk40IT32N0rsmZBkLcfMZmy2depTitq9RlpE3
ZQc/ZqPne7A5SNUofuxAV4rzSDvBlidzY+jQ86h281vdlM8opr56Nf6Nux8C6LRVL0++q8/BhnVX
vWQcLNgjtgzRezVS8TMPGJ/hLk1uak0GvbO2XX0SmdetKtrLra5iJa0s4uTa8SyFY+dVOsPHykcX
mCw5BdpnSGrNSqOi5HSfS+TV774m/VbhfNajTAa0UJtePDZOzoTerkNL9OZB5LPd0ivUZbbNND3C
qQyYaHYCTghfdUOlJJQ0VDveTzO6BBSZth5UV8JtE0+Qsb7iNpK92pg8SyBfqwdVLaTzkzDH4E2w
9EHJO2lFG60DUbqHGntmGViGg7andwxQAxjO2L+l+e8oJIPdxBPlMCsbLV39GGtIdAqcHKaKzaBE
+WYBZNeaWmV2hvZLC03PkOuPDo7nWi/rK21Za6OY0jliKFVr4S1doJ4KkwqCOoMbM+sNnSHzFBgY
pJu2FLcxaRVQ57psYwHJ8EwNYlyR4vFqxmGnKN0fvZpfMiKA+dn6jnD4Q+dP8UvanUO1+QnG/qlC
e8BGDQzeIPpe7YvrLvYvdFnANwUV3Wd8YKw2KjGDQMb8QPqqhXGwM2mpFir9t6ADbLMpHbxxIZFC
JBUXNGm/QEoTaKU46/kT4JequWraUbuYhlPaEwvkNFpwp1W+TfjLnLrFQzQtSFQh+M0bEKmseQrw
MHyhEffdVbKgVJMQqGpoiuaR/AVXWoCr4oJeLRYIK8GrE6NiwKyi0eBxW2Ct7YJtNRaAK4QxtjDw
Pmi5kp9wovuSrrUF+iou+NcKDiyuHWGnLmjYBnW+2z94sdmCjjUWiGyyAGaTBSw7FK9knJGO+3hl
eZgXDK0cPikLljYXAdTC1kj3el1xqwpKALYdJNu/vkRzsq5VMLcAP9QVRTbDxWXzBxR3XKC4j2c6
TeQNVgZvWhC70YOi+3g61zScswWyqyy03Rns7uP1xwNYHxInoPPyVbsR4fXGC7i3WRC+4fIsguqr
L3jfiX4qH8F8Ky7o33KBAEcLDjh/kIFbHUiwbIALlhdwsLEghA1YwtMCFQ4XvDCL+z5cgMOcoEO5
cIjhgAMjXrDEIXzix0vJgixGWZI7VbtwjIcGpHEF2xhHjrUxoR2jZm72j4d+QSGPJVBkAzoyNjhi
3WpE+/6CTh4WiHJKG8RNF7By0INxhLQccMbRAwJfNhcMM5CSgVAX0MyYV4o92hL43Au4GbrBlxSA
a8xhOnewnbsF8lwuuGd1AT8nCwIauaPodgsWOlsA0ZqIEi9aoNHKgo8m/OebsjVfZahI9wPlCZgY
BhdxvQSMAqCmv814aoFS01so9y2c6nQo5bX0YFfjiqz2/QNovRxlHGtQrRfcdQH3ul0A2N2CS8k1
vIPSgsc2HqTsx4sG9GwuKZrgEUBtrMu1Zy6QbQPadrJgt9XHL4zouAHkLhY0d78chGBkYNDB7a4W
gHcNyfvx3uMF7v14RiiC4XYL+ruBAY5PO7rWPZ80qf6WF0y4xcw3XcDhBQTxdkGJizDFQxW4eLVg
xoW5O7cZbyDCOSUzgnex3B/KvDFt3JFwauGVVwu4vHkgzAO2cxNUcw70CuN3emSsXbom4HN0QoEA
CN0w6SbpY+BKfrBg8qEMBszho1qMVupVvfkDe73JqqBx6h8KrPV4ga4LYrMiwBL/4AJklxc0uwGj
/aHx/187xP/LDqFSXf13dojtz2dY4H3IW/A/259//zfpr+/42wwhSdI/RFXhf5LKmElfgmz/NkOw
rfkH9Z6kqbJFrBuuhL+tEKr1D+RjJJyZOBe4FS4ZmX9bI1TpH5alWbooK5qGL0xU/ifeCEOSl8jQ
/5QnyT2BkEjel0XAlyop5r+kIVOiV51m+PpJmuIesHnhDGEU0K+dIW2VUUrdk4ZMiR4PZURspB6E
CAOMZpdKUYMca3n6eIgbZFHEMAALX9ofj4dZCBssFjw8vizGeIAcnYardJCjjVILFPHLQ8fOeRcp
8t9f/vUa9LU1fE0okAFjC2hfFYYqHh7P5GbkRQC64IEMH/DgWJe7MjZopj2e+hWwnKE34GAVr3Ol
12QN1OjIlluBoSGPL/A0wJtmA1WdRmtA+BpmKM9N7qmNwfwNIg2tFt0KhlVrZsewWcBYI4MVi56A
0nYslrku4ls1ts2UfFm5TsWFSm4XMmZjqhn2O3xi0qqSm4ug8VLdwsMmt55bf1CVN0gy/UoweE9B
bD53k7U18G1GSGq2ijwzim5QGWmaWe7G2cqwcSxPGwyOKdJNZJ6KNAIGEurN430KpQ5OeHnHGPuM
LXrcKg3m3eNBmqtwLQ7ReSSXbBPV0yagc7dLyKJZurPVggZcZpgpkUwrSccC+xlHyT5EeSa2jbGV
oe6UyPi2QTBgxzXGLbbRe5ZFFcgiTAILOp11Nt9JAwR09kcmY2z2A/98CEi9/k9fTgt23c2H+Dqa
UrfCK1jsHg/i0vJ7PDOWvt/jmWzK+iYl0MhaOpCPd/54MB4NyeVBmHVkfplKy7tPO4b/vJ82jvtV
kKxlYZPeQXZLNhoWg7FEEDvVVTlIDZphu3qWtTtBneMPxELm6yjnipZR8QpSbi+sJAZydroCb+0I
TlZiJfhsIVII9wpKadfdeGZ1awtQ7UuPWEh2G/wy4hnjij00RM7uG2OfSMeKS/4t+SO5jGJei2MY
eTHGe5SCyRZaeEGR1YCSHJm+/xTaymQcjqSsTjqwW3aJtrndhWSTOdV+HBx4FNwJuUkC093OX+Jz
WNrMvwgyim4MGg0IpTZuQBsnKAYXZrGMvi3kcLU7JwdDBeSDfnCn5p7+G1/o7aKeI88Lku3CKWrt
/J7flXilv+gdY9/lsDF+0aiCVWZZ5Grs0mEdZ/ytyCytDfOulGYnuobRrgynDk6l9VX+ECrF4Tv3
T9FVfxEsWPtee2jv2A44EuiZF+7zWq0cgGiJfJwWLY8d7Ysr8JXmxuswwW3D+0y25JPsYWCMTD3s
8p15OAPilLZFT7vXRXIfY0hlXOJQEqqY6+2xX0/RBa0mvMXpt9Ptof6OM8eg9KPplGyLyiHdjrll
y6jc5ui2sH2w8liO+FkiU0fykXrNCa8phscRj6u8Q0rT3RTSQC7ys/KKK1fSWENsNGbwzZurgl4r
cMo7KRBb2HZi7ilslIOVzmfzVpobdI5LrigapoxBkJfedehKdvuafxnP+YvlpecYxtVABs/eqt9B
PxobRDkCZxF0pb+m8QLvwWRF6r8N2cGlZq6jYzo54mWq3Kx10VObT8pBeINlzR/DZat+qr/jEwMh
fDk7cCPMoJweNICMHtpNf4qGLCNA3uv4O2PaAr0qdrOjrLBSbNQXvBt0pQK7uybFvT9UL/DePxj3
1W+MhAbL4WLrD2ZJG86muEqRnDmU7qCHuaC0dCUziIXPaOxbmIi6E3zUey/aiuiknhCNRJwJZ0RF
jimIBp/XXtXQnf/AW8GYYMskQ3mGk+z0P9Y3hcS++VV/QAh9Rj/WlXVnajz9TrB6aWPnyeZnH9lZ
b8uDKxb78tIgNWkd6ZW+UuVYOxp+TNswEpGcuPG3/XnK2e46g844yIaB85kVXpFuTK6HbFUCuvup
mtWA5Nj96Y8oBfojyib9VT1gBWTM1h8tl9lS5mKoIu6OkvctIsbXg8VSOkgpcSK5EHSO7UytxpqB
uGhj/snn1fQigjuhH9K+Nco7awesHBNTtf5D4GFq3DTgVZlb07DZyp/T7BQ72k/celJ+3Aj2b/bq
dySB6BZ/2mCtAzmy0R/cCJbjmDefiHZW0lfxi/2bMasJUQGuLb9/w6QpfpuetQOEepbFYR146nag
UYFK2tGeo/e5coZVQZioPXz08Wrelpe4RVZqk6LIuQwb1/dPorgtn/wdeP+83aQX4RsBNOd3EDxO
PZ+9/GkM3YWEHRF0Zo+H7sWftwh+xKWH6FrCyuTvKGyxthvEk+Ne6whT2OTc6Fh3pF36hE63Rx8k
eMEnTZwQDwMYdXDaTFtiIos8/crH+5od4y/4J9Z3cGv9nYZNmQVE+TXx28iaHaLcG9+K/jmujgkD
5DtD41FY8WOgBiKRn4SDIXwQqci2YFU0h/ob7/Wbf7RoLE2XZLL7wA1eBpE0hRdNpwtYbwD+JnD0
s3UrvUC3FMVrM54N8Q+EPeL4AgiGrLaZ56s437ws/c3ijYiNAq3bdXwr8Yai/6Q8uc93v/+Qm99F
osynF7uYbKwUPkKlnTYWoXulrWcXfoYaWLZIhgmyYMo/3POIaeD5AtqmVCJEtXVT/yOks4sJEn8i
LrU/6Zb/oXdZ+aPHH8b6L67Zm+3C74COhf2E1uIapG+JesTUydttnfk4bB3/rd7h74u49e0JQMLh
AGZjDL4JiqO5k2TbnAZgt0L9KGebWVzJBfDXS1HTGPVw7vXDmrfHLLmZXBixUnFM8CIhMrfR1bbu
Um7az7Q0RqpwljFXba5GMmJN2Sfv1k7ZxTd9P23Uk3Kez/6zueOKzmxpL7wZrVexxCRM9HHMAnFm
DAmCDrGYGy4wwVPZpGChPcnfYLXM5buMlEfbEaji31JveCpW6IxWSO1T8Gwr+JY5+sD2lIzYpY40
+ac9U+nVC1N7zqD2AypfDVe+vBmXcTGhB0iaHbNm+4XOloi7maik20KFJ+5AdCqk/OjxyGZDhAYG
CjU3vdZ4XUkePWy5Wg/x01ysOu0o9ZteJcDkqIMcyx259IL0inEoAPEp4BmzyxsL0fPyo2ginUPk
yuxubWuLLxkY4rNwIWFYAunArVdnhony0I5/o+Qqx2CYbUxJQORaLAQygZvOgKWtcxN9jdqRdm1V
IWTbW8mLAZBCRvoBo8GOvtXX8mi9Z0QvXHkV+6e/D/cjDmV2Go75WpUub+kmUzPb02Fcm1/Ex7ji
Ib1NjUs3E8zmH8Fw6xNeRgyM65bsqLXskpHn5R/tVVj319kL4Ejuum1zHvbKe7W56sjof+uP8cQE
yTyX/IzZC/fqJsfn44adGw/HzE3eRKRBT3XhiPgZ9hwjGrETEmnBju4gTxpEhWxXLWqFLVqUPnlR
LowLangHYO5hgNIvXotf1rv42iFqHrz6GRc1vb5Vipn6Pu3ZK/Eu4KBBCljDboR5l+4ou+HuXaEL
X6fX4bV+5vjzy6JuX2IitusTNw667U6xbZ6GJxowXLGlCzKixSWUnvKd8SI9z79EDoGLzfIjs+gd
ZcBQui2fQdkLvrtL+amuyAF5NGa5hlwRQb4PkmUT3rptcBeejB8unHotPYvtKyIk7UUC6oO8s3Uo
InTx1ZzvIO0AQvWfyyD8BR8hqoKq3dTYYfAVF2uottXeUFYoyZNkhTX7QGwHWTPAjxDs5h/xtVWR
aa6azks3HYEynScmt0j3un6tY+TOMN/Qll4pn0u0MSEpn15TnYsf7tMWM5VspbyAIgvXxQ+z83V7
6lpQcI7sP1NVVef2WfzK4Pq/mUAJV0m+QvLF2LBpjsjeAcBlA7vbS3+rb7V8lCKnvynF2kq2yXsE
LRUj+L66wJiBW1Ldk2/++ErxhjO/AJNYkDpWtKsucu8wg2kwXPH9xkkWXSHadabdnNGP808LpgnS
Jr+p7RbYcZ4iwUQJZMcfEwjpU3L2X3lHHcrZOXLy4NwX6z53kepTNll/CBDyF1eVU6pgf9Z1dDfK
rzHbdD9VviqGt5TxteJ2GN1X7Cak87DlmGcocw/DTGuUWe4yhsBcadfKTLZR3eC7eCRoDbjHS5Cy
hWTuHg/GAm9fHAOmWX/4ClHJfWgxJu4gmj+ePV57PDyClC1RZYdhooFLW0TrJQY0pfVjt0bSCWI0
qdjtUy7jDVwCZJZngzT+/SyDHcosdfkvqUpiA5in/WiJEcaj5R+OmtLmm//yu9USm66mD+wjtY0R
Y8NJhLeqJjZZztkpwoopXaGgzuyWXyibS7GpcKgtpCOg63akgbdEUk5u4+f1Drwnt/3HU6WkxAfA
PDjyRWe5bd22eA1+i99IpqHsiEdKtIbl0YkCZwnOrcH4OcxeEXmRpTLyW/kk50uVMvzik9vXG0Xd
9sbOLO38C6iPeaDiiVubuR2VBJEH7zDLGeoZhwJDeQyBzaaYPPYi6gKHsFNLX/NDVf3UHXvbcOS7
fleOk0Qjbi+YK/rLNEZlw8t+89fpIngte1GLdFX2+l75yhjQP4ROcOze5XcKpHnPX3+K6QbaRJlv
dNu6TqHbrdT37lh9UHUS/UHXOYSYijrIRDNtl7ndv1YYp97RKVykD/3efgmTG/y25DUrtvperI1h
RUI3536q7FQjKtKWf/uf+EKRWqY37ct0tSvyPaSDSXjTTvQwx698lW/ZeEipUx5amK7skpzmj4Dk
9w1y6m+4kj5i9n3vxpUmOIcOYeQJFupSPNuD7vjvzW/xUQXIFx0gpLjepT0HDysH9Q7fFtD7oDFr
2fJLfQd0wAANnjLdRu2Aoo373xW7LANn9sNHhIUTu9hwxekuW3vCEGznG+3a7oLjgCTyNBHwgwnN
sJEjoqIVfwa0g7FNMpt6buMNCU9kbcUsea5VkKGz4pv4UfON3OY3f1X60KMwC2PZKoGRO/FkD6vg
wFVJknT+RZIrNVX/GnI4Bw614H2Pzsg6Fh38J8NBRrbVtzNArKOPfN9rVtFOgZ7JJNru1u0XYSPq
Dz+1Io9mcvINLs7Gsb6QEQv3NvQyvn/DCzfhVjGSOaoEGxvc32/Uz8qePoq0l1hY7pjvSO4ABcaQ
d/BicuzwBNjGTYT9gOMB6dRPuUlfa58Knz0VuAebeW3KjfwZB5Xkqrtgr3oBVFcXezz49RsyWrJA
uYxM1eYlfXCUNUZJFlvrKG7xqI+b7jk+Q2Q1XqsdY3Pku+fiI7wzCFCIuP4xHOXq954RO8Fz63Nl
OpwXy+u/mCsqnOXXaaC01CNP/gH8UFJRCaCPHf4OOIoZW+q7vK034ytno1pbq/Ls0xB6l1U7ecZo
mh2pXrplE7iJPtRyZVEIJKzBBQD/rXRjc34tCTwIXE57Wbiwc4GzoxBErbmYxTYwMXnSNqsRkbx6
62g/cePMHBpmgnRdZkr3xZbySagRUS/mn1F1FOGooTWkdv9m80d5qq/L7dIsA7+3TEk9jQoF0T8d
A3oEyH1fxD940fsDdaQYOMPHfPD7T5Q+qCEAmuZwD3G1Vg46U4ohHIndp/aVYdDEZWHPdCfjlSF7
fnBffGKvK/Fl3AJNp81E3Ii0GUMbdyO2+RzCPZ9x+mCv+TsoumBed0xFRRfr6vglIczZM1Za+i2N
03wsV9GH+UsXAXLHnQuD2Gc+hjSAOOHdla6A8EbxrX1xkYRALexRcKoPZXa1r2a6ZuhY4lVKQ+IN
bhKRqu8lGvTELVL2avv+0pwQyBvYRl9LGdwxiyTvi+bEVr8OukuXK74MH1i6aWXogUMfa9JecSsK
hp1XnvhLslXzMWHh5aANRxxiM7fvwMEBZv5p6H+lK3wN2QdjRISU2Vqg7RNEu+FILplruM2Xb64w
y6hHpbOzFyIC1vHZIEu9s+fX7MO6TdopS7yhcyXJSdNrmjyRE56/Ep7GsL+v18FwbMalzbIM7uLT
6HPvpTkUHHxhJd9FzWHIeStY9CgcaDrQJyAhuDrMr4AVd/2GkG+35XQi7L3S1nLG1uPs1j/JlQ9J
oNwBS5GGMSvMnVfZtM7CncWoRbeh4jxDObgiF802FYrm5+yKYKI6lsMLXS/uRL52CS22Ch63nPrL
8IwTHTSGZa98dlvRxkNz1i/TpbBsHcc+q9KhYbNQ2PoOX5TL1bT8uCv+Ds4jsVbT87JSgBC4c+b5
yAmvzM/M66K3Z4Ul06D84q5BEFscs9xgwCcAADbOM3lXF+NDdTvLgdIi/hJvsuTGQbT4IsMM3CMJ
RlO4g79s0gklycCwC7YR+ALYxRg2axd9xEL4fRxvTgxpWAAnHdF8d0XRITogswttT53tr8szSHsN
9jPqIaxwBl6NXVhsssKpZY+wF5D3bjUhvFvTwjJ/udWagxNNayF904kn5Sg0iw0WqYkhUWra7dNw
k39bTvOdjxsgu2zwaInTu4sFV5ZXC35/8PiFqorr3La4v/JBkW0W+/CEvI7an0l1x8fazj9DUtSY
BLw1XIxv08dw5JPGgo36PQZ6gI1DOqbxs6jtcUoQA7NltE7ylcHlVGypUDlWAp4CeTUY3rzhUysA
fV2ruDOXhV6hvuW9c7zVewO7rvL04kCgSblXiPnxjBxqglfO26r7D7bOa7d1LdiyX0SAObyKSdGS
LEuW/UI4bDPnzK/vId1uHOCigYMN56NArlWras4xbQLY68kz82PP1fgbuxyPPfKLcf0TqadLb/rs
Gs16RifZuk1vixBgNgRV8JxZWYhs5707oHCaVhGfrLVv2CY0P3nDg+EQVevQOKVAKzouBU6VbNvp
ozASAjsubVSjGYHk8Ar4LmAfy+uyM2gmoE0Exh/YNsiEjzknB7ZeeNYLy+9qdPXbwKpFDSXvMous
MXv8J7UX4pjbgdPli3hlU6Qp2HNK+i3Pbbgp/cSLtRNvivKuXsNzeFV/we8bLwNh3rQ2UVlj7F2F
awuAB71fR/pJTuGuneyhJMHB5x5V2WCrFX6xmpyKlXgtuTFJ8uOSeB//UXsBgukYDtkdXZ9XNbSb
IzkUA/Db1fI98VJQzp27Nw0b0Q2pNEEeRE2eWxaSRzs65bRYbpLK8cbX9qpv86/0VXT1zxr3JWFq
aImeDf1+3EjvIAj+rGYdQtf3IpuxTrERpp+qXLc+Qp8vll+Vy/LKJolVW7zwwgb9495t/1GLDwC4
OMVBAKsOwhdberpFn781D9Vdwr36BxALIuhiXrtuBMeHg9+nY5PyHtrBlkF8wZfUR2NVpGUJYPQv
f+HM/2kYTNyo9mQ8TmRV9c54Hd3wlnMHUOCNbHyAktaYUvJdQUjEX8QKbK2wk4s4elz6wPQxEUvJ
22kv/7HqkgJFFixkyh1XWXcpfgmvD1ZF4wDIxFS8n88dALN/OCdYwfXKrugDJduF4cf4D+3WNjnV
r+RWus0PDxKmT9vtaZZWmKfbVb0NNiqlm49WV+bY/mne6hfVnXagwr0C3dmywkcDyR8p8x/bMqke
WAqulF7aLuVQss320lFbTjMqe3rktuJQnL+yRjXKWiZtiAEZsB/tUWYE0i4091HFucfrgHiUe452
w7f1zc2JWXF452KRf+XO4fVbYX6/BVuUx1z91+md2DxuKIeX7/cze1v2zaW9sigm9E/o37zFlAmu
vFE/lm/rfWn9+ZqGdv7JvqSpR8Ai0fzDRkP5H+yVTyCGkb4zf6hOhMgugJ8km+gVjkj8pp0rGjqX
FOcqag0ut738hrY8ex/W/b+Mc882OxIedxbvGnnqm2xZ5ftipxouAkSOe5ApiJztCE2n2N9UrnUI
QVuuovXkwoAqqMA1N7nJHmbdVbmPXWVNltTJ2k3r6XW8S765x7NacVhCYfyoHOAtUMUDo/Z4N5pV
IFNIuVQXEe6yb5zfw4U1sn2sG6vsW2rwXKNtw9fL8Ymes4kQl9MYKx/VZOU2NUCGlQqebK/56LUY
B7yJscNhWuxcmvoKnOvFIwNN7m1klwBUBRdYTm5uyswzL32/KnYm0KUC9zz8aNuAMG458nGxzXVv
bAHUVyysKb0oug3bnhJZXmeSS4EI++5H2jbb7nOEquqR2yPfgWMRJPGomHv87xwOj5z6KExfcTVJ
n+hrNuWVE9+OgQCpZSvjWrMSHbIXrPaZCNYdy+TjqNF+iHRaWfTDNaQ3rh3hK1iP9+lP5OmVK+FQ
34XO63+6G+4pYhezc034D3xeQk5u5k78pnGlDcBGydGW/Oh1uo2Nq3UerYvyl9AUk0dFNx/4CPD0
Ttnqi4fJTY4ZANDc5A13K1hdEXB1HMMPMF012fK+g+3W00751CJb3NP3mS/zsldcwzcv9T2UVzEj
KIpxVHs5zRjaJK9q+jnwjOLNeI/HiwZ2abbR4hEMIu/ppP+sW6Iczt3r07q7sgEcML8gMNmUnJkW
OcvIGu+W8NvZxp9yY+gRhG4eEhPHBHAdn5TlIGVOy2VhkwJTm1ey56rWQyUYcQzOcLVgYOPxsEE7
yHHW2G9FeG8Fyk+bjuJPtZLs8I45BnrWQmeaAINmFUOEQX3/KoGUCqg0iBfh2MkRbz7igQWPzg1z
Mn9GAnK4Jbih5pVBRM2BVRtFPdOM8Hf20BJ6zBZP9QuCTPKIXdmrtjk3D6UyG0l4IF/SK7/6m/bd
7ZNhRXhS+EWgEVQglt/0r5xX+V/3YU6PjYpZn+6323YHcg5x6J/yBhfprd2O9sCBf/5U/4hRYtix
xI/ZaAR2da2ZHnfasElfA+EENqevHzPOJdg24mlZXviLUb+d7sHDJLxiICnxttH5730h2Jop+de2
pmIkWDGkg7OdDba0gNVaxY896yp9I80tzLVk+QwtQVMCgyLNUDD9pb0jJ6sXhm42YyKSRHu/CH35
UUcwE0XxTJ4kduNXlaIcbxgzursybJmaQiuDd94KCOJBUzjmF8Vx8KITU4TTcDNuKQiYF3LwcwZu
gJ/iI6e3JjisloV11jQ/Bsu/bi5kpcwmBcwq+QHI8tiyHHx1X8SIhc2KoLuUaXB2ZMAxWjSlmX6u
ObiA7eFefEm8hsPXIfxEnQ4oDzwscuQ17x4VcHomfBa8DY9gITP0jMWc/ieoitxjO3P7Q3RMtEOL
WwPVKjUokBc79FmyX3i6VMbJnWo5J2sYYMxSrqnRrC/jmhNffUt/Q93lUs/3qW255gedAIO8Yo5e
tJnyMxk3L4xPuzeQSyYmXMsf3jjDM1C0Php8fTRMkvc6feGWHkuegSv8G38I7IJwpDmPDWmAm77N
P7F7s32zw+W6w+I6XDCo/svP5NtNG+On1Fe1m0beLAPF2aPK1n3tjjMZ4SE7LHdS6jHrn2aMtG7X
OMXscdE+1mrefMreN6duPKbJzMuQMEur7ocNVLHxxF1L04VtRZkGgT91xBuK1KPAciQzmVqobeoR
46+bEP6gQOF1oCYsXNfCKrpi6r6kJs47FxWgWayjzwzY5am6luXaENYMF5g4SAk9O2huGyk5zePN
Slz4yKiFIEHA6zIkr/9O6fP4Ou0dh7Eg17rqtof5UGyIIFvTOuJaoLIDy3WlLzvHzkO6ezFOoEO0
o7xle1RvMHm89h1uQkUeFbi6q4ygG/B/sY9pGqe0peBUUYtdwttykZRVr3zGptfxABlDMMpam/TJ
oQh3dvKAO5aPSZWhb8LIWzBSI0iJPvUX3W23JNj0id3cY8QGyZUsBtWNv6bMJuqB/5T1jOB3PjEw
Z2A0AlA3HFqWlBsqQ191z/AUJJEduIyx7j1jyqt0Ejb5sX7LXtnUgXNgLXJAgP4yMEo4j4JR2DBw
AJqyTi+ieky241HvwGXZ2b/gXXyfOftSeG/qj8In+MVZXLo6yhfN7u6T/n+1JesIbbu8az4Ll5TD
TXeNLzwd1Qkksv7469EGEyctN553dAiP06Hw0eUzT0keEzo8jlw01HbZW/PGrTm9cZGx4Mm1p12U
u8nCfZz6lbSxOuAN+6H8EGlh3HSaMcTETC6yz2xiJmsbHfjqVfWvUHaERZj0hJiVsUXz2lPu5Ot2
XuM0ySBApd4cuBrLC0mpqVem2wQfU3WQsPwYm75Cq+n2ZHZMzDLw87hkRespV/8KxTfzh0n2TeJf
oEin72Se0FPcDcKLdGBjaeYtoy9ePeM5j0s0uNirFJQ1p6SP5l98yb+nwi7+MRA+8+e5Yh5vwraN
8Biy1Nnxe7tr/jUilwhb+srYkxasrsxXU3w8O2V4TpZobdUrRoDobAHRCG+8OzzHRzYsZdi7vOsd
46AfkQnZ4s58fWRHgPf5Ra0MzZV5t20wKMT9kuz03fA1/6QS9+Aq+WPOselemmnV1cC4/XG8kcwg
KS6pFEB/inN4H3BV09k1DoaPNvwiUtuqDDr9pXeU3qHcyJnZdZxmV/M3EUIKU0G/wanERIfhidtv
of/yx+Vvc1eFdnSursQeYoXZsDqI8FhA9e2tEvnpGouO5HIb1E6tUAOrJ9JUX2fmzT9kd3U2sohr
9o9IBWLX+JvyO/+/weO507M6tO/iWrkyUhSc8iJ86K/TR5ispY2s+Z0t/+Daj3+xgxPgstKuQrjB
meUzW7was8+S0V6abYS/9j28sCjo4kOIpgEz6x+HlBfzMK6ZM1S6bcFxkmxAKSfJH3/SU8fwTTj1
4oorvroqHypDnviSqU51Nb+xX2o0f3b9G8OTBZooSBB47Kv5jb/RnZuz+K3u0iO+M7mxEXtT4aFH
mW7LZ+Mr4WPU2tJooC96YcisgaJ3Ub/Jd9nJLyRl0gK9iDSbbfPIyKeanXz/9cWxOqXDsJ58aPTd
P2NcddeappCNLPnIY4wvKgveJbkuF7QBAJp6VnAyuPsNzmm8lfW3xe9Y+7+MF5RMXD8kdtjp0S4w
G73kgcNYmcEtuik3+zdfdC86t7tHhTyx8SIEWCEhudKw3HUv+VF/EYiQY/pVcWPtYq95rc7WRjul
Tn2afPUb2i1JWshCdvJaO5mW293jd27daAvK7Jy9jA7TRYTRYuyie6EtT9l5dqRNQWKJLXsCkg5j
jQ6PNguN+VeFxaN6PIn+vfscXnSeLePb30fLFoL2ninl4kQ7AQAPrzPH9WhVXNV19qqH7l77qxH5
075e4w2Ia9J+V7/0YqLQhfrWayvkHQjduHwR3tB1YIhobJezIm/0IyVmWr9ZWwL3WD7Zeuo912W1
za4lmS5f+jdf60GC/mOJ4EKRPhLkNFT2782BlF8qtpiKyKnl09i5CZOaGf8iejp82CueoRr6Cifb
2qbtDEiFS0R8a87oPgVGbpyowekkX1TvlfI2UCQtriT7sGktYoN/6j1/CbGsSYgVfIvbeIEdwN8h
h5hK39ypO8J1gYa+5W+4JWi8FKuyXwl0thFiXrqDsE3f+g0qKv055efU+Crvo9kZN1TqFUsfD5Ed
kwNitDbfGWGDrSgO0gd93X8TVdU+vBX7h0QsdGBUBfPGOtZf0YZba6GfekcTwtwGBFy/yvYC2z3y
ObeyjgGKWPRwt+YO/Ar3ABp21u3pXjPdpTu1DW8oOoS9fqYr0NGA/2Sne0vTrXlGWHZG5nruPup3
0WmoozOv+mLFBhqDAUbh8lGO7CDsNPoW1ZBaI0OjEW5TaEr1IYTpe6bKNk7STPIOceurvjnPb+1F
O427xs/STUzCOZXtrfFZYI696gk76y0LN/qLiICEnZn2x/Ij4GtxEMXsErA+iNc8NI+0Wah65whK
iz/7lsNKcG8MZ7ox625uyc2CHoKol47/yrqCYjEpv9zQ6bf3LDgUkWNQ19Ix5qsWNqUVI9X5L7Zs
6568cWDoeCNDP+PQ5Nan5iWh5uBYU9sYLUtCUBkQ/XZfnFTjwU9erM/g0lBq40tvNh3JbOIa8gj1
ZDDuiuolEdf6j/6TQo/npeJF3BsGoKY1Y/T4zpmqv2MNnGZXZ3AlHg2K3dxOTyMuo3V5SdbFi8KN
ScD1l3BipyM1Og8/ajQsCheXynlqXIM96sa1VbzG2XlU1oQ/1IxaKUz/1cz/3qkhIIdQZpS0sZya
3so1/JlSVw5oc9jcPqzUmenm5XokNFayp9TvAdQC7uKop8KLWDUSatk1V1lT0l1m7krzilkT1lUE
UQdCh3w7++RvQd8jp3RmaRlcXd8aH7nkVv74HReEz9MF0HeaDpLkcaBWCkYJjwV5gSOt8ZzdnM0a
mwbYscu87v4Rg7eDJ1EOj9mC9ta+p0hUw3VU7jHcwDGNVPgmayCuuLOQUbHyAdQnMJiWXB/Z0s+8
jfBp2PHyKGE53dC3DO0W7Bh7VY1QJqFpPt6m7mhsSMxC1YNtmwAP9mnG0h4RLORdjPNruDjKtCX2
Dwap3HtUJDzgPLtLAZLRaiXAIk+Ibysdcp/5IwG1tfx4+WvZTY/g6HNhN0znrnyNH/lFh5wA1BIh
OwQAZxFuwrgZh1MxQ2iyc2aQJYMJcjwPSvY961sC56rkNpu0a4o1ZQl1GbUQRYLK20szhJKdslt2
zdhjreTtWBK0ensLzC6iutmWcQ4Njk6CG83Du/pqnZAn9VD9O7tjYF2uBWFFYVRUnlR+heqmnfYa
4fbpjYU51jfDVf8eTs/Bfv+Y9v83539+CgcTV2IOrfS/b0Rm+OiONOjh+AVc23B48iYYfYysm+fX
ZpKcPKMzTqQCkMRkii7JhKjgWu6ESqApp5NOv43DsaeVwkdGhaKeUEjS0Jo9nA3Ois8vPb8pQ8d2
2o7W9vNr0lLwbWh1/f/8mtUANKhry8faRssgkVtXnOJfaXxo7Z9fax7fqFOk9s9/5hbrwfOj/77x
/Ln/+RVT7R+ISPK9HGyjzB6ffzYzFVa8x4fPHwUJy8EkkdMtTJ3mGA6bqeI0rs4IVfpgrfBgJT02
/WZsS9LqOp+EOVtOug7mnz47euHG17SfD004n6eg7TD58a6V5C4f9SI+Zln0ZSn5q6IKX7I4dJ6a
qWQkMN6I03kTC4nbcL/2wXEqJsWPSpA5VXYPSE7CMZRNXoaeLg2HyV+6NvTypOSQRwfBAtKnZchi
ZyURHUOQONKYBsfkHp1opiRknaf3fCjHzRBTn+I4YevT2Tf1PmZw1fbTOteZbMfjVymW8k4NdHTX
4Xo2VZd3ZZMUvEaaOHitZOIx7miNjqe8k6WdpTF9wDHxa4rM4k3Fq3Bvz0CqzGb+xBXSkn1JwdGD
U4JS6CvE4zl5FjOyjNF3aqgtWhIK3LlH1tiObIRpS7N5FKdNVkb3IZGJamCLwUgSMB7orarCRQmi
Jk5Aa2acIzTswEi+a4SXFiBzLUbktagJYrphOIQ6BAYRObOODR1co7cszMuraBRteTF+k1z7AjGV
OlmsBdA+cWwbKBMmE+0LxLZNgppCNRjtDYokOZLgsuAJYoVFVxgLTqxHAMHczrU/F7/mVCQuCXvx
FL+S4tC1qMUaghYZhoVk5Cyjo9WPX3+YLuPoFjdD8RqUMIlAg59BJUDdVLR5b0Rl4Rc5WcFim+Xb
Vvue5rVWCFvSJVgkSshxvORuC25yJcXE38Z5fyfctNpU+Z+YoHzA886hacpGMki1rcUsYMD0EEv0
HBqcyC8JMSV991hrsuIrrnFbSC9JBSxhLE1EC0vHiTw1PiFKdL4c6N9WtBxmOaMpZUooj0XonDHy
2pRnFKr0NmVYkWAxgJhmZbDGM0zRy622MRSCGIeJlOh5Qc0NBUrImSkqenmruRJdIpzoQwLUkWXE
kSmLWWJmf+BHm11lkl290BMxY7Lck4L7IxgjEZ2GypAno3Y1PlkCqz81D38TXOV+kbG3pXDrVzKX
bPeIFqmFYb+Y89ZYFO6ShGqAfDzY9+wFFR20umNA1Ki6gIFUZzGQsy8NKL1LUNjdiAmaItqYI2N1
EVOOBINQ0FcmKpMiQTyFCVtboliXXgX5rFSp5jQsZUmVa6CYUPKPBPMlYIAGmhFgvp26AnIqgR32
ir9RSPu9lLJyq7JCPlhNRR6Tiq7DPtv2lDRJEJIyt5SpXSO6LWUVnSEI96nLRH+xA40NtRyyElOt
vtN5AYaa7mGOGx8/MF3wEErp2pSR+C9Nsu9jCpW8peorqvQ8hl9xO20lFd2XiMiAJTYkR9K0Z5Ux
RJyOwDbJk0vj8B6VjJRLI5NWpZz6s9L2dgwW3Zd7tfBa0DL0wBj+DwXN/2ZRYw7A6XuzkOiYnqaK
0VTHDHFKZ8TPPVdw9HChCjSxSgafsSU4eTqLZ0PNu2Mpc4RJpx/RED+mife61EgxEebURZb93Zac
7bdBBJiCBMCjqdJyFNRboUvs1U8J0MzAJRER2+YFGlyteZ1yQf1IaTfKCrNKg15wGA0eacnbkSJC
BgawMlqzI88y/gRykbiY6HYAqA1UkQtT64EB6RRiSwhQiZC9erakbkXcLWmkxJ+7JIigoZIUWN51
2XgFQesytGJZh28Eup1jT6M8sHEF4nd6hsZUGpQMMalsS4P9xoiOhRTKL6Lc3xu5v5aws8oebmU3
kcIoG/QnInIJXvKKA6jG0H7RMAGLKc12TnPGWFX8XdY3WQhehSBkTlEL6RYtIg7mXaRRXyTEmhrW
PmCJLM27mNKmDHIQlToOBSmZuzXme5Ios6s1PewKev/ZmVGwEQ3K4VH/zvT839zplk/62gCzgx48
uSe6ITtpgLRElvPIwf4mwWZGam5JJRkWKuelfqSlJYe6v4T9Oa7aCKqJdVOJrafTTJ+C2wylXEvK
uGouTshVjtLPbkP8PUycxyLRN5npDSF6w0JsIVzE403sX2cQhm35+niI28CIuKgiXfCVOVhBztS4
TrJbbCmRF4G42MoxM5qGbAfGOGg8gH6jLey4FbNy7jyrp5guGHwMcJORQIs2MCHBXqIw8IZBO0Iz
QNysqaVrEVbRSxFZHG0GmiCf1wVjntFsfUOVF3h1C8KGZQQ5kwOdiPOMHqMxa16ethhE+CMTJ5w+
caQc2zLpDuzeLYTMR5uahA8EEbynltjl2BLQrgiVtNIbmsvVAnJMmOl9yYHIEKLT3jORpkFOmmsn
LNAZUU+UY9uhXMKQXw0JbupqG2hh5pbY86FkYe1LyCxeVVpACGUA2iLgFAYHIGaCxhEG4cmIZCE0
6Roqc5N6RnNWpEpwI01kSAgA3k5Uuh6tztlvYIddGQyeIsOacSBmzDAFtNgoR+p5GFa13lZ+CMFg
ZejayzzRMy631gzmpuiZ78eGCo6i5L1pMMqkQtniltaSdcygXZoyLw4QyAPFfJdMussC17fb0VAr
k5n8uli4WllrOoGZM+SEUlp3an6Ri+Qm1FBgJxbksG9H+vAcRsRCdvoQ00vRJviW2EzyxnhvU02+
5erLrBCoAkNuLfQ0MGcxxbHVAZZtGLpWJqw9Uxvvc2/+BFl+AROxkLc9tLsxhMrLPEDW43GnySFK
c4tD/ZDThWosc28V+ZcWBA9cPFP8MjlN5BZsCc68zlyBXKyUNVR31dj6OFtpvTJpTEC52Tm1Fzqu
Be8N86dcV+9QrHxLQMSWGAEH35geliJmGWo06VdJtVtJXKEzVaI7jXCWiMdwBs4vjjYQHlBJql+k
SBei9nUxjA3UCkeKETXIUu2bNdi/HKO9o4Q40tsRknHXuVk80cQSipcK9IreLBjGGB5UuexZgiQc
ex6/02lhA0sLcpIQfcyTGa11smQXZ8bTfia/eB3OdJNy2Vr82iCzskH/I7ZMtlUxAyvcJpsgXqBV
jKc6K2O/UCI/iuleSREqfkLesCHFPWbFxxFIaDIXbqjUAjdQY+slHKV5Y/R0X5qkdIj8sDyxYkif
RQlskoNOPoKth4xXNR0joyj9aWP3Y4odPxaekEHPO+o7XrDqGuSLuan3hMSrl0XW8d0SMZpjSVso
TvzlFiWx6uEAX8jG3JI9SmMi4KoleXk/RhrDFJBJkoFWCBIKkQl06adWrjnnnKowx3A7YyVtNcAA
ELXNKie0YzHQXY2HyWKXGJn9tLUu2daMGnLsb4qiJJssy08IESYZ7FeNoL6WeKsBiSmuKDRugdv3
wV0yNrNR79RJDV+rhKAcoPVtg1TRVFTdU+vu07CqcZ9b1m62OK5YWuUP02ehHeQKAhVWYVcwSGIq
ZqKMY+M9krRLl0E27nmsvEwJasI8SCkg07c5NL9JBdHWyqxYXlt0r9B3w32uspQV8KS0VIArxwuq
0SclSWITadUH0MGAmq6953LMXEMsX+Kg1hABTwQHEQRGjAx0745XARIqh5IMS5NyEQmWq+LhGFb0
9iS/Dk3RM4mZtzoqp7pY9qMW/RpjTupB+B2kdHaCdNZcijGv6KoZCp70kkfwrQSo4ooHWQLJcUVT
refUy+Jv1WfRYqLSxWXrVw9lb1L3G8uoBRskPCRn3LLLQBMjpPZscYjU2gy9L8esaMZQrpJWci2t
3tVi7pat+VHK7MNjJvipRO8I6jxKoZbm2zwLpwZrwZvI0GyM2498Slo7UkZ0k2Nq+BrC/HSnDzJH
aHnY6Qr7RxeBiDOKnI9mtHNiqABuidGnaUTQxDFSjSYGaDX8iASDED9X8EzPXY0HesRSFklz6Ooa
5tBxiJEpzmHiBcCDEZGnF+hmMcQuZrW8G4QMaqk7ZMCHJLLhbU7R9PMJW4o5dmzg9Zwko6bf1Xqp
OG8FdBMTBFvakgPleUH7lAgHl00LzsC44U62Xttq32ReNPePjhtaQW4eNE5VDu2XzL4STH/QMFae
o+5MT+EqEMRHAqCwVgLeQEFq6IFM/WfaFykxP6ZLNS/YbSfug5lprajlqCBpN86IpTX9rHMa2kra
eRQZiCXzLQn7NZnttA4iKfPykOAsjZtdhrY0vmuSoNqkTCGrtR5+2faGuXvayY/4jqNakF2slcu6
ztQeRawWPZK8zsMgcfJuKGYCJaEVWpsvik7vNRTCA5FSFMsSFyd1KYKc9sB1njtmaDHftb7Npm/o
RiU7SRhO0C0PPHHYay0HNmFs8bAPNTB8UoqUNPVBK+dOD28UFDsqQYMcvwn1+KB0SEtmXl/x8b4H
6EkVsEJyYGXvog7EKxIgZ3YPn2IO8TCboTLlteBnncasT2TuMgGNAgSzUQlps7W0yQ7To8/XwkVr
om+Yxttm7tKdZbZcHabKWKcJcfkgaTU5VoSzwtB6wW07KsYmSl7LDBlDGHU/hCT8KQ3Ngbrj0GMx
V59UcqMMvP3FyKtb0Zzxwh7BDkFdoS+UHC5gJOHlnqdmzS6AAbpR0OmiR9RrfTxEJUE+ljY+Whl4
vGVEcbEc9C4hSghWF7nY9A36ul5dCk7bqj0qqMnhg5p+j8aFEPWVVoKwb4bmb2bp1Sxi0PMeemgy
NzoiRtRHo6UFjhoE40ubRuthWA6LKKe7wkT3Ny3Vzuq71qmaAO1gELtaEpzTBvE1sUo75THe0QCi
rtS8vemZwQhOdPTxfQmh8gIEuQ2qgphrIMSHB6WveD+jtSosqGImRu6Flu+Uosco1aGdnmeu61zw
FA1fw3xTMji1QGqAcVUoq1q2g5CrflxKEeQb6eWcgt+RZlRiI/8s9SWSY8l9rPqwjChLqIzjFxnK
JOYB0i4QdlQyCsNqrtdtCsdGEoKL2OAQWZgL88QyKXvPdMUbHilreCsEJd5RFp7pmCyILUa/EOU/
FsrfaKmhqBec7ohGlLgDclj0ZNs3ncJ4Tc5srTBLV48tDrSm9QbFiJtQ50I1GBaOnOGPMosN5izj
Z4ljNCEI33uIdJ6sjx84qDrexKbZw3cSSEyCYFEVkyfUCXMOoYvOs/5thq9YHCp6UlDfess1RvlT
7BimjI/p0Xw3Rk4umd5+EmpLACBRi+o9KPGWYsHaih06j6yPvjqRplACMyApEyeWR8oqElHctq7v
3HI0mAKweoqofjRKP64kBeGpqBcyMnfxW9HHy9Iw0+h0SKclUoAWErUF8Sob098IEvJpQaovl4zK
ysc5VuMIJ1HDVWO4FzBOmCMtkCmT9sESmxetYSAyMryaaX6FSiy9GCW55nDZnHZAqplWU3FZFPHb
rKTom7PNr0ZEWi7pb4Wl0dVU2l/2t49cp/eidSFV1rGs+2ZNO1ObwskL6/hDFVV0WZt+ZEONVcy8
bU9bjaVhn6NwmQt8++T+xMAAfS2kiDFgNTTK6LF1MZpQy60xZhChpOE7kMnElVGKlwHVyRw0Aa7r
AZZxJnmkqT00LdJXFljXYknwr2TPxYrhUzC9xFP2YUrt6C/wVff1BHOMAE/J0WOxRJBTfw2jCouJ
u7yEv+jOQPV2lkWYZULdUi5N4Q1ScGChS4j4tNRVSNwcYijprbJqzob5JCD1xBSn9Xc2r/icTh3I
W9O6mCQDuMESoPqv26tZFI4+E5U2lTW21FK5qB3rXyGpjZOFZDQJouCjUSUfveL8kOXsc/R4Jta+
YhIbqCOD7uWNum3KQl8bKA+UzOj9QKAINXFyKkHBKpSL+BGoksS4xCfPUW+IWFHMTt0QaQlCPqzs
tEistUJtsQ1L9SfOBesYJ9VpETF1jrIyeSBToXSaOF7ygkJe1V090bwArBz5iswsrQKu7/eI8CRn
4Se8Pa/R9oKYNVqmDsG7UpDXuyiI9AfmGVHy1VSlcTJpR3NqmFf6YNwsxHc5Vj88L+rsapXwV6i9
P+qmzslNOBp98xvSeHPLBq3EWCmLb6HEgKIe2nVA2f3o2pdiXnqhAWF2jEJjPQYPXu8ETs9gRqqR
SItpg+LAEFAUBwIahFlmxZDoX4VLIyNlnUBj9f1HGAq3pDQ0okQ5JUdVcZfnJV/LWroLgla05xH7
odI/RJZdR6YvPn5hZCEtIYqtlfbUCCYohjCnzxFGmtd+9pDTmnZmmrSMmDr0Bl5B27dsVgL4Owkv
j1gsraPFBbP9hXbExA5nJ5KVrRNZNNxa5lUVJvFH7x9JZLlGJjoaKzOpPhN9IoZIeJEbfc9eexp5
Z28VkfCTqGR2BOFvm7Tcg/mD1l7cJ07F66CBIyOgZij2BHn8hAnS93xk8e+wZbGREDWlD+zPev2T
heRGxJKJvLh8kHf+/x9Gc3Meu4ehStPy7WRpZXJ8/nhYG+bMoPpxiBjG2eHgT6Tm84ce//z3aV7r
MBGen//Ph89f//9+/79fX4aGx/Xf54bJhHH0JWH8438Z4ZGAmv0EdD8/ev7zhHI3DwD4f58+P3p+
7fnd/374f33tf336/LkA2kw1/EigDYk0090n2ztIK57N/HiK//Ph86vPzxdl4ltCDu1DtohBeTyS
5z9cXThu//tcWIL/9znpLPQOWye+G/kCcXURbAsYm2yrtDK3xB0vPEuh26hBvsoqCKPBRFDgk2Wb
D6DqIjHStgssbscyKWmen3b18n+/kT5+xNAhu3JRrf/7heePPT8VaAr5+hjtnl+KNVXdEkaNk60X
U2JqFbg9z597fuf5T5k3jG45dL4msYJxGwYpnz4exvPbnaxpm1L+mVVZQzBsDbhbdbQCMRSxHYUD
lK0HrcioGeYHGXtxXTH9VZPu0iUMaIZmbmy9JDzs+Y88dQgiorJZ0DcuKESgzhhl9zsJaC0KU6P7
mUhAJNnA1YaJWdS2jAuJ7EiBja3jB8UpeYCiiucF/vj0+bU8H5Fu9wY40AZcbSkN2Bv+D3vnseU6
ml3pV+lVY6Ea3mi1NCBh6F34mGCFuQHvPZ6+PzCrMlMlaZV63oNkkhE3aADwN+fs/e37b/ogl2bH
J8MwHajK//F3KUG7nPdO3/nA0cgGX57h/txlICzkEaEnhRXM6R+v99ur3J/2t39z/9XY0kmRhhxX
6O9vKvn9nd3/9f0Xf3ru//bXfzxDacaNZ3XN9o9/+6fXLEg0iZJ6n0osgGFmMfyZGSAFAijtMLAe
BhXhoizhszOm9pBQegYnBT2jN0nJyYSI0uUH4bakZlc+XYEi3EJ6z7fE5NUHoRvoKiX08UmR6MPe
iduUBEd0K1UBygvECmlgwkdfiz+6Gma7vqIRX6cs9WtWLuw4NXbZkAoEXacmRs9S9tl5WrkyQoCB
QdRbjefT+xB0SgFNW1N4sx5ZgBWnZGBIsyoR6axITmyb+HYZ9BVmJZr1fV4j/DTZi6gjUIMGhkee
/eoDgq/rEg0UawG7S6ZLR4nOxi6PukgvHludBkJFFC5KH7AuVMlsFt30u1v8imRFBdtqlB5kIz+z
vG3WYyoiRIjiTcoUvOkJtIGWCoNHYl8mkrENzBE/V9FdUqlgMov87jRKNJY6OpiSQpuuW9TgKbmq
fTFONmkeI8Y1tMTaXBLxg0GSsCrtCPdjQihplkJ9Kegt+vE59Od0nc0WEhqp/daChKDHuDJs2ZL2
RTh0yE+JkSf6fBeYGEBEw3pJkFW29EGI14L0GnQoeggYIsL6oyOAx63z5lM03CRNWxqNGh39JLkQ
OI0mWivRUIf4df075jjy96r2bmjKh5x0mGcbimnqJG00He14WCAMKM59gtzQSKsXXAYZmXdwTuo2
CFaVSZ1USkizjKVmBsjB+CCoxbitDPYOAT1YEt7rvTEIJ/oEdd8+ViLrYomdaZvDMAEYvaYZfBoS
6TAopoZ+rIud1iyOQksg2qD5Z0FWP/NqqdvydgQuYYojMimJcQcyMMcYk/j5j5FG+9QfMI4HlXAM
c2poTGcwhYgod/VUPgVQRhSxh6rbUA6okMDARZbXeSK9iq3yS0+IVQswV/CnR8oBfGHC+ZIJ+kOv
1+OF2qMMBtlJNBRgumZYGwMeTUUxZCeo4oRrKkm2kskuKLeEveE/JGqvXdtU/tFkXPxR+kRiAAoy
PUe3q771jQgupZ1fwo0QENcmznK8UZNF16u3XzQDl43fIDgmqVaXtsDEp3SpU8aMakomzTRXWLMq
OS1tJLBNbog2bSzZKRLjK+jr8LmgvOX7VmkTle1WA+A2n7qu62f+TkwiEuGyJ3kh8lccIYHsJ0qd
hfYkFe0hzSw0cISm2mo2YKtTtU2vhOamLf1jExJ0oqo540hBHsaIwRwT1tj0b1Vav4sl7yArEcFm
/rUspEsTjmz9ON694PQaS0Glm76lRBeIMsAnIDeU8IRQQk2DDishuc+ONf81jBBVz7kIUwfU/xqq
8roN/WMx69R6+X5AjxC+2K6hqBC3ORTkVdDtVRR2A8aepgapxHDuKgM0vlLIAjS1WfWZ6ZQNGgiJ
tqID31PRt0mU9hC/JI1rzOrwkLU1KsMYoQzHFgFzGwon1vQA/CREt1O+b40ouBgdc3JAW0hVo8Ad
FendJBERNUyO/lJOniY16rwmWeJiQkM79aH/1VJC64iLPBHWMOzHjvdVdfElakvwgSQ9uHRN+HaP
fY8sZlpZPZUpOPaGA/zX1WZQ3KXRDo9dMdC2HB6rphHRloa/ZIXs3opigdtqaH5HSZZYw/OkdInR
uBATjWbHstb1AkhvshbeSSw7Qn/mLcq23BCBV3eUPtSxqbwcRiVtfJSw5D/u82BoQeehJkXI4c0C
cOIhxlQBDShLUBrrjZZtZQWwkCaEZ8iiAxqthYRA9871gaxvW5LaqxldGM2qJ5LXMDX116Fp5rVs
UvuYSmJVfTFQd4QnfcWQUim05d9jDJJwqEk4LnvxWRCrhqMOT1/QIGVW7bQXNRNjW2e4fdxRwi8U
CjyKsWBAc8wW1fgwtjJ6cDWiWizYs1zO+xZxTaoF2XERmXHlGkUfHZJyzpw6yw7USQkjvgvQI4jZ
MYTnqTJqr2vR/w/jnOymmhNtzQ248gg4Tdn7lBHGNyNBA5KO4zmhbr8bShorJMoAzSBaT1AA9Ysj
mQgIXuHlv6U6zXRRj4/dLKCPnrBa6DIWJrFW1oGGFH7qp0NXx+mucqchu5JbxZiaWx9ggynmt1h8
9fo5McUIzUz5oNPUyucIiqjOzJwJxre+fFV1mRZOkh3qgS8QNTtWe/P46YvVaRCnEmgOnz7G8S6J
WLLNDAtyFT6SzKVJSHXJn0SXk1UIEaCA8nQAvXXgdrSZsUEtP7v/YiZn1q0M9bFo2oAcc+01SiEb
xkTv7LqFYDMsN9KQYKYI8qdQCMNdmNXWblLH11AAVNHkyrSTWO0hL+GmFrTA0TLkBDE6KFKXc2lb
WSQuLdVDAgu9cYnrEQ02BxX7SLMpJI9UWX603Mi/37s//O0tLn/QRBGNOef+g76VWc6Nyzs3B+lR
SFIgP8Yg2ibecnSRL9nYLnzx3GP5OFNwmpJ2Z8omd2mkEz6j54otWQIAktrycpiIWf2mBGj/JQud
531Jf79RTS4Febm5PwTLTgWdDZuttnW3S/z3QO1AbN/flNI0A/GCU3MNlys8UZkP2jiZV/qSU6gt
m4hKBl1SLDf3e//wM7LwmDd1DEa1HFOcvEcbCSVL2kDpUF8mBE90HRu6fDmXf9w0yxq1i7RgLdJx
XqsVzc6NtJBZ74jUIAnYs+SiNzYtrITlJjY0pEz3x9ECZZ0rqjFWqmx0oU/Q1Rt9ieIFMmtW3/rW
lLa6Ac/IXG7mFCGv0FbpeiDHC1IVsNhdV+I6qwvtGBoFA4Quy7upK5Td/V4tCvKuHPSCYgal2GBh
xFbQwlmLaWw5eHR/D/d7OltdW1eRcIXRgWxuadc2prRDx96Hur/VKmgmcoLoNyBkW6ZcqU7bULnR
Fil2uWRWXhibQNmat3lgncdeL1vTNqg4hYVo+4GAZcdolF0pS8quUSDed8yhq1ZHfWDIDJULOhnW
pWWA6194YqkPTaFEUFrSrZsalZyMnr0MfcxL6fuRJxEtSombLa9D1ujPsOxj7jfdck8afMT0s0Jh
6O+YXIPgQoI0KYjcOfJ5L2FfEpjQoHqVFkLcOELhzA311W3RzpI30h/dzcvN/fjfHyqUFNOMYg6H
OwCgt5wDVm5/u7FGGComWoH1bBHVZqRsiORQQVQ6eEWH4qViwWstIOE/LsD7wynGU15Ms293jfmg
KMNbWeKp6+dFKxnPceOG4vipYI9n3De2w1ju/yVT+yZUW2E8ycAIZ2tLcQf4ZsDMS80a+GTiEUKR
OAbuMPF9/g7ZQMSUCR3k1fAcHeux+hQeiz2tKRGRKkrtZS0IczlmQbzG0WQcwqf5DbzY93imY+E/
hY8ZWg/PmCCcrrMfIIrLl3L0KHvSQSzxJdEKIGFXJaCGhTvNcmqsbvuaL8AxECQug/r8AE+6HgC9
up3oQXUM+414m8/tV8HDCdkggWcOgUsVPcA3ma+vRKyo3b7yUjq9OORf9Uq8YUajSZjhBkd4ox+i
T4ldDPZUiz+akTPgNxb2eKfa2GHlXI8ejhBZJTjgCzEMsJoS0Oij9HYFYOVEF0Im9RU2Y4QWjwKV
UsHFdh4voCnzMH0FF/mAOg1wgYM/FiJBSuv1u2Q6I+HuQf/WTvKD8K7s/Afq8az1GuxYCuxdctcO
rBkYVuS3+GU6+98j3vCXAQZ26wUHKdqqGPi79cCgrbORdNWKwOc1uP7hAHx2Ltl0r4pXrgMc8DPd
CbpGh3Qff+K4LAkWcSTVJVhDhaOUorfA2AvgoRNWxCgaKFCoqBGTcmElxriBJN66HlBbeONnUK20
2y+rddsJqfxhwudtVkyGG7XaWMaDkHp/wrVffmOd/6+8yy5FlLfNv/1FNuG5sy6cgiJfeO0IT0RN
ZDmhGSbSVEnTdH7/9XGLkM6Ac/+XshqHOFUkjJrirhSQrDjJj7AvNslntwtuUE5TdAuu6F8iw54y
j7KicTCP8xdXCOtaNHrpwnaZdJtYQJ9lE/lkCyc1DrzQ3Pr5BWbnUMJQtRXBEywCak3WDZ6M5O8V
ognKwOf5B7qfm7nZGxSOIx7QTfncX+Nb9lg+t1Qc1rJd/4rJWDJf0w8Vg4vXn9Idcz86TJELFmP9
RvEmOhKecWUwQ2tA+gXzLEPACt++grFp8ogEVm2+HWswbyhLZxV3VPtsHMEwj1SzD3rvWJ37q+6/
9cfsAI43/MGYgKHB+MEBRbCHvmeXZgNMe4s/EUOKBMohLV4NDzQWHitOOlYbWMX8hm81vAYBWT9S
si2GWf+gXblkW9qPN8Rm1QsSC/NUuCeMEnh1qQ2nHL8dkqg3I2KRvUk/0eq7wlV5hoLpWk7wa/4k
WM1RvOgxXTiN8qtJ0Oeh24qb0FNP+ELJGC7X2KccrPftFQwggufspYAsgusFZZOD3BlzJN9TAzfA
Z+yso22ugWtd8Q2bzgsC4FER178Ak0WGw+rAbteRvQFmCeyTDnaIgXDfLcaLPT4FcOqORLInIB9W
OgdK5NDFF3oDly0yvtNks8qwhWoDkWHLRwxc5SJ9ky9fbcYPtuC8VSZwT9tVb9PeemNf6bFyc1mb
bwQcQ/YCWji9ae8oCVGIOrvYM51/cuUvcP//dOHrsiipuqFblqz+xwsfkH2DokseTrLZn/AsER7N
GMPl9WRYr/KiMCUBxM7fsc2gbMJo9IQjqVmI34tW+Z+8GYIQ/tObkVQVxbOokn3wj99CLW5Hvbb6
4RTJ1Ar5j5DRMHcmDhGINhw2zB82PjuyrNlXBeeyPQc0cLFZPuEfic73t/P/8y7+ad6FaZIR8b//
/f98jf8KgtH+aD/+Fm5x+sh+/dtftvl39JF//MfEi/vf/C3xwlT/SmqForEuItRP1U3zL39PvDDN
vy6xFqoqIuTXfvvV3zMvpL8ammWIomFoXI6qybX4t8wLxfirwS8sSyddz5IZpv9fMi8US10u6z9d
9qzNFcnk6ZCyy7opy7zBP4/3nUxxY6apRAiQM9PNorHNeBVH2dmfQtyNlrhOw844NfGIGzIe65U6
mXyvJbZr9LCRMaqemuYDZi461AhpdIAlqZd1Om31+qNtMmoJifxJIs5kq7l0rXVZ3fVJ9FEZYegO
JGysCdBp90XRBaCjOgqHGTXGQQ/FQwNpeS4gBFd502zb8bVFbXMQKW2WndLvpyGgqSDDzsgq5hqD
7qyS4elNc3SQU3/oUWu5YsF6LTXFI0kisP9ldDFVFX8iJKjWAkUA8rGQXPgN7ve2uwlMWrWF69KI
CK3xMw1XMLWiVlEg88usmELkBJNmvBeE0blTJtlBSYhGhUqKf1J5RTB4QgDaoesBQktwDOqFw6jS
h9a1tzgF+56JJZz+8qd/IUjX1RCI77siZoxTE8uWQ82x4szwJgG5jC5gFqDZyCEegRnR7d0MteSk
1qCwbgNKUZTZVoTZ11m/qI2sKtk4ZGkCJEA6i0EqexXye6o81bNWkRZUEniUtiFx9ESI48s51B0S
9CgKL3RoU0cu1M9ADdtzSOgzhF692hSB+CA8ZKEUuFED8EZBUHWP7jBDCX5Ebp0sfxSvVfcTt2cL
SfLLgKXDztgI24ohf3WqYbCh7gD0LpkKVjSf1Kzzstm4TVEJgZmginOVXhMM6EYPV0FP0sFpZiO4
NGlrbLNWuAlkW62rIvnWK2QR/dzVuEwt0paEIfAiI7sVPansoSTNmzCKFTo6tKEkQ7k2JvIsoi5R
j5fpl19YgNqN0tNzFoXSMJBQYQgNClnhKWKFZuW1cg1DKPBdn8GcmIJ83+u86Ry0SPNcIE/dyul0
a9nc2ArK4K1vEJwh6+VBwvFuNT4lDgVfzNjAatOmYT+JQ3DKETg5JK116G31hyEpyheMvlODkjvF
oFOmBbFfIrNfHxAgkLdpa880v2cDNjfNZ2wi3bBpheg5KYsHBM257Y9IxeSmcYXUaNayqOkb3QIg
LCU5/vAQjRd+wVwROioQaurG4XzSmWJpjTx2PbplH/DeHMjTNkbzSTyeaE+y4DWI9HA2VmfDVPv1
mC81/Qx0vmwYB3TnLsVxmuZZumR4Z+EhEpuPaNaBTU8i/G5oCFb3Lsf9OZ4AaZkLqi9py5tgBtoh
ra60OcxTEod4SWPQN1qP/r43gKlG8XbIeqq0PelYKjgOoQ0+BTJxkmYKPWvOvoQkOYWKgFse3ZPM
+cZFEjLS0DdTNFbMAF4isNVJUsK1RDmCwCvWnXFSKTYNFPW0DvRgDvmvUAuaMOhQ3CFaD62Bnqdq
X+Op2scdilvie1edOX/lWGrAvutH9poQ8RC2gkRqr53W/UrEgPaO3Krsnibb0ISRuB20261qsGIz
1Ft1VDhcKnIC2jYEws4KHZv2IMvNKZBEOw+mU1vB2M8TDbMmuFqDfmdYzOz8SgYgVQtMR0Ju3rfx
UVBQoSp6GTr4RHY0hoj9kGBfCBlbvm44SFwdW7xrmzhAviYE+mDHeXUlh21a9wgxFoLs2GnKUU0Z
2tHtk0eKOr+XlJtYGm9UX+HTZNl+EF5SucMYialEUMGXalGIJX9A5zIn6lWwsD+1yhS8JnCIrLEk
gbvNGSNoMoWi9RoOo+agdQELLvemN9bVR1DJpz4Kgc4mxbM5lcam6SlLhkm+QZX/SyqK4WpZOTSe
2XzMesF3VaE1Hwq88UGUDR4b94s/d7cRbSSdFBHsft0OhFyylu9ycnYQCJDzAs7G/AmkyKdY1D2V
hI9dteiX2Y6tR11wVQ4aDHhh1LxY7V5nhA7NrL9aZXzEJnFDqHBrxepbNVnuRn3WusZgHvyUKS+a
upZY8zP1QteUcDwG5YiXRSh7xzRH2JCdF8xi4sZoMkrxNDQR+DeJCJNQmo9IdkANlyG2CQAmokqh
QhIOSsKeKSnmj7GKS2+Wwl/KXIyH2PiRZiKcU2uLtaWyTV3ZUiJ28ljqroYCaKMiC8eP5xsuwSUv
wnc6CukchXja1DOGbMQHhRcN2jm2wChqBkVLtOz0EWp2LI22Uii9rcfReAiGaSsjuQO1giF61KAq
pB2L8U6giiTO1aExCXFV80VBlTzrhjicrFLbBmUGkLYcy1s2RpskMVNPVRkNdJIAzCjQUGzm1wFf
2jpr2GOhocCJXtMvasTyV2nl4qFOgKApKBHR9ncfeq3Xuwm0p5nJ8bHyoRr7ptyRvcgeMUXGERPR
6+qagkfft4q9Ig6fs6KdRNr0z4peO51qffZGMDptZWqeEcv0ETAJrPIivwiaviPZj1KZNX8nffcZ
YwrwGrxoiCzzac+gRNojmBBsNYgWtYcptkZbWGJHURmh5J2lAcFp9SgmLHGEjC2gphANKNG8JXm2
suV8ZmeXCJj60kuZMRcKE4Y/uRB9aOuPIY0g1OcMZ205xscaglKsCzopIBgCwzic1mWyrN2xBdqj
9COPdYmOXT8ai8C/M3R7AuMTzqjOEkqzJ3b4szRtEgUycV7CIdYV0fBwqlAeDJMQsgwADgG7qDS9
NnWQ2fR8wZ0HCY3MEEl4SB6sgYNuAqYlzz27wj5F6d/LH37FtlQ3OuMY9ChK1UaQPMrx6MPU9lsK
tPFQZQN5WynpGBqfBKd/ZZGXW9TfowHBuJCKJ12t3lsqmmTrMo0EqqI7LeXuok0foraG4qTeTGkw
bXpRL2FUYWXuAV1NaQnTKQf3S59ghVgPT6Awf0ZNiNc7zk+UR9H0aCCkpEh9lltJdpHYs35ze6t+
Li+iL3iFSWkrarHbSvgxXLOlMUrWldMFC2+mmL/CIZbxbLExSotuj8E4IIMVNWlaUncsk8or8aUQ
mwMwAsEqi7iagS1BC4j0jC2+HFACm6DqEKTmgyeeJXoiBdWeouvFczqSFFIoJowPvdv2WjQAEJUZ
aUUoaQJrkGKOn02lEs8xOWmC9RAlrbBVCIuzdeLU1Qon09zss9icd+0U9fZM4Hg2QlawpueZgX4E
5TlaxYAQDouWJAFQFmLZrYuYDJmCVaAxAs6pK3nb+oh+s/JEEf39DsCfWOVj9EUlGqt6NEHZ0Cpv
FIDKGPmDbMCSGnMTba9SU942JkrXlizidEFr3DhjFn5nglTsdAyeMNP8x0gNHyMfMdrU1xAKKZFT
fVJrqngFnDfTj3CeLzfaonJxBZFi//3x/YY1tgRx46bcPeR/cokXYexgTaKjXUT4wTUUGw4OKTrq
CWNtHrWiq3V00Tq13DGLYDNf7v1XD/+rn409RRcrQXlw/9sU39G6pHm0/m+f5f7v/Eoir0kf4fex
IsIq8vtraiStE+P0++OWNbyNdHFJAvv9N3+6+8ebCnQ4R4RgoiD+/a8FgQZ+EBSoKkwWU7897//0
U0oBtEra4/qar8D7VOkgIZdn/tMnuN9NSshnmSJYv73w/WdFnetoDBNz3ag0EyxtiWEFC6HdL4V6
SXC4/6JYroD7PRz+8AF9prM/flHXDDdUTwAQouOilYwZX5dmLqnw7hqol67N/caP833BYt6Tlni+
Zaj70839Z5YCGS3IKaphJp29tks38tIB6BYJUZKOYChoibNGl9Ggi3mF5iFLn+TlhNJZIzx6aejc
NWviomG73/uHn6mquRHjvvMmg3XLXq603EMHulMnVKCDVk6/Sdn0pTHym7SNzqRBZJwMCwiUcx8B
8kGZjNY+G//2En+o5IqlwfTHLwqdcBZj1jx/ac7dRXrBDFHcH5LDXd/3x8/7fgQZWCDDXqIHO6Nk
x53xmvc/skL9RtJ84VqaijIrCCp6W/ffKAbgK7mvN/c3XC7H+n7vHx7K09S5s7rnij5oFkCg5R2k
DYouoWrqXSLH9e5+z+Qr+9vDsMQMZuLPsvWGyI6ayW5Xq2W1uz/87WdcdzY+Ry/ZXiZ33lFhXl1i
gAtZixLEfRGtlZcOLLLCG3g5NzngZjy+jDuqU9vJJanA1sDIOQ2S1w7cmHuZdy+D6+GPo54P1AWq
xRQfLCrl89Z/IGJ6lx1QUXsQYxztSmnVPVD3XyN/WLfTypt3ZMOsaudtebEDgzPaoEtS2y+xuT6M
ZBq85Ib9Ygqufp6++EFn84IYnB6AWc3FN5lrQgK3fuVlhxcfsxblA+BM3To01wgVt6yCr7w3yWMJ
cPV4btxxP3SfV/j9dvOaYihifBhTdlHbpfUARGAdciwmZc2ngztaHdX8zGGZMw/IQqF9cXimhJRy
gnS1V9Ab4/s4nXNrcOaoBYSCytRpfaeYXFFw6TP0mWNNKAkuOvGVgTPOW1HWWeSceG3/mLaBk7JS
Hy6DyynBzTUgiYgPabLp61X/k+MytwCEIsaAxE/ixwvvIzl0psfboJFRTwuJdXB1JoVtPPCxEDbT
ccdyZAYOd3hoqS4QbyIf4BGBBoJkoJ5DuvnDHpwqwFVOAksC3TqabJi/sJjIdGLA0eob6R2tAD/F
zFAO9BPtOnkYWnIVMT1g2YXQnJ9Y/C8vNp5AqXIWileQ0riOkm7NqxcNlmkbtU4AkJW2oC2eZ+a1
Yxc4UF25LFC+rHM4QBXjEz6yxjEfzHMFI+Wc0pcgBIz/EdzkyB7jnXylWatVto/Fs/WS52laR8/K
GQ4niHSIhyv1lh9lKJvHcId1dwVMZjU8ssOUiAcxP8UvsdtQWB1MDz/BBYgmB6wnin6dv3N0sunZ
vzEqriyZ3JGPzpnd8JGwlmQ9fW6aR9F1RkbWQ7GN6mMroLz9RdiDDCBxrdzQp3zmBLoNKOSTZ1x3
dTCC9DqKNyIc7MjGt/yDjiazNc7XvD6Vx1CGb5Y/peVB2P6ofHGq4a3fjpDN5Y1BSNtWY8QgDwSq
IVd0D/K2Qu6SKYrNEkdLd8rP+KPwzmlOxR9Lv0KjlWNsVZRVsdM99Kfsu8QL9CzF5J56dLNKMHpg
Ep718moBMkjKR4kY2ura5G/8OQV+CLwcD/VMhBv9Lc46vmcu3nF8F7DLTmeuR05Zt36Zd+KXt5ii
X6mVvAPJ7dc9m3f42o3DhZTOm/zHSm1ypZqbBEY8P/Pa8cQFaac/nP4S/d6CrMFXcVXLIxcXfLgQ
dzEXGmfWfMjnY/jMh+Mp+UKEnFijuQELqDCqQLfFfiG4XPjzfMxVMFx4B7Hl1G4z7FXBZTCY5B+h
Zy/ffXAlN/UWWZElHGD6clGmhq2Ua1DC/LCbsAwtLqNdej9KeYJK+6kqH63yq1O+w2rtWYDE6m1R
b0XQxRS2apenjOKDUH+iY1R5Ao3Oce1m4CVZ3Pf4IHLJk4ZpI3Ufin/psYXxlc+qazKBVBvfq/xN
JA8rLS5yeTQfZglVELIjzshAE5bvt0RsTBxve/bioeTxFGHx/YJDs3huGieoWYiBQmLg4jPXfCcT
F8Qp6Ena1mv1ywSg6Cb1tpsv1rt55gwj0uG49usPsM3ndnWKiNXxpi++wTpRNUvJkA0RbPVNS9V1
k1nnQXU+lCtNmxWNVoby5IDQSPK4x+kwvH6HaZkxmDH2jUuJ1/CISPtiXB3ZFE0OfzTv8h+NBw5v
5ZA/U2eaXBxS+MX4pAGSoJBoIuEXEnauHk5btJq+RLcE/41zQE1Yk58gID+AxTsieOU6QZAGOJSB
XtlxEfJOxt302pKWwDGg7kYVw5vV1w5HTeD458kd4Hk8MnJGB04c3AKOltE98RZgKrKzXkNb5eI1
R3dyoS9PX4w+DKUj3zVi50ymRX8j7cC2MHOo8EGcaI2fgAb2M4NlZ7O5h3DH/ixk1vIXfHV00M9m
wkzKVS88qa2X/wjvBZO74PY7ThZlHPmsk3wDfRpTLetSNAHvb+qDcPw1+o74xaHrbN7FBJ6YBRnm
T54+fqGSwrCrRdvZ55u/5rcM1feXV0gkMdbFgW7bh/HucPSFJ+ParoZX8CTvxpXpj/NoeByg8GP4
4o4HeKZeZhFa1ihrwV0yDzOxi5zoZSZcojborwpPiORA9dAsyy+lzBV5jg2byWy+zpxRLi3ea76K
1tmBjT2XA1oATofC4WIpSf4QH3ktfn1w5TFdkAiwanfVgfnLPHOWLIx165mZGMj2mtzea8bzMR94
L8Y727ADJq11SCcW/UFJBpB4Fo7CE4maDJrT6iV+HtdfHAT9YVxzXjhM2pEjzl0+Px+Li3+hN+yW
76m2Lx0kP3g3r0wvNPq14jl9lh84jcWB6dl/MI4tsOi1whiFt4chi2NlHJn9tCvfsuzA08YfYU4g
4Y7OMBDHacMrzh5TmYmhkDeNpGBZnvA58bkfGSqps7qMos3rG3/MGoXwDNgSe4bKYJvPm+jAiWfw
SZ8ZBiUCrfm0SAuQmu+qVyZ37fjGp1BIdKB4tmIO5ciCqnUaweWljPe3ujlETKjv3FDxnNYMqMEj
l322RaBpXEFsTnyNOC85ahA3/Mi1fcM8uW0dQmZYK0BARCRUcto4whlwgyvjP381LhepPrpcZukP
b4vJn5dgKz5v8NOV/qX54mvtY89mzJ63TNl4T3hjvLR1BEQLn91uhQN/OekYwh+Wq1RFrAT2BvKf
IhKIsaVoPLJYUN3hkv5QizdZ7QU3/DSzN83jA/WDkMJr98S82TKmVu/ImMCjDxcOAakAl3hao9nq
+nW2JWwicPK93yH2X8GZW7UWDV7O5OL/zAwkC91RuBHgG21GDjGAk9JqDhQ/emoluDH4dzU5Zr1O
eEu0mRW28NsWxy1+IUI68VOR0KE/lrQP0sUtDQv/+GE+sEkHD7JiaBiXQU7G0r8exlNgPJFZ/Eqk
+xLE9D5w4kWqAbiiFfghBDCSqtm2WwA1h+XgS/l9ieaCs39JMyqLLsumEh7c2uz3xH9KBz07M0QZ
lCWGr3GHiMSKliJAuaYj8sZ0OvA0QxTjOu1XNbPaCH4cBuCxJOf1qFu7kpNIQ0TyfB89zYkkeLVf
LgPk6CVGBV7pKcByPZunsHan6cLKXBw8mfxuLldWxOpetUWFGGE223CK0bdAmyeiOtuH2S80BcIz
U6vxFLOj5AIOHIXvaWDT+mFNs1xgh4pxhLX+F9cs0znrbK7dbDNaNqoY1W3eeqQ+rPwRyEDf0NwK
hshW3PqYucge38SqO6ouc2Ce70Pz1PKQNPWTJBKAgu/C1hXH8zwGuba+CU917XKlFa+MV1wBI7Ar
atqj21lHhD28rag8Yi5ACOIhQJ8ZBRhWpjUaH0ne0hRkh8FqZVyL32bkKSJG5seh3/OG2XFwbeG/
xjnJvnVLVgLp5ETfPEJLou7IIp0Zo+k20gkaCmsDUDYhC+GBCWqtHKGPyYGdHZqvsfnJgBgKV7p7
aDLmW6vt5EfpvbL5UhoeUMkE21y9B8tgsjRmQFbhX8/EMAl2Ko6Xiop066sb49OqJTb84Vsl62SF
LWZVtjKR9ZDGO619TkDs7AK2qG6U3eZ6z6Ewt9l7WWxHY6dqdkwCMVYkqCZYRvYzhOGr4LC2dDQu
rg0L29rhAmxBembRQWRBohybN0LouK6ZSFm1tjcdcRc9uHUnrAEVnyALf/GVK2KHL3FsAObhuTX0
uQt0EoMrMZp2ni9wItS3L9SbJurxePapDn21P0xTxt4CBs9cd2Qw4eSGKhGwR2zJARpEiNDH4Ujx
kWZncxUJJ8jeae5WOzotdE9CV6SAyNIlA0SELgcVme6QZVA7Oi2xgXKtvoWBj4VZgGFNo/ZkKhfx
DUcFl9DIVxn9f/dtwt68gAgIVTcTKMd+myEuCSg8zwOdbm0XC68Jlw0YbOUoVHt+MrHzfi6wv5/I
7sNXqzLyw0kdX0dNXqN8wrbTOY31S9cZhd46bS2VXlzsFu8S3aOYkA1XRHXZXdvwbIkfNNT5KHrk
lfkmYPWs2wYmcgxsa/PxhjjWDU/3hQlwXjZH79aJL45xszQv+xU8TRcmPOgxZrRXxX1MZZfEe7Sv
PYUAZl0sUkRvHGKFZYiHWec7oEh/66DG7XOmwVX+InQ4bVf+I8IcLLqd24WE6RXggMTYqOj/DzR7
rtoNlzNOqrjyyGWHrwynunonaY+icQ+/oQ3YOYU2y3vUPVa91m4+MIuV8k0gVfbsv6sCQwaSTQBL
D8GR+q52s2Dvlri6aaxtS1KGaUY+kHOm9DbDmPTuH6xbC5K1aE2inZyeSOKBWZHTrPbbyDP/L3vn
sd24km3bL0INmAiYLr0X5VKmgyEpJXgPBMzX3wmeqsrzTuPdH7gdJMmUoUAgzN5rzWWe/JbxZTgw
/nApOHiQ5rwD1LyVc5JwyGm018dR3ZPmFPRPExRQtS7CcRuGbxZvgIoueOZFJiq4HYgOTgZk0bv0
ayIY9T5/69+rlK38ihmYUfKI/hHJ0gg+eOEdGtKkUekQ47CoP/k3vEvvzOf2SiOmIbA2W1CMttWd
py7IHnxU0/0cABXEa+2cYTMnDJpKG8KDD0aMBh0bisYeS9oS6UJurpulPBFftx1JDViiNV747xPx
EPIUMrqt21NgMBIq0K5zTsL2HOymJ5SmgFQ89EQBZ0TtG2c1A4tc6OdkYjmHXVyyVma/B67ro9Hc
q+5wT5V7sSzevY2xYcxkMl9Xv8DtISR+psiyNikN62ch2WEcyF5sX1ocEYRV02mncEcfFVwQ+Ev2
VzsYsqxR/JUNCAEoLWK3TXIMWNB7d9rxOGZ72hj2fXCstsGz2e2IBk22SbySFObuGE3hzZ2JT5+D
4AklsnbWKnvwAFeGp5DhDLrsQjvKO2NFxZtRIeHLhlNByFPwgcdS5/Ih6iDf5zR/Vv5btdXJzMNI
j03gUG4FCjq8SNX10b/IVXhy7jRKCgvnrlgXRwIch8do18HvYhVqnrKfge3dXTWshiegEBu7XwbT
KzGm791zi1uaTKVV9Qz1j9HnzIcVTycdPQJGUbh75/LFeCBwqTiPyQUTHYkVdfPIBw39l9FjAZ4K
rDDxexjJtV1doMRgsbUtzvhw5jGxWHqM+ZeyRVHorJvX+IVRVH+jQxZsiRFvrX0UM34T0oYOY1Gp
dVe9l9ET5BruYuOhEtexBLYEvxPf3c8MG6uR+S/0eo9eMGfVnaHIpRqqL97YOjH9sULQ1LyJyQpE
HzVAOVrC87+zj09jUbSKT+46P5B/nS2bPXazhDETbSAJIAeN9xLsM9tiO4+LFqR+d+pfHSQIrGnd
l+wUbTPQiB0BefULGoUiIOoE1tecMasdaWaxq6KlQ6vNRRhEFOWiuxfuajyb3hI2AMY8QXQaMPh2
n3c7Exyos0XgS2PwmeUmO/TxlSCqWZfbLcq1410n455SPz6qec+OkmQd8UtAOxIA2a+087j54Cog
rItlb7albTPG7wSdgf1eh5dwB7sRQt0rw0Li0DdZBM+Ec4lHZ02AtQ0f0FtEvzDrwDUUZ3JC3+bR
m4xRWkMLazO8Jj/RCwkhVGEov6+ML0n1ZOXtkhFs6xJaud6ckvG9+UlL0g1RTDCOe2eNPwcW1j1R
aggi8fxSolvkJ6PCOLSgAWU2gKjo8+3ycA3fYU+bCX0Q5QMUQKwQGOVRdJTgN17LR5xRzbang7Fz
9yzyib46NMvsIeLKgHNUfhT3NQkRJWKcI/onikPeJbwTkD3yXfriMlf1SwyLnrPwf8c5SSn7zO1O
jSWBJxAs1q2GQ/TWwavaBta8ewl/KWPbmStEs/EDOWGK7bNXvZW/KKl+tfE9Ky1tm4lrB8JXXLzi
YMApHEraTNOOoSM5eKR4wy9U+/5ivLhv6Ka31Zbt/YlbEgzLY/tiv4WMorTEN0Ugkcp2ctgF8TXp
UK8RGMHO/ZszwC6QXDmz+JYQK1txskhXO3rPDvgKdU4+TPa9wXriEiFCcwMtDmfYmiZBQXv5hcjJ
z+LLO8P7YWdPXeMOuQBqAat6TLmhyZkkqmbNUuU79ub6SB9dvYt15OqIdgQTuVt5N5T36KOjQ4uJ
54fAm8/ouXwp1/Oq7M5/yq1dgIqTFEACyIdkZfvfFWCo2f6H76F/Iq8yN59dwFnfROui490FR0oD
DirjNbgSBrcFKwAG4F20VZ8k2iwUtw8/NYS3TC5aS44w25L5PO4YSYJ7lrdn7wIM5Ak+ySVxXifK
aBtdkOmnyEJUjw/A4d7pV4UOfdU3/ZEa268PGkD2PNr+Cl9YQpH0jNF16RSMdO6VzESwrSQTMuyr
F+dCrCh18TuLkTwhWZd1Q0wc2LrZZmf5MvzGdlC8Ww/Fs7/vwDa+RIfhiSvxu4qvKic7Kv4lgoPz
8CQI01t8VcvoGZroBeflhJr5khy0S8eMzKXgX9NVS3LoFhBksQzeMySLi7sZUWSuTf11OtpL+8Di
jOpGYt63PTG7/b7FfF1op1YLrsHcAAqygb3/7SFoJLAGNSYlJJrkQPZ4BPSW9Op+7jSNnYY9WSpa
H/1sF7t1n6roWKLjIWScFlY4+1qQSFCQMcHIMfL3I0b+//xPNj/681QECt2D/tTqoFDauTt3+/7b
4falrYj5SWNCfK814MT5x/cnZm3ssbVEOo2dVrOrvw7B/PT2ml/2LNFDV354aIbWNtthpwv/9qX/
+M7bz5AFvaI/P62o/WKTJs2jlO4B42q4plG78yu6RbdDUM2/4/ZQ0rA31reHIDlgvDk6Fo1mCI9/
vlz9923+ec0LtOrfP+L24u1rsrSOdkw1gFz+86tur/95+tejEPPq8h//k4gQcX3D1PTnP1wLV9bi
9rzA6LAwSoxLtx/xt19/+7NRhBKQoI3cVk3AApJ7Ois9tUYZRfFrruFGJFKpEttwXWX7WFU7KZ0Q
UjjITdOqzkE201JialcT/pVEYz3aPzaGt+tKtn8Jqe2aaiUZJ+yjbDmDNyF5he5DFGifbtKeG2G+
e5ChxxwdZQunvtbIEOysl9CqgQXRsvCwMLMDov4zasDs0PKC5/TiiVqzu1WZMScpKQFv1djpNbKC
xMe/bUlksiFRQj0hETha9+1Yo8HTn7AxofVJFD4hMTxb0GbJSosfMXMeM5/lmU6IrBpXhOCZsbeG
VnYKquQaZ6/Y8DeCKkfP5g2C0F5rBpaKuLXCPq03HtCxMozuwiYDIegwdlnBdfrQXXFwOrwuMtYO
Iqufy0j70O3pHmM7tPfPXuEABTcaoBGwPbIRa9IJ0KgAbS2kuba79ux0BgXQiaKO77wPyEVBBuVX
pGZQdupSsjlCHckOgO4rs4j0YOYg1isFBZ2iV5jlSXrxHQC8A7zd0vyNkuSsB85rkCBhNbuJ4KYv
wzgEffqV9zVownxiERCS95d1P2HuftJGzo+dbqltoU8zcjOaw7qmCmmilGynWxOZbpu/OCPk79Y4
1CQCIyaBUESfZfJPQ2Q+NLUi8ZNslL5GHZUfxoSOUE22td5uMvKA695mLcZw79eoGoX53Hlb5T6B
eyIMmfjtTk5bwwbNRM2zle+cps8G0R9YnjvDjD8Fq610Jj1P4JRNqG8lVY+Mc2bFxncZd59NoGP9
mgSrPeb4GpELZ2y0nVPrYA7UaglRZcJ10ho4ZJDOQn207FU53FdBKb4mAkZqXz5k7fialTV1UK+j
mmql6IzybyPAeht22hGC/2oQRb5LKmc7ZJTBJPxI0OX0qVlYxrGGQ7GKfxfYsk1M/UHWP5cus+vY
SkD1qhn2wL1OA3qgVSPnyL66JG4rLS9Ro79NJWiOynSJf7HYT2bmr6Ezin2TTe+JPTGkmAZamQaY
oDNoK7SBb+z16T4FSyNFeRnV5Kxa4psraW0YxFv27kc72nc+XenJQaox6cPzMKijws5d2xXKXZWR
5KtjrQ4e8W8fMoPc1QoyzRn7/QMhLRkFndRTJsC0Zl2arbkMIvFsdS5gJWl+VF+65f1USUZWYsHp
GgCThw4gVWn4m77ih3vjyOSl/GMrI7JVK+yzcGnAuV4m3d+g8PUviF+PXtx+G71nrnw2D2BIn1GT
1wgxUd+OFYBFJT/sHPnCULCOpiM2Ae5fa7VO12IklBMI8Ohb3V2iFy6m6Qvi5zujwpFk1KO3EYH/
41t9fOq7V2kwzFX6cJCpba8Ni+52OBouanQC79Lsp3b8Zev1zOKue18DzZ2z0/Vc/YhmekTtHKFj
YFuIGxS/Y0EUmN28RB27i8zsAX6j6KVjTbMjdatkXf5KjYz0LDldSk37FXJvcnaxXNseARwaFZlI
37vBSK8SsEjXxe9jb7zAHMCHDptjq2vsmKNQYk4Ac9kmZN/4DezMxj5L1zjakYnHatQhfqasVPvg
Wnyruvztt/R5JA3I7GCFk76qROQsQydYOqa/7LDEEh8IHtKR5rwkpOMCUfPgud17MdH9lBplT42x
Z1enPhWzIbqGafUuy+a5yvsL5/wCvws6pr8aupiuqaa/BC5FLyAwsJmv2TRttbK8RgJ+Gwh8OPcO
nCA/i37E8GgVAwg3gJpk8YRXU1gJ0uCUiryegCYyACejMF1qUqHosgkUFiSX6Cr90goX59LU/gib
8laVVvtAJJ8Jg/eytUIQm8SWIg0eIHew5Wf8TiusuiX0NEThpFy1j00X/bSROV6Nlqt/ClCrC6+n
BMEsiOyh2GSuiigPAi+Jm+o1Gcoe535+Z10tKiEaAVlB9i0z01z+tgXtgip8S9tPO5y41XWMj8Wo
EyoBBBWh/sHM7jW/vgRD1VxQV8+qUgrqRjGys/Hrnd/DyPfb7JcWdp/StEr8yHOra67VwaNTWYrh
usixVY79c2RDK9PoTSL7NInWDtnCJtTrEbCDg0jLgzY4zlYvBG3gRCOSgYp52VIEcdH2DmVxtXJ6
X0hxczDF/Ys+wCmNhLuvC39m2xGREnnyRa91Vux6zlXbtRRC6uQJpslXocJ10XQHAF9DQLG2JNmP
QBKXcMgEBcFoyxPG6s3YsvsMqYitCwJGlspP1T4XhbHsm6VlHbTu5Fg+7SadNkPge2hNhnRnJNI/
B5QcvQzRp2ONX5jSq4XeUDLKMkq0ioJ+4gLWLsgtUp3Hu6VPkucDYJ7KoNBe5g9dQ261EkTC2w0l
ANc86P7EgBgNwyrytYVdk4cSIQ5bN135Bbxk93+WsryN2vF/tZR5rvP/tZQV/T/8ZLdv+LefzNP/
ZUjHMbCEWY78r5fMs/9lC9M2bNMxPMe0Z7/gf7xk1r+kPhMBhOV6s5Xsj5dM6P+ybMeTsKNcVzjz
d/3H6Xb9yyLW/OP5363DBsa2/9dLpnuWJRH6mhaeReSk1uwt/pt3eMzaVuVO5EIuSF6YrBGIYGdq
cgI7K68AJIUy1hzpaGoUKyJUsGEpqU2P5ocWW9Faq8Z0C5QM58WkTqX7HnIf74lBb5LoOZoN02X6
g7gt2o2jhxKZbg7GWpHSgR+VtnOSaLasTuuhdK0jrNdTpBjlu/7Zr3VqFHmCj70ncl3XrfvRQUPT
MOaVRKFGQRSh4tV6vEE+907vPooSxEHdYkhJkEMEtXsKauodtRr2Ep7jxpqF89IXLbZua60VTraE
7YKFNnGIAUrtl9CLdcA1mUmNeSYYBdNFOsYqttm/+qWw7qvc/nbslIJ9qL4j2VI/ruUp8tphL1wm
jWEKNk7a0PwFzEPfxtKOQow7qKRvfWRplwh8qEJ6v5S9v/VzY3hO2NuXljiboss+Lc8+wifcBcU0
xyPl+t7o2r1rpRBpswSSUmHGYJbdA/hxfRMoOp+1JOGrKgmERhPPKHEHqSOPIPBXHnEDijaeNcro
WJfOhKbMNHGfjRPZp9ZOpPuxJXunMprtIHdeyGRpkSTvJWW0csPx09ZS8zR2ng6BNpkNCPlFqA5u
A3HgQ52/i7p5HkmUwCmFYj8NKbr58neV03hswNOCqosZ2s2RjpGiIjf2CanmybWFe3TobAsS2fTQ
ZQbVA4zNNlOXId14m0bO0QrXpqkYLIfeJQyX4mIpxI9lsQL2+/aYa/UpHjQiPHp3Y/9KWpKjJ284
pwNSiSkNPzHPqVVt6gehEhN+hLwIWWSbXEbDLiq+0eDQ3AqYMhLaSls97t5yh9TfaGJxpdoenI0v
9ybxTX2lE+7mEB8RW0TxUmzA6SUbi7w0uVTK+Z0XZKY6gjlRD/zfBkkIO2v2CySBG4GJIiW4NaKW
7FXnXuaUDNRc7ZeBNDaurd5xOA27VLTnJJgARUB1wKPWQskp9hKi6xEg/3pETlWAOi3GuzJogns7
3lm0towQz0TCBbatDEG3032VmjUdx9pl42z6+8ws7+taWWeyhNQpNn5EPaRo20n7lTnb7loj/rjJ
6ZA7oj7aIAGP3HED5WeiKUXZ7UuvzldtS9UTO9NSJCB6QiezKYd/aUNTb2E/vQUjDn4HXfVqLpkc
6IyYHiQp3fRPNUtX+saVz1U30o3JXPjcRs9yR7vrM4FLMGcNOetHQ51SpL7qlEDbKfJzZgDCcm27
34FS39hs/XCuYgAVLq17I/BRiqPugkYjd7KtSOxDkGcrsSVSBkpenwaIPJLXNhVIpxXLEknf4z2i
gYrJnYoWm/UaZPTaGEcbM5m+gA17lHC6ZsCcwo71TrZBtOtj9AlhRqPCNNO1XjT3qTn9CB8ST5Id
g4jivDfMYEn927WDvV1oklASzGc+BGqoJ1+8b5dWhrMvC+AdOSretUtejgSrQn9xWhb9OKyKrgm3
bfQ2UGVPfELNm0zxAU7uetDD54xBG459S7c1pRWZzsjzuqG4+VAX9LQmvyORyx6Si/YQVJih8jza
A3a/I1NCUU21v1QI0iw1YsRSdpUj0WfDPyaduQeVAxI0heRgx9e6mbkJaVKuBebMvEWeNBf2e1tz
adLf2R6czDhBUIRlU192fhKvRy3ceNXE/iF7Lac5JcWWFYBpuIo63gNRTafGRFySFtOEngZEIEjx
IcFtaQbBJsONvBrt+t0euH7EwF9ZtQicsJC+ZN+DhxU5yUmYqZFR4i+AmFOMJy+y+lUX5V/F4J10
VPEX8H90q41WW+mK9joqkQiM0a5QPQ3EGqxVnpm0UUxZbjrte2KRvYmGsFoUg44ipv9OHEwX4+A1
iyaygl/MuZuWHcBUe8g4W6Om1Tme4hh4XZpnn8LWnjXdPxo9HpZAsgYLTMQNmnqphg49AfAyI/YP
aQ0tLPdooqRN8Ohl6qFSudxMA4RwS8yxA11FPyFUdDOxeI3+bFgr6LU4UPbuUJeqX6Pl+ocupjTS
mM6w6kcbvVxpjFs45NlFd8DBWGYp1wK62jJwsIEUYrr6Sd1Cv6hOkKi4fCT9iyl2xmtiZHjxANwT
2zed2qKj2xg43sEVtA6SmpXtUEprZXpo9CE1kyHsVeY2NCERT+WuiLo9lbxspXuEElUNKrA8nM28
TdweFPVbW7Hjw/FYrZRN57PEvENsDXOCO5RAR9JndySOWVPVs66j6HKJblo7bJ4XUIvVqtNRRNtE
NUEn5rzVE5QGLNLpRRBR0qOD3fR2fY668pTZgTgCTq+XAV0Tu+E2kQM04J6sbjuwLlPp9QcT6jHW
ePreUUblJNop30GqrrXGevAogzCzV7CCMBSU9M1YteDOwT42oOZlRp7wRRThfaQ7KBFETqxKVR0d
Qoi8CpfjELFbcmvH2xod2oBUi4gVpL6CObDdA50iJA/3weARR1a77I9D0z13pTB39aMWUWEKLYvu
dRQ8EdJEvlAxVVvbL9WyD4dih6ebKZeuqrSNk5xBl2EMelOUBLZDIq+guJ0yiQU6VXLfJYVc2z32
Ht5ldtdELAM8MtY0SvZBqj26ESmgeutiUNBsPGNAuk5YfrdUFwL8YXh/q6FCUzgXwm9mBixUcffY
In9wgtLcBZNjTAhcSawIglGuIPs3Kz9sJ/LgsBd0tfvbbEcKN+Y+SMLqL9PB7ZGYjQgO3kFHH/J1
2qjHATnUwe2wOFaFg9J8xjaVpk1wRBgD9+UyO9il9R4n1GbjnDKmVVqLmkFsp1Oqlno3Hm6HKe2M
Nd6KD9C3iGOl+vobxljP5k8bCiq6LJoCmZy63SyrsQecYCIMULNGHk2dLslxlrnlFvQWfYxKzHjf
xGEeSCT7YW3efwfauMYi89myBl+QtQX3cH6TA8VEbkcbOqkfQSnuJJtEldDQbp7rDNx/0JA1rNXP
ftLiMu1A07vSLQ8g605xAQLk9iwo3ROuPhqWFhfiGHXV4fbInElet0d/DhmhElYZUXk2+vpwOzT/
fTSalrZHklUrP0I8NbPXvAfL1+MjlM9krxhP8s5Fz5Yn8TKPUcsWEq9by/p1Y4jyenu7PdKzbYiO
hLTR4pDOuLTbwerxSy3+PLcDsu4D334Z5haJmBshqgxSAuDm234gM2VR30DeXq32lEHrbTPbgYSa
Idq3h43g9CZ6Oixv15tuvBjKQPs/m24odIOEuj1MZQOqe6rc1Y1WfcNgu7LD5vTX8faCIYrrZKPn
zM3hLahgfXF90gmaH/05WLOH5mZqEnoGwJBIimlu6Jg4Gg+WwoAl58PtaT0m3zpW7vWfl5ISY4jw
OtZZeT6H5XJu5O203M5VY8qTNCN/Yz7lNZDsUALL9yf62e4U58xSZni8HZr5UeP+VDP1K+yLkfkM
JVECS56snEqRhjssXRY7O3Kv1OHPwauT/qCnDlwsb3rOtFI7lGGoHchf4JqLuD8rqqYTwHnQhBxc
BfRJt5tvokp6fTn11bQN8e3cPEP+7Bm6HW7uob8eQcGnITqZYj1o7Vs7u4duB8fIGS5du9qwcGTs
o+jAqI76KK74S+2ouxBlE8DcnajLU6B98Jx+3Nz+U803u1WhMm8rKNsimOhud7MrTC8w2P4xJ9Xz
b7s5lIzRpS97e67a4Ffk9kRTzp/R7bO4fVAqsbKNnTuPYO1w3/kxQ06Fb8uJDHt7+2T+cf02PWiD
EvbJnLb772vaoU7EsnlvdmQoLW8X8sCogZJzrJpdzYLAvZ0Q5vF/n6rbWcI6rxDKAe/ds5346xTc
/srb3yvIwTz8+csZtvONW4f7bFSrUtXQrXXrd5G6FIqHHGVfa9wb7IgdQQaoNGvW3hZdcn0Sb00Q
wKpW2HHbGKlm8azlRCjELpxSc5qQ1bntt86n4iJpJbp0fK2ThAGW1B1KRJChEmioqznT5vznMMw6
QgemX4OozxNpt7Ynyp3IUnSHgDozkg8qpNKIhLLSqosZ+NfaZu+mhUz0MEwD2OYLjUgw0YiHoi0e
8QMzY9JpF5MJaYTFO6Gpm8nLz4M6x3n+ZTjGLz0w1IIkS3Z+ffSS6b/iEI1E6pavgSLuwPHJ5La4
BYwsJosnTyE8DPc6arKiijf9gKoEpgVtAnz6trJAVbDzrFm9Y3huNp1DHpw+0WwK0m6OYWDp46in
uDTLY1C359bq3V2Qhs+VMTo4JuK1Dqd4CUXY2Rs682ugt/vOdfKtYcHeGIerl7lPsZUB1Eqio/up
USdYj1m2I+2uf5Cdy+rLVYdGiHNafw3mvTs9lCldfT/U0LtmySmUwycbEmrXGgzejp65KWDRwgUh
WYPCZJKRC2T7TkDNQeMTqx/jQN7l6XV0k98UoycU5iEDaBp8NB2LFW2k0K93ycmVg7scHLWTcfng
1ntYEFviGqi7unbB6WqviZOxThgwrIosnbN1zh2xKKz61FkffvkObbs2sM8ji4y2rrklDPqitBpC
1swrpySmIWWuAwaNJIB1lQtreWoLbO5zQ/ujkeqpsd13xUmYQhQHXa9zIdqSNPjk4Gb6Q5W2COtG
a13WEwHw7KlVDOMw7pt74TvY6BHW1qmHRSNFWjNYK3y+z6Pvo2rzGvJd5HddW4AqLXCuZuigEOqu
WanWYUGHaTi2Xrzlhv9pohZTTOuFKzAWiTnIUxXDKpDELHahWBoVqLNYInco9eYhKwnPQ5MbUxel
9Pc5mckDmAWQw4l9Tkc0lm6Snyic7yxyydtsPCY0tBKVENQjhq+8My4YVZ+n2nlMDO/NszuwnNxH
UzHJvW6hXy0rNBMlYlmdTmTSE5Jb19va7l6LInvgXS4MRdE5MOjm5ihTfJGmsJfnXEB6dlRKZjEW
O3eH6HaNjyFA954KFo7JWt8ZiswtS9kOqnEk5AIBtRRoxK3Mu0ZD8zqNPp4HH1l107zWoJ3BVSL6
N4lLzFy3Q8AaOIt2SBCYRxWRgpP2VucAinyjYCrAOtR/O0XjbHyXpkRYqQ8drR4U024tTdqN7cRw
YHcGIKW0vULKBJ80I0BmIULAWlkDW27nxlPj5mRnY4oHkEAKklkT8ksEFb/eqVgn013MVH/smmZc
0SzZjbB78SO3A31RnchFBZ4pzn/SSkZLZZevriBbrFQeMSfGd4uGEbqKupQssRY0zoDWph44QpJh
l4FCOSVCdBnRw5iE47HLFF0qtbUSvOiET3k7nUiIheNoh7ivtJNuBqdQh8Qe9Hp8xWKNyL62CB5D
WxsSKFrQr6Maj+oyHZwNJf4fVhYo3TtA/tyjjhkYhyH7RS/snn3xdDIETiMvY2Vtdz9W52H0qihI
1NbHIGvih2v9LY9IHZ8Q13cO3X4QGNB8wR501m+R1g6c/GlYu0FPpDNSXIHBxnIxxmWIKwGn0Pk1
kQ9WCy/mZ5c6bRHHz5+jaLw2OdXYLKFvrbfCgPmb/mLWQFTnUwgc8xMsILZqTn8qOv0BPcGnrVt4
JBG6wCXS7EubyjvdQ0OVajTwowxTWat2IPDR+IWUBdqMPBvf/YH1g1bcJqMIkBdhuU4E6l8atDLL
14aK9YlhbRUNfJrkX/5Q9hg39QCqXCQQG33/sWIMOuRe9ROmPf0qf86Arb9DqigYH3/ceCxWGrBB
PW3XgUjv4dYkK/KGsPhk+gn28J2o0t9MMaeGgWyTkWJiR+1rp9xvpnS1tAY6g7isD0am7+P4dyLt
cd1PsHVsePpDzJqsA7BuNm5D9WoTN4KlLFMaN1JD4iOcyHLOMIfrghZPacEh81eF610N1QHP0Bhl
WNXizdF7k2HQjViPap9OV0uMkS6KohnpUkcPdSKzi533yM9JJqKfSb4Wv8lInWvKxnrZuiWgFtFb
kN9Bl58Lf1gaQrzXg5Ozzuzg1WZyp0/ftcstnxnexivg31jIAZYub61oEdyZ1M/pKnWHqgjfCr0C
7oMwu8LnrnqadVMz3vvSt2nWRdPaGgKsytGA+c66E91ERmaFyCxB5Fvo5AIq035oYkTUvZvEpDru
LKvqT5rtfoaePGvswla2QCKZi6c8mdCTxolDsZQBLejU1UfZ0dXlro/8mMza4TIGSpAVZv2Opn5L
ENZ4ElYvmb7MbhMeEiRAqwFIWsQoQbgGIkojpWE+FcFLJNdZ22A+6ZDIld1CSOOB0MY5XstKnY10
+i/SAZ+K7tzAe1koOgkkN4beUnXAlyMPNk42UYEjoSDH8ErjK7qOajsYk36gTIYLUMd7Bl8AO25t
30eReYXN361S8ZJQ3140czLO7eCQRVQlOUafvHwCc/dEm5Ee+8JpEfjHFIfKLiCFxZfkqswxPFHC
5B/8ZINfHv1e6FvHNxXeEHseDIedZqVnprllEnbehT6jvSAe+DFWn1F79M1KrluWREg0fbn0Leu5
bum8l6hMWif58HyEn/Qi6t2YqrfJGD5ZN62NIH3XMUz0CM/ufZJeLcW6pY7urZT30zj97yEUeyqV
Jy0j1z1zZuGE+JByRD4IfoaN8n7S2V5FbfoN1u2hqJAJtk27klb8WZric6LisSpbrWUsYqvZcdW5
rnY2I6LZIWJVqMYRuPOZzOxwpG5OwH5f62w+zpCM0aBY9kgKFpRMHyzoIUtUVWuZWevW8Pa+DRDF
TONqQ1g9paQ++1UbZrHunIaIOtTOtpWRKyQ7qNMQCENb3DlGCNDMjeHyEu2wApSEKSaFB5igrmE3
0C4cBcpjqJPqFNreItEzEsycsNlE8iNXKl/p+ldVtj5iDJTBZWhuOhsbV6l7H32ZI1rBlEJ2mQm2
jVsc/ftcMO+M8eRAnp8oWnh18ZSlTs3+aoQsYFgNHq9UJ+siKNvD7blOZjClJnZdv9IGikp9qyNk
Udwdbs//HKIyZLiQjPRa7hyGEY9IaPQklVP4X43zT9AIt0PwN+/ZXK43nF+Hev5F+ZBDmx2HDQse
fsP80p+DQt6FSc+Nl8X8S+NBps1OCVAuOtyfKXtzKWUAZ4Bu/4esnbc5PercnQg/iRTzyg2wfWNr
d3QdDgQO9ewxoxOio3x7e12332JTjPsos/uD1Q09lRwWgtMoya8PivpAy7+j4UZn5PbUsecknYIg
SIpl1SGaixyhXmXlDjHjgpS+mIAgwE5RPmH9nMsjCBPZhN9oI/89pK0eIYeZsCbNG3sx7+QH33ow
2pSVWpQ+yd6sN3Lwe9L/OMwBiocJoWcc2RoRZGyc4xj0WDgfbo/+vFbo/bXt8VPVDu6MOUjiEPgj
Agwb7dVfz/+8mNegImSKDi/u+WgnMigSm5DsOeBhGsqQ2d2nWVTLmHTrum0PpD7hgc1dlAtVjPkh
jRG9dXS3tJjvszWnOZTVhAFzfiTmw+3R/BUoododeZti1bSCHJ/w6lrO7Pfq0ORYXewedJPoldiu
xfKGnb8B6EsdAL2Kq2Dv0PlUM1DeT3qRLWQPu8ypk7vbawTE8mXz/xqI0RZ6Z1PgzLtvw7IGQjph
0btEmxyEr6D/VJ+3J7eXBdC4fcInhswVr+N8qP/76B9PWfA266TE9XV7f1oxWFyyK3J2moM+I/Nv
h9vLpB77+6G475oJAwTbhATTeXwxRMhTAIsmxC8OZEhQubMtsnLn9yjGyTjY8+H29Hawqxa/Rv2Q
lMzEcA67AwmTt9//tzcxnyQizB2MafP7uP0PmEegEyyZwz4hPdl9ElWNm2csl11YBuy5FkWlv2QB
m5XJQXwahcAYYkBycnRwLQyWv8MVYdWluKDPQp1XUNLWFNVsskpOhgktbXDjj2RIP1kDkYgz9kCq
MgjRRYSSPX8uWq4SYqyWJL9WQPv0jk5PR5ZLwukachCI/sheQqN5qKImg0U+VhtrFMeWHU075JJc
FX5crYWrHwJ12G9uJ19ELE6CI0Xfmlf2dWQ8ky72raX8BbZyQTjHSL9HtPN0Sv+HvfNojhtZs/Zf
meg9OuDN4m5Y3tCLFKkNgpJaSHgPJPDrvwdJTRdbn+7E3P1EqKsBlGUVTOb7nvMc9tzBO0YLgMwb
IIZquHBqF6H8/4lG/jeiEdPw/OB/Eo1cl0X3C4f453N+6kYM3f6TOgcMSt0wTEu30aCMf7Xdv/7Q
DMP9U3cMA9y7HRCWo/NO/60dCf7UYQ3rsGX+RhS3dHXEv/6w7T8t1wZSbJkMf1zXNv4T7YhpGXyA
jxxiKKWoVCz+WY5v+uhU/qkdqeaSnCD201sX2T0RrfBZUgSjwFclthz9MBfkG0OmP+W9n4DEjL/4
pLsdSa8wrkpoeEwMkeIWwxaiYkIywg8fvWNWdc4rp8MHu6Jo4Q2kHE2DYyIi5GzQBcW+r71npv/3
+ejcBsJEjYfvUv+UTt3XeV6yDZJ5Y8QAJdLGehUps3qTtDk7726zdNLvRaCtC0waqZb66AF78Fzu
TKqILen9Y8kYK1Cx6V09z8+ak3+2Jo186h/4CTbjxEzfXw7L3i62sINIa8tkv4rCbBfxNGxzroP1
J3rJwH8SKj99l7YgSopuqt8sprIBhAfsYKw00zEa3iRIyvscvVYfgLlv5ybBo+adtEHY+34OkaH0
Ezbz5YIVB/H3uvdPxZAtlCmK+cPaMFsyHfxyR0sU/0rQb3IbuDmPkDuzwkPrpO5RF0CkRICS0F6E
Aj5/uU2MxhmHUhU5NNiZ1W+iKmcYNKYb02E8mKAcFNm2yKRzi5xjbVZ0lzp78cFYAd0surzMdO+6
AeNIj+yR0xdx2IT9kCncbDSD5qhpZy9GQ9x6TXieAXWPorWAR0zW9ZWosDcxi9xaSfsaJOD7SBJh
nN3rR5Irx3MFNsxgOJsYIPqZSJSoLRr4nXwD1AEJ/ENFZGTDgzvbwF0SineFHTFuHRi1T/NMbLEP
hmnEax372Y8k1ZiCMzxeM5IRXWDvJ6Zfmzltnr0KqXPu5cGayJW3qMR/ZDnDRiZiOGSpYDCZleE+
czAhCVfeaBa5U9hCaHlQM7MK3dkW0jcWnPGWI+WaQLyvRpT0Ozf1vhQzbdpSRExgJpA7+o2oowQ3
efWWYw2h9FPQM26Tm9rAc+dWs0uR6Azt+0hu7oi9NlnIhnW8IpQt0EV1EHn/osfZvGkkFgeyJzd0
P+O11ZhU+dzo1Ln7tvyWal1+TAoTM6YoaXNaznTWiYtHWWveB2VarEUzFA9CPIciyE523RJYFjvY
5wgt0ZLcuOpbg14dklUZP+B/1ElZhMbzDSZhIYhc0JtbTxuLbWTgTIP4KHKObyRSMM+BBxsDDnc7
PUx++TmwUEBVDlm9sROukByTKW57b3kTfu84gZEiB/a3mcxtzKSFZjAV3sn5yyvktaUT290lI16d
GmG6jEd29SHFjNsapG0x5N0a+BeHoGIwVpfriaDrCCVLY1gM0JOX2vHlwSPJ964ZKyCP5FY0A4kG
do5fM+ZiHRLpuZnRKa3h1/Gr4S+QHhLkmpK87+tfYhB2JQMJJvxbzsAMtZ3vfOOgKTs0QSlDyK48
0PLit+28YUvc5Goq7INkn23I6Q2XmamOPzSNxzeC9LaISuXeIbIKY1ibY8UCFdTH+dLsL8dDYoqX
KhA36LmpzfoeKveSXS5OK53skd6iM4GZr7SBh1JZmro2wu9VyF0V5CvkPCNddiQMZfYSlcg/x0Ja
u7oPb1G2COIj+qaFOAzkJbOplepDtzVt7c238gdCSt+cIr4tcsu51RgsXo0hM8M6mu6TfroWVJ02
GZlIuHMhBko9XwVRt6uxBWx1N/Z3JmblburDfUPc8lgBZe0PvZM1tyIx02PHXIAE9YEmU0E6M0WY
ecTaVDrNMQtEexydJtsFkX66bFKPIEBZZ9rw/pz3+5Ynflg3hcAVMFfso76GBX5m3qKWmFndzZpL
jnS4S4QFlGSZU8D5/v/mGSmNjo0T2T+6YWYqVXut3E1tcGvYTPS6tMT5Lh2OBbpRt4xfD66ZDldD
SEWgFvZ55kQNNMIzadl42o0Q9LdmfcBAWOHwXXqavkrxUovqpqWduJr5GnBaY0ZTNyrlSgVcXbYZ
ncT5Kkbmi3L2aBbJq9GLqIcuZ8Jkbh6sGDB9Hg7byJw/lXhZqUj7wJGgqLdxRuxmf6trlnFUN5UT
mUc7EgQX5e6ORNL0WDsn9quUhqV750bR5y7M71tJpk5kSObc2PY7vECWp4805aoo30MCZi6//HKO
UW8R6j9Kl9nrSm1r6+XXbNB7jt1Tnsno6BfIo9ppT0VqT8QbqYMSXwaoyS6x6lM2Oj/KaXI2mu9S
2/faW2dp0Km0rnRpsereDe3W+WBbWlHuzaX16pnfgsEN99RltpEb0ZrqqFZGBm06dUNeMd3xvOUD
q0WjWxxgUYkD35ooepPgXXeo6z3wrJsxpXRbwUKGH7XE5vYLjrJbmtVWmqZH+95z5CMN4+GYY+hz
PaAyrkDeaujnKHWHAwfnF93Q0c937iHG9LHVmR7mxWCukCWA57HpKA5hSqdO7QGWjsW0W5rfl9Ay
9Xbq5pdtZoQ4tB0Xks7Y5fomXr6RfGljzhURMOpbauIKhExc/6W+m8uNyjW7rL4vJWRAeQ5ZTktl
QN3MqObW09KwT0homCA7RAjbG4PvZHRltcsxCQxLjNp7eNmSYGaF1Os8w3wpmMuo3WHWOHxhB1fk
kpo/zAkV1BT1yOnD3ehPsfgqMoFEUPikIi3fr1x2eX9J5bus5ulQQIpZ7pGebOaNuus9oHtWugEP
8NDPR6j7GsCM9tAKAiome395paEYlv4+eb3q1azl8FNL7y/z/hbqfZabD2+j7unz/skfa/bTvx+i
ltTLfIgO/+Vu9TJliARrApa/yxOsbH+/wOWzqW2/rP5u2/tHfX87df/7BvWdffgzPiyqRzF9nRmB
yFSes0Yr37/Oy9t9ePhv/5Lf3//bh/7uQ+PegKTgg1fKGJjXVitO0k7EqZwMGW1rHTJQMzd7dUdI
5YtS6/KYnPhfIjCWRbXu5E8cJBzywnn02qzeRjMFLzDK9At+v9hWDPG0OiEO14AkSeFmxGK7SHm8
hWmsmZmHLG55FbWubgxRDPsmNEB4Dwagq8zv6CaCgrDrUzEufwRit6uqNUFAcBnd2MMQYMh3ER4s
iqKpWGzGNhciJK3VrZdT11oosEpCpaQralUiHUuBk7ELqnV1oy17/mX18pQS6RqhAQyLlhBIdXPJ
gTfTRK7thHGAgtWqFymhOEwrtYjekS6geq1cbVWLH7aOvvVSOAxIlMpiCgKLBNL69Sf3FzNlT5DE
oRsqFccYaBuZmk/xIN4i02UetBy36kbBeUl/gCkeBsnGnBDbTuYxoGe+1WdJ9xSfVxv0e7GcLAyJ
2nqgjulXHU08up/Ld2F13/NRg+a1vCoTU1K4lyUCPzocDgc009/nMbirc+Sh6u8IU/cxrMd0W9Qu
1Qm1TX0NnHtBq7bry+czlyvmMOF/unyLVe4xPldiodzP0a85lJmVFoiR0stgwLyqyA/8+RAlGWus
7KWShrPRm4zc12k5B+qarHeT7xGyA3OgSRDJG5JUawxOtMj2SkPyLieJjQhCE+2+9TtZOAVNY6XW
Vn0E9blCN5b0aW9nq+gYvVn3FwSx+j3VatEv8bL06AnyxEVZkrD5rlTplyvUsIivNJUDr9ZTmsEp
Mop9ReZ1ZkGZ0TdG7haryemK8bonxWiPJPqnDm1cCrLsCz8qkaNx//uXUPKsy6pawnr7V0YjwJ4w
LzkiDThKPIAbeslB4A9hvRZcSyu+MvXLqH070mkQOUwvQlLV1V+j7lM30/KTX1bVve879KJA/N2q
evDli7k895eX6lAMMvYgwIHdTO1r6sOo1RzhTYqMkqPvckS+b5xjJCmYhrP33yuin0ErDpDE8mD1
tsw1OZLVolSH2vuiOr7Vp2Hk998HYKre6PKRowqOFn2Zsxb0n5RaLlmODaGF2mIIZZGyCfLraLJB
RxbVLqAFui9bIXQAKojr3hfD5VuLV6HSvyk9nNpT1dLl5rJtmnN7OxkkMBsAQP95DlJ/WKeEdmox
UKMTtfj+6atZ3jrJtSQJYDuw3JKVuXVlkDM4JmPl4Npf3yV4dnM0fROI2/IGwXLiUkuX7/6yzaMR
TY6zo11dHqze8rJ6ea5auvyMlzsur/fLc+PiqU81AqaWdp46cfaeaIq9WldHHt942p3U+vuHn8li
uYo10nTVa6nf9LJvBfNbpGnFQe1jxLd5E4cSv4FQybRqN/39onqJ91OVLKd2j6IN8D6Dt2S5UecS
taqW1LbLqtqmZGr/0ePUg8fwG1mwxUG9v/p8g9pB1aLaGPrLbvy+M6utgVn08+byhA+PUou/rn94
1ffX+vdP/XC/ZlBFBqxIRzZZGrH5UV1G1JJ6xd9tuzxE3QsynY+uFi836ve4rKol9bx/+6qVEqZe
nqIe+Mtb/W7bL6/6yztFywlf6jT2Rc8cnWN2IeFbA6JLdaxfbmbfqsB/L9eTy0a1dNlGzA3TBrVe
dwvU//2R6nSrXvzy0A/3qMUQDskVWjZOycu5Czc8Cr/LgfJh/X1RHVcftqp19Xh1nP18Jkobieqj
T2eDkh6DY7zvIOtM3b7L5tRl8tRtnaIKdl1N8S0Yn1JZII1oe/2J0wkiMVl599SF6aTPff1EgMrB
rvGNz4Y7vRZ2sXdrS3syCYu5G8ySiJZweEwT8rbLRgYbPUnFARERqeDOQyHxAaNRo6jXQtCep7hA
M9Ulh9zOzzP9chQOlb4SU4uAcshhzCFBMgbpbjV1jvv1D34/ncxQJ/tlUjXncknW5ktTl1d1Yb3c
BJer7YdLrlr83cN/2aYGCGrb+zv87nnv7zCmAY6GnU6si6LTqBtfHbuXdZVrLimd/0TYqHXFsXnf
+Nv7f3m663REYJHqB/OvZ36mnp6jh0xu1SOHFIOxKet7dcekDsHfL8YRZitcSd8MNBaEzMSSGt64
ysYOYnJsw8YZxTevOOO45Icun8fERk1SvCAMsUmla/YU7AiZ0y00WKFzHPzOfm6r+M5o3LMvgTAV
w1vsJ9UXX7M2Zps7r04PcFDq3yoT/cRyet7EDP33o+GXi3EIt2VcQBkqMJD3htDXWoQZhP50u6qd
HAgu6ZxwZSbSlLX+hPUoEs7WjBgZ1prf8RZ3UaZHuNW7dJNNJOTGc9etR3K+tjHd9SDEa2M46cng
OrvnEv+SIipfx6WH70ILn92+f42E1FZRhgvGsUw4aiCQ+nigCkYhnEyRpQIfYnMIPDKyPSktKgXT
zSAiqhQu8bGFnpMymxJuG1K0mDCsrpx+gZCN8y5qoUrabZhtcJp/14zg1tZQm88D5pdK+5FrYC9y
zYw3leCTZ85z5toTQmOm4FXp3Q0CwPG0pGrPSKOKYtNiKOzd+t7Pk7WfxDW0T75VWBkrExNq0d30
UzejbSPWhdgHrwndTZYX3xFrHxxtqK5KIeWWSXK/mdLiri714JZ53zcvQKKul55PfHe5mk3q18aY
2YdsIB3PA6rcFphZwJa0swtVKkRQEvmA1PEJ4d/wqJy3AqNI4e6zxgZANwDZx6y1HUta30iv0EFn
+daoMNCMHogRX9ulEWULA5AAjCAdBoP1OJa1f3Km2l5jiFs3dfsUzAA8PQyVG9sPHhPZISDUkfQl
Tv8isHeR3KR9KoNF2uAbn7SyCMBHBDYZDUFy6o3wuoDQsu0j9KyVNa4mEeunonEw2g7I5PrR3vlB
/TbloLMqYjMx/Ns+3JW8PXsGKGNXK157/6aYWvwHWdde0ZKgUE76WD4Zb8w+mVUu6qcC/qYMG2gi
9M5XIWkieQ9XODeGr+4IvDewCbnPNPdcW+PW8ioskZz9hbWc9ag3rSVUDzBByFUKQiLJbraN/tCN
HUC6A91FbaNV8astI0QlFFhrgM/5rd0RoZS59CoCo3mdrfZ7HjgtRGf3kx3S5mmL715liK+TpX+F
MFk8NjBdjgXy47VbGmt2OeOmm6iV029Z2c14CubYfwT5cPZGpiehDaZsjAAiF+1+RMkqSzpsPfEs
ZD3/FXlxcZeO6XdMWPu49atN0pQ05zr3ZmpAx7vjo9nraJQK85ozBRmgVj9ecRl6TSUhE0vI1Kap
6xd0FjZgh8ZbaQ2e5zY5OBM7W9qLt7nDPBdYGWPVLNk0of1Sbs0SUkPqtl/ckVZCMr1EqL6u5s5E
Qmh+0fweJaoWYxUdNiiKp+pbUTviPtFJQyd0SW4jsrLJftJWA360s+djjzTc8dX0XHaSxVIYE6oa
aN43IxTudtDy9NZ1kBC4WAC9ErAzkWCfpsjOEUcgh0IaiESOLMig5Yxh6uyziW4QBEEvEaExMtAq
+I4gHt3ZuKvCaT5norj36vREOVZuPO+Qusw1jewzIfAahWq/gME6aQ1OMIx7VEr3WNo5XBxnB4Pk
3vSX9On4hsuf66TNlVt7h4jfcTPVj6XemN+i4qoays9jQWqq7Qt9O2bh4ujmqmFkpzHBstLwduto
eoao9jkYITBm07SRJid/Bph3uUNCoeREamn4bmx0uXvf7tCM1Ry1qDMtPrTzPDilfqzDz/NM+yjz
4E63zzbjnSs8xNjtZ/PkN1pKESS8N8N4A8ws2fpkf63HuTo12VIkB9Z2akrj2gcvYDeVvLGlFpLJ
2nKFmLgu5RFIOBoAE9Qm5KdD88MubXdfDwKFDaThsAK5ZS3ifcOmTjsXZHRBvsrHvjjUNjNCF1s+
DU2O8qgEwpGZ07jr+FGnehyvwwr9u0+TeVvRtImDqtnHPdCOpMfAzJmfI7AnXTujsLskgXF28fB0
1dLu1n7wWnX0TM2GVlCkRz+0qPtG8hCmXOt+GC3vYJUDsJXG3Eo7hceHe61wyLWwZvPJ0av6qpjS
9NRr1tGa3uq20m6wJ7O7iOx61LR+hQdhONCUuyodRI5kL+4y8McUChBH50OIdx1uWNe0J59Yr6ue
ev/nxXDugidZRTo7ajER12hxsjINDdK8lz5QjV93eRnvkMHjy7WQ51up+JIY5U3ilwbEtRFIcIPU
k1r+takNd3OXnIKG01sful+ZMe/ammJtEF/TFMcBiL7tirYejdAwusYTiPam9m9CHWel1aCKJY2X
bpUr753YESiESEW0oUtaRRGcjkZFL1hyOJ507QmLc30VUaYnKBWfuhV/1lvIAdlbGNLV1+YeCX7C
wDqO+n08PQ862WKDdl9naUyGlHsvQQ7RmEtFZG0pHkE8NTEcjxzitR9s2mnp3sj+C91tDtCQFyrt
HKkZ7GonN55gFXX3Ea4oYqfMnS/GQ5/xDRWcXJpAJidDhzOuhZumOo+yDR4iLC6HhpBYojI3pktG
iodnesQWsA6DcZ/oE/rZrZMBCMUrcje58cBp3EqR/tbQdoJuNWaMxwfMxIUJVLbqcrkJY4NT3xw/
9uYEbTZ3GU3XeFSmAjeCobUYJDVE/21dP4XGHULRm3QckFd8sQJykCZroLRl1hsgShIfmVwKP45D
LyqBmBGDRK6ltjQt+5MzmLDzUwJYXiA6eOBCR476TGsWndIrQsarurHmT3LS7uKWNLKiQMDKTmKu
uXbtChOp++g7rxNKDZlXJJlmZCNLzGyWzLN9PIzPfiv2hlcQmJeAqnW9dOYiR3BvrdHZF/0hcKe1
E0QMmGNcI1K7E3DJOsZNVRCtLaOaHxJrS2U4Exoozki/8bRQgqCst0FK8wkQHi6o6Y1KG3E7jvhe
FRD7LS/c0K/lm4iNrTiUHpLkMh5u51xfV9YjKgkfmzimUtlxQc1c9IxpwwCzmgGn9HSC+5pDMAYH
m7cvA+qLdeRUr74zHILeMwD9+OsgED/yKX1FaQK4jbrEuSm6B3Oygq1wBmcvI7TYefrJycN0gyCG
AHnP77ZtJhkmGc6jwB3P/GdRfpbrBnLYxqhibMHXnvbFi0S9i/v8mE/aSRvn8TwuvapJc7ct+YNX
UcdQjLNpWaTiIR7ak1fOHlkFRN2motvEEyfl2qwzgkk8ur7jsDJ6gPX5nWlZpP2OPZmw/o+mdhHj
gQReBUPNFWq6HpABpA3BSq7fwQF2sDPPyBfSvjrE2h2W+3o1uVyLfZNwHq/Hy5/0hOlJYpnbwDkz
uWDOkA9Ul4+wU/R95hOtrL0Uo8lAvSRM1Ixppuf+gauh/RhzdvD8A2f0p3z2yT3DJa43d6nUiXHL
x29zb/8Ii3C4wuq+iRPkQ7l93WUiWc8VdHFtCLY1Kmp3wTeWTjAdxjC80dsBi1J98JZeYUy/c46R
5xdJ3YCDxk0UxXq8ya3lDMTJz2rHu15K8LZpwqgq26HCx8YTRuz3JIPlWqrvNNkPVxb+ZTgQ9n0+
rxG90AgV+0ATr8XU3LRYJ25IN0VKIhpo1ZGxbapi64qqwqchrwxfL27SWG7tbpmajORmT/6XPCc1
vbVwKVeuDwQ79p/EEiXDCABF+gNm/11pkDo+gOTvLTwZImyTdeaO56yA8ExbEpKN+TzVxndvjgij
cBImC16YbQEAgF/NAR249ktdYrLr0Rxk+EkxReNs8Ecun8ZMuCnmXtmjJAhgKPP5j+bcP42IFo5F
ctfrgI8DH2iXX+RvRe6dPSClK2K/UxJWUVn0hoMzSZZkwkWHrGcvHM1uvgmy/FH2/jfHd8YXvBif
a/ICiTbLvscJmWJhDxSA4e4ehAJ7i32D98J8xkvzuUXZQ4PU2GBzy45zYa5FAX1S69pxi4ayW4V1
hLY/ea46O39su9FZ54S5yxmxUxJrT0UyxdtWB4hQAn7RfarohTF/dkVTb3SZbQVQUM11EvacsiVU
Z5o3oezFdjHHNFNZrX2EaSvcXJMh1oNm3YwWfrDayqpdNQ3DVQGyTxuQyJuwumEuTDitCZnHFQA8
FPdsbDPQMaWEQe7o/tprYFoP0b3J9WaLPpM+TMYlF5oB0wxUu55ArGLgYzajbUkUNJczcPRosH3i
1GDk9MJLNwixjxlX/2NDMtWYVqQJLNiQqaP4nPnnVMeLFfed8zlnupREtPJLVGkrp8ENFSJhm4ca
EYwO9cCCbQKdGQVNg23BTdphnUeoxxgH36K6dWW2+FpBEqBYdbzJ2YqcbIwsn8J1M48E6IjZvYKA
NUMhand5zFkzz6f91Cb3uUv6gQjkgYMa9k8I4h3cxW0R5uHWl5a2cl0cmVUz3CcAvp0Q8ZbwwDbp
Deo0TEwJqJ6OA449cGvEnP2jwjGOIrDENpyyZz2xOM1z0RoFiQiBB1G29UV4bMoHObbPfvwg7O45
6coCClBarlIyWzHJH/g1mgiMNRYXLYj48WyYF2mLMc7tcToCloLPgybZF8GzqABZ0Pe+N8zI3aEo
KwDZk2NjJOm6b2w0grNhQPNcEhNCBjNGY5qI5jeTJ35kfJeLvyDYVXH6Vzy6X+nf75aPeEjc/otD
lQv2XfbUyJFq2NTBuQFqkyfYFcKiWYN2NAlcHrwA8tQ2ciyyrOrOOf2oay09hmG0hIb6DyZTELKk
kwooJLjzMAI+M/OTgu/aMq+A7dCKm77EOOnIYeEFzGjwmp7LQP80m/1LbkTmTcm3dwsZ4kaX8dIR
KD2qIBBH0j4roMRaj4m/9GBdD6U3uW25Nt32ddlsW8PS13Et8RNZQEy9PslOvtFd/Z+2+H+nLXZ0
83/UFscoh/hXVfEf//WXesnD93/9YRrqeT/1xb7/JxJjw/At2+MXClxExD/1xYEBm852LITqfwuL
LWcRFlseKB9eJWAW9sd//RQWWxDuvMAzgsC0uaZj3fiPhMWm4f9TWGwHuLOC5ZO5lhXYusMf+xFK
F3sx2tWqTakclfE+GLsvve3eBDn+EruQIR09k6C/Yd7lMgVSFBeHSE7pyumEvudAo2pWgVP1oN80
VncKgvk2CNHsuVr1lkmKSZHR/yXzMEDyNGPGzQn0GKPxx1CaGCmn6jbzIDt6UTrDjGIcBrl9igCo
eBweQhturORFR4+Umma5niVDO73xst0ocAB21o+G8FsEJdHJHvPs5Nz1ERcOABNf8jpiIIB8eTsl
6PoYKIn+WySAjdMIf3QLOeDtstO1RVQ4ANBsO8J33OcU+WRfpbtAh/Bf+rG2d40yuE2gPq9mDeZA
ItDmaSFDes1JidFqmSjNQ7uLJSfdOWM+AVLrm9YYAdDmzvrUdVa87+rwVVhJDLt/EDcMYBZUGc4b
T4ZQj7x5BC4ywHqN84OdW3a8KdrK3HCJAlIVAGkJPIZrqWz7dUOTaRfUnA8di5k+VKqreMq6axMq
8hR0hJ2kw/XUZtQhUop1YUwwmJgffddjNpWk6aOvf5VDeRgQafzVJFTl2/B1tOke5sFMZoUR9rsp
qY11TXprzGloxMNMFA8UBYqwz8VyeTCN6ROIzGkXtA0vhDCZ8yuMm3AI1wmjDn8c5d3MVGJbWQTE
lDItD3ONvXrWsnNg1Bh4eGFrqTbHZfNmEW2uHj11AiL+HJxk/JCHnMNCuz5qlYaOmxdM8hq7ph6k
6zGMUVYFSQmzRQv2XMGPYWA2O1w82pWOIm/KXHHyfOhXYxcD5nKSE0K25KSL8eeNAhddVtW96nFq
2+9W1R2hnehIE+yzWtNcwHT5gFGlSfqe6LZ/vod6PQjS3KMW6RkzJI7ch8v7qo9hJ36H86X/jEYH
ucY/X0S9Jm1p5jpdbTFI5i/4tx9PPVfda6cWujjmbECrecblDrUaJREOSLX44fO9P1Kbnx2XykUU
0bf/8MAPi+qB6m3mtqKg4GCuNuExCb/Uz+qmNcxunc0ENIHB1c9jRKXMHtB+D1PaHZ0AqIQVyU9F
fnbBAXy40SZ7iY7J2IbamAI/xeZg2SZHG8tquPPq8VU9R23t/ZmAC9+cGcrZQGPazw0ycq6qACnX
VgJtZBrOQquvY1kWDILYlQw914g6GrWzWrIEQuU5JLChw/x3yjx5HIMRHFpijpulyl0gjbvSjb2b
z9Y58H3rrC03mLvNs03L3QSy2/bZZ8fTrZ2634QRsPfa4Rx62gQ/Ea687jKMHKrRPkeRa5/VUpeR
udNO0wNYkqC1+IExu51BUzvnqKBmjTS3W1+2eaLHKo/+Ui6PmJrwWwNeb50Bl4zH0T1VeeGeULMy
dxBAh+3le5/lkj2VVH5zZlhWBGSX4K1FegUSb858/awepW50lzKyWrKIud5VY/piulbJyTN7G8Oa
TL2cmXwYTATYeCTI+AEpiCb/TXq9z0WNPp16TmgX31KgSFdWnYCA1I3qOvfS56Lq3F1Tj/m2rYFW
TGVubnTqYFfWXMozPTJ5Bk3oM+zCD1pMSxwRNzIxobYYTYBDnkeYzd04zNhbONMfR4eYmbt4BMOs
QV4nqqx0DjIuD2IqxDlZbgaZWMcW44uOlmiTWdrab6EAFx4vOMQosF3EcddW8cVlZnmeQ5KbbdSs
rUMLpNDmszYZ5BGhqzu3SZ4e5io8iplNavs8RjXuEj/ZqlVqcvr7HV9rUocCvzxPJMxovtjGEcGT
Vs1PQJg1PDhY3beFrQ8HKkkuIfcNg2rCQYehyc5hwCeJZo3sXybiTveIkPQq5bxxnuRsHKZ83Nsl
RXYqMqm1KaqRnV+LnF1lOc9qx2osTTKzzZZksDC7ru0yv57bAeiePS2ZfqzaGmyXyQ6Jwdan/LrD
g0t/B8i61rSkHYSkASTRfRbld00PNoD+Ep79lAlWGrXdykqqDCba1K6oIgWEiUTGrefku9Kyss+x
BmLGCpNb0xXG3lxa9ZLwAprkixDnArSawoRZWAM3cR4rHcnw3334S/P9feNlXfXm31VR73355SUv
d6ttJj8PoPr+Vr21Z3boj2MkZL884cNLvy8WefbUhqbYlpdPctECvCsGmjEkUNmle/fhQ3x4PD0X
gzzTYqnoYp6FSE86iLpRGKjLqkqX/2WburcfbLGzbZFlyP01A+t5qLvbIvJurB4m/QQpogwTDjj3
a11EX7swqtd6Xn91Zxw6shmue/y30B3ibJfML46tbyTf6yGTLgeQTd2dgSB9K6rTtmksAs3Uo3nm
8gyzZBpvUyKc44oKWDYd8sr4rAUNWnwmsO28tgmhusKDsLjTq4fBLfaimB7QpcurcIS0Gmnilsq1
0RNplzpWDMSKkpY15LjW3XHjRjmoQ7+kCm7AU88ziF5x2O2XJqUHGpUMiSBpRwZpfn0A9rfWbWIk
qSGQA0ZjxvXqCgeB+TIWFJQ0kXgUjjd5k+vXnlnjE+jaT8ABgQt8huYt4YW43d4trQl+SS036ezf
JEyT0lSMeGi0L3lFEayPHaKxpL+vBV3E1jHyddkSUOcPcX/uYZHqnAivdJ1gWgNfJz/7QWv8nkZo
GxxKbinLQG5wyvCQdmIZojgxmS7yIOBbAnwCUmjW0CqYFMIB9q0DZUdkfrouN0bdov+f8Yn67dIo
D2RNMuz4OcODsAozCPup5d1r/A5N3Cb70KNqnacUvRIHZtsoyM/UxuytGtoDNdZdHwlYPcAhsJNt
c/0RDz40WLu6njSLoBVKpG7UkiYXEtgXTygxUagew4yQYJwS2RqWEkbyIf1UmZ6kXsMctpvdLzRI
opPQm3Y7snsyFnPvJqfPz0CivxTPXp+565nay0i1ZpXr/UvrhhTNpfd19PRmY1IRS7uGCEbq4FbQ
kqc4gig1RyiikYx2np7SzmmrL6aeCOJuPX+8q6A1kD8WZAeDBt08pvuBmgpGHMde+R2tq/AvYA90
u4Gk0TdY6XHvHoLZwjRGkmRTRPJKPxnzkF137I5dHOjrcQyYNGCWYO6BatSpjjZdtycQBoLmy1VX
/gDIa0TgTPXTJHh48UYSXrxudTCRkLfFlHfnIAHEW/XiGgrRLgBgd0XMwKorEIcE8UCkRhOcLNoG
tkkSVW1YX+Q8TfcuKZ4NOJ/rGC6J7i+uiiUwxunYQf1Kv2204THHQj3ExE1ygaM05BCZEwb8UvZy
Tg6eaPBTIbAlEIEkpBxhZbs4w+Fo8UDd8UvquzkdXE466xQsBcVDCxBUsBMO/w/8LdWSJwP/pp3Q
qdVDMiwb3dr3o7kXvfv/2Duz5raRdcv+l35HXSSQmDpu9wPnUZNlydYLQp4wz0Bi+PW9APmUbEf1
PX3fO6KKJiiKIkEAmfl9e68dodjWUJE612DMq42H29wAsV2I4tYZeY+WOjQ5+XuYA8nxxGl3gGgE
Wn/bmT6z7JR0OVM/qNgfgbm2H20zeh0o3ENMS8hoxSQAI/imMhFOaC2XFSsiNSN3QzJt7VTbYExx
trrmfRwa8ylOsEIpEArboK6wp68SO2bfTnm9Zha2t3KTDn3GGhAGjzzHdHjB7a+qMMQjqUOYK+Gn
D1JRp49iTsvgk9+l+rFvhk89gJwtgNCbMHLcSzfQJCB5gfqfvm1TXHiib40D0kvtldowJkyyw/wp
NjbZyPuOywaZbZVRkPZ6dMg0Z60geaJ9qm2NsEC+UdK0Qrsgdx0d2dGMqX+RxrRDW1RuIjcwwJk0
13mKkwY9/d803efAnuDNNCRkUrotQIgivRqnTVdq18kiWIDLPoKFnWjpzbdEOfu2556LTkGYoO9J
idwlHc7SN7YARJoH7h01T2qfTrIeXt0gz1eAhL2DxTVEiw34SblHOUxnKk8ziBDj2ju6+g/Dd/xD
5JBVPQY0oGVS8dm7+FZQzWYRzq41xD5vkH+M2DbxKhJFa/VEt0Xlt8C6xO0X18QHKNFHbfJoeGHF
OuBrxxFHAFC0crHZz1M7/zCVXrSWfsERbKprTb4pFlJCJyRQBK3RzaugMktyCj03jywPEF8P4eR8
zhXFZ6IkXLhlXPEWfkxbxZ8EAMht6qc4kNVxIlyJ+bcMt5qE2kxBdO17rrm1atdBCCC/BRA5JiBJ
DTt9Fdwh1/bP/hjQrseMFlLCWBlt1B3MmFT3EFKqPfThyvuMzuBYpyHLdE2+GFodU3HeskAmIyWt
QHwxKNEp+FHS34TVZDECSkUxfF6OhkYP9TtUXHKix9ppWVlk2Z2paExHevYVMhgZnmjzEJJ2GIaz
+NAD9ypcd+vE1n3gaUeU7BuZ9vUe3+ym8IACdiPEj6wh5lLk+g1HwQW+9y39iIe8T66B/gCK6gqU
IIVjq4XBCjTfOYf4X6DcCOBW9RZfgw1uwANRH6fBkzUpDGp2r/aYU0tWnpVF5G9ulQhqomZNttMu
FrToe8eHPZ3bLzLrILEq7xALYPte+NWI6Z52sm8RLUVneoWEajVwnKm+k42z7jv7rqHoSsMcJl3s
OojbRbm7K90CY0Rlf8hd/T7JZxNsSCx9kjff0jw40PYgqniwvtpTqD9I7bubqUPXBN7DALxsNbEa
sgdrb1biQFX1Ux0zsXDHu96AuzNkwWvecXhpCeCjLAyYIkP9pnlolHLHblcAIeqMzlT0va/kZ7ul
bsJFhKwdMk/ghPF03z+nBXUt9MJ8iZpz8FxQyQyMOXBELrsklLy2mTusCxtcZBGHnx04OGZOY9Mc
KGwZZv5IYmwdBx/LbPoWTtANEzkStWi7nya7FIcipI9tTLdFwfcaBgI9VqETZT68tHmG0tAd40OD
wzgcHqIKnUuQf7VpDeGGIHSAV9UORMG8tBSeN1arcU1UmMfi+kahKjsSkjBtskQC4QbecaN8tBUA
Al5yajS5njyMff4CcTE+RG25GRXu+nYkjqoPgo9unI3rZcplJC5JofAs9iJmdZrOa9+JnhJecvfk
VMFeCneX99YVliYx45U22+PVDucI/V5CzrzE5/oBYRL7M2E4zfRc5DQ1FCI8c9Absl1L73Z0x1WT
WuZZOckhMhN7LXuPpnftESimfG/T1P6dlw63Y//DMtt6R24A0Js2kTt3quYIl/C56wI85jUU+05/
GkMwcy5ivDburiItzHNgniyQQ8eXJJlIGLZrdnNN9q50aYlB3x8MCzSHrD6Bb0hJVnW+a23xPTC4
bGIo9lagebBbN6Rwh5lBMI1PbV72t6jOEMJ4PuhqyeozdCOSKI4kYbgASqAa+m48rZjwtpf6Pm4m
ivJRPEc2FdNdN8mbFj/vyqnccVPgQT9XZfjxYOrFy8yOmlLzqPUx6UaB2OqZN6wzCA85hP89RiS5
yrq0XDNOzjlt/sFwZHDbm2RvwJtsstr+ENGNNTKdiM0IGzzIaALN8kitCdlAGcdBm4gvIZOmzgd+
WDq1tYsrByQDi9IdvbFhunb0LCrO/hOSHuoOfPQxHvZ95zwnPvo82GYgxCcoA4l5IRZsk7mWdYLs
BtUm6yP4wuZV14KPeVHNvQ+XtGiPYEHHzj6DrfvQ4nZhpK30reXVnymG20cannG7kwnhfTMmwjKm
6NiaxlM/Vud6Gr2NqE2aZfptKqRYjSJn1O1I9OoYFLXg2gbljWqgNtJLZmJtFXJrltXFcK1DF8/c
S8KaxgE8CyTgbmWheV6pCg10+KB7yMHc2GC4GtpHPbjYIlcngrjI0iBHjPQ19r5BxoDjdXPUmsfi
hfgBX/OwCMvuufEbsNX9/FWwwvEt+8ZpqAT2ZXxrZ7pDFRjJG2ISENpnK2uvAqMO9fHuyn4CQ+bf
GqE0dnbrPo9DY22GonkCqA5XRz4hb2DG23rkUWvJQyrmJn6JjiIFstH7q/Al7UPkT06qNgnZ4YXt
0QU09+PQP0Sx7x5KLbzqbuWcpy62N1hNaU427n5MjB3wq/wIJxE5o2AdY9fWsRIqvum6/CZtBpQo
XC3KcmQ1Z/rmoaHKH+56ZXzyAlhjEE/DbWkaN0MOmVSFiclUOnC3nmZ8KyErnVkEIbml+F/OXvMJ
YmhWHuuBlwPBftYSWgcZ8OhVYHmo0cyQzm8La8qEpdQx/FBa/2amH7oqGSnJB+6+dZOHCNXhdqwd
FxtuKjdl8D0rgQ9WAcrEvANsiRFedzJr65Yui68auEYPQ5pvMc92RR4dBqCtmg19g2oiJaz24FIn
hywFPjVhTiwzsq3AG7fbDi6832C5Am9PXieAKxXitZX+beDIaxK7itSFzDr6Q/9oxOqudht4nSN5
MqmnPToIZDa2XrCYbo4FDUBvwu1I1nIfZ4cJdKZb4FtX0gfgIIzLlNpALRskVmODH9jvDYtpPiXS
wJ0cWqgYNNvgh088GSpu0Lp1BCMxhwOnY5nGGemdqg5sobS5BivGQpIIkmFdeUDju6J9jJvGODUh
i54sBqFA1B483og2hQ6pPHA0c9V2u2qMH4VNA9+rWkJ+wZsHkM5W8PWoxQnQhLxX5WAxbyAtrzvn
pLomBwM9MgnOoTGlHFDCLA+OkaMG86yRmEBJWl4P+K0uY5QogCiUNxngGiN8TeD0XQFyQjfIge2D
z1F8cFvcbm0o413YWS9tWnD9SBVLDGLqIsd5HYOS9m/aMQ92+kNXjzce9eZ10MRyjWGPEYtsIPYY
SxsTDu3UH7AiPNZ+rm0EdF+kWrqxgxQK2pP0lGBgqpK7T2jHOvZxTrXG06q12bF41nMAWF0J0r8J
70sxHZm/0TzSdWBR1QsikJNonuoUzbKEH3adIm3kK/qEFo3VbK19qSlSCDhVl0YQEM+KxCmDnZtV
zoOWWtgdQgtCIO1Zsxp9yhDyuzcFcE5J3MjCAb0Gyt6VYfavRUkEaKjHT1N1E8RtcAXaXNxFaQLV
j7k5HeOnHOst4wmFHEdLd62s0K7pjB8D9OqEZNVNBcZ1r/rs0Qz8bju0TEuRuT43JjXgaUBwk0zf
WApOlqFvc5pG5Zjeh3xj1LiBB0Z3Zs8UuoWLnMyZaJ1n38sq/kEg3q3K1GOt9c7WoTVNXGeJJD8l
/MgL1NZ8bfwh22sVmfV2xIJ0Mu16LcfoMWVldhTSe+gm45Q7wz5yjWtN0tWe/l/JTJ61avRE0Sjb
0ZxEPYIIQcr2oZ1PUuqRZJekGnxYeerbIDojak2+4KaeDzUZrUQPIagwfQ/jQLpG7kTcYSj3gzYd
XBN3f6s5485DkbL1aKnudaff4Y546m1CsEeLmG47nH5MvdlsWw2qfOWS1/DVnyG3Yf/BVf2qC4Zv
RBwM+3DUTrVbffKHoNvmRemtQxOMXeN7P7LOGXZlRbaoCaGAYXNOQkd/TpfllsOi3WYQS1aumZeg
YIMQBwWjo4tmT6cxS1zoF9JLLrVbPppKj3aRjwiiQx1SNwnxyvKxBw20Eg2aySl1nisjoQkpMdVk
c3BwwBp4+iKIxNsOVX0Oa5Ark8VSMaihzwEK2KbSji9jiH9cgE/q++K25BDhvMZ5lPYBUivMpTWB
GduwFCYJNmQACYOqLTUWNJm55x2yrkREl/mngER6k9hFVhfk1ctvluY81ml3m2qGBWRqeM3dMl/B
ma+26NacuG2ulCexhzTpQcs+qOZLXIU9ZnTzJQPKUw70XtGUwGHWG/1oD9+YY8YfHHtmtnfqPLnF
sVM1VcCSCM+MyG0AOYllsWiLOqbPVMFWbaqauSv6HUHvyoHIdYNblDOtaai85HeGR+M5lNoIjKfn
rc0JYK5ybzyzEAcr5uOncOOToMt3ok6/wSOJDiFIF5CJBHFAXKFxxfRy5XDxRP6I1izlggbCR6Mu
GSAfn8i6SqbgqttjfSRVlxZq7+5LSAWcQCsRg8nz0ig6aiG8+khGhySNODSq8SN0GXjXBrhYuJjH
NqpiYhxibLKSHlSB6CxE6IJ0Dmm0ykV0kdq1gdLL9BorQdxcxpziIca9Yg+3KzyZiupLYz4Xfm+h
F7PoP9j1TcT01Uppj3caqmutv9Mi4Rw4Y6gatMm918WMmX1dbzvcRJsGdXkVC3KCTK9F4Obdtan+
2bYArghI4UoV3sW0P5LvBGa+mZdHMYmtud5tuD7tMz1/ZWV1nfSjMWnubV95N8OIOtMbtJe2pBam
qBRg887MtZk2cHDDgBCXuNqOlq12RYgS38pvVP4tGpFRWT26RcbNxsQiAo+W4UR+jdBy4Xb/YKZ3
fTcSreVrzGf9AASn5oDgzaW/roiwWmtUGTTtwTUPfYNCqBaQwCyUwhSBqJvrdy7V0n2ueTkHFElZ
JEReI2k/Ok69t9y229cjVN1STc66ilL90IXUBoaL7VPuVB3mE7MU97k7nq04HWekkTpG6XA13Crf
lKT/EbpJnp8OOEdTTNGHiLi3/B7Dyiu9KYj+R6MAOJrV0MZEElGF7mfXgv6lDr3ggWvzDyf0KaLg
WYOjaiAiYqG0JcY8AjJ6R/jNpRDGKmmD/JJ3wYlErewowGwdDFPd0fmH+xnD24pjkk91H7TCCF3r
qIjm1YLcA1mvnmFktdupTdjBSeeCYyNNFN7LEzMREoo4qA3AUWGVAqpvKKmO2ovvNDtikdQnUlz2
mq6gOkJ8XpOcqu1GvRgJaQkwUdd4i9AOT6deCygjqKDbM4pT/myGV/KFX2hIHFo9VBwfDXoHibnN
Ni6W2YtVQBpDN3vvF2bLQoyxFsfg+/Zyr55N+u+PLb/ivlNmlu133sxyb3ksoosNFiiCqTO/Qm6o
aFpnU5zuNNf48MvLvP3Vf3xJlIsEb40NzrPlrS2vzmhIE/r9D739phPn55YUdWZpPWtK3z+oxA2Y
8M4f8f39vb0OSSAXUIPe7peXrevuzJop2v/5ysv22xOXT9KQXR/2PkFp80uHlJ4A7vz9V97/1LLj
ls0wy8O1k2OsXzbf9ygoxHwfmeIc1dpHH+E73UZqleS0v6Rk52xC3S42iGtqind4OxCas3JRjJgD
gYcoahh0DQGeR7EoZs58f2ObNkFug+EdYzPe27oUm6ClEjYiZ025wsXYqaQICGllyhrO3g2G2H6L
Y4HLPCEkvUf7HvKa5nfxZhiJSrbz/KPXVYfRRM9ixQ+p+kLwsI7AJGvx8SU3uj63TEZMzaPmkKMd
XEQ+nlUVf51bGPUIRCXuyivYstekIauqq5BHG3LvoSWBAkWE8U7LtRszwyuQToLxKYYi36iW2GbG
kz7z73STC2rsoBAwLQy0Pjlo7lQSIxYyAfRu7YBLZA6YcCqscxV7RJuH2TYyyRWO7H1HL36Vp+EV
oZ9CgJnR6M6MMyiiL1PN7i1ocZklQUAoa6kYNh/b3JhF8LRrHA5aAGPDkYHtoOGpoZAmVqGNxp5a
3thrs1kSa6QxXJDmEJKLLEnNcFdSgPe4g/ttGJo7qxk/I8th5dASUNCQp63FOzk0/pYwBFrmsnzK
Uvtb0ZvDRlXjt97JWhaIwN5NzDJoWRkDicuEbjF9CgPjEScySBeuZBulSpTvz51OFXRAi2mLrWHo
xBRokYVGlkjEXMTeyq1poMfRVKI7cveVTgymSEhljATRKlQGpJljiiZDCScDyw1k/QJfhvTmGJ5P
VU8+jCOTx95nXmGXBPF6pJwDN6SQ5tCOqr8QB9ylX0YGta2GxGPXQvcXEfJspzYwLVkfKkqc1VDP
CTh05Ql8v+EytvUGxAtWq2nrOCMSwa68kz7592WDYxMJXLEdGvupN4mQcHN7nQN73bXjjp/SZvLq
aeV1BQpO76mZ4KAl7Ws2Z9yNdC1l2H3Wh87eWsAv0fI4zm7RPNml07wJNb8O/zP4XvzMnf01Z9aY
BXtvcbSz7pCqgmUblmmCCDWZKqHr+13QF/pyTKOO4tQ40nTJlOadnITOQiTSu1RH3RFJ/9EqK2JZ
M3wv4AhRAgdUhQlEFmvNPDa1saeHQnREEHRnkWnevRzG1UAm5W3CgVA4zQcuBcG/eeNC/4c3busc
DqZrmVCg/3jjU5TXNrA5Rhy4+UfU4Mg1KOetBofOGSF9lAZjl55+GgLQCKMTbo7i372Hf9h51D8A
Hc9SSJdZ3u87jyiP2B7CLDoi1iAFNDWOiYjDIzM/sfYIdzgUKUGoPqsDrWLKAEfTvp3CvPz8i4T0
H75EE+3nn18iUlHpSWHorrDtWbX5S1RwArtN1okTHDtsiKjja3nsWtrzOhfBvok/qSmARZoCfnCD
6uomgrRVii2qlMeScMur8trqwoR+Vedufw0QzDBepYzoIuy3MuAyjSJUXAnLOfvSgqLXN9dSa4x1
6dAPr+HxbPLUxzEZiVfbVbhli2qfeIVzWW6i+V6bTp/+64/9D8cubl9TCiKcXd11nPnr+eVjd0Tp
hS0+7aMtjDmPoUSyjpNoKwIH54SxDuVUX1TVs7ZU08EyymM25PT3U6h81XDJs0AdMr2XB2Fl6ujL
kGiGIPQA7Plqn06hceiM/kPnF+Zueef/8dtp9xb3/JXY3joKwvaPzf/9WGT895/z7/z9nCUg+n3r
Gn2ti6b40f6Xz9p/L25es+/Nn0/67ZX56z/f3ea1ff1tY7uokO+77/X48B31WfuvmOr5mf+vP/yp
Zf53ed18EeKXL3n+Cz9/c/4I/+t/nF/z5rX5VRkt3n7lpzLak39ZrocJVXctiaJZvCujhW5AXpaG
brvSFbNG+m+BNNHcCKTBqVKOR7VMwfhdIG3/5XmcM64Oz5lT579HXhYsqX8/FUntpinncDbYFlpC
7BC/H5MkY7opuQ/2Wfj+0YxTBI30Ay8O+pTTRP0y0BnS87Hci7Gr1DmaQVCyGeiQIt4uT53jhgKj
U7Fq7Cg9Lo8h6a9Oyz3kJhXFp39tFhz1qq2tw/LD3H+JsHUf+3kqtyAMl3vmLK2qu85kRg9MmY3l
4fefLY+lb9Cqv3/cFg3NdRMXLwLLCbVm1e9oN2ytKsVLEH1WWSF2qQcpodKOCycz0fE/UcjJ1tgE
GRiXmeLbpDkuwu1kV+WhRrOGeFh/RH8xHITU4Dho4Rl73rC1bfuHartq7wgoy5c6g9eDX2MzZZZ+
Wm4axC2gX9NnEmbkalyIGzr7+1gGm2U/ksgDXQT2ABKn8i29gL/3kzS6MEeXzYFcy6khlKUBqOSk
OO2skIJ0OnXXJSFCND4NXsK3lwCD5Sa1CATK3cydy02X1MeaSwylh+Qgrk/LjTbNSq7lrqV35SHl
MxfYcja+oqH4/jaWtzbN72+5t9zwPnAT6v29N+cqVBixfrlZHmuBsQwzlg73m38g7w/vJ/i7mAA5
u0gJbJwVA+FWaqZE4uoC7qXM/jPFQCeeVxQxF2XsIqs2KwNWcqm2m1T4YfCi4VQMVnSa9F0k6oFM
H6c6MZsZ6R1gWYnwzlZwtzvKVbPmK6J5ohKwCs1lCV+IMnOHlATG4W2gKe9E9jCiExErqNEmLpcC
xRY+vopAkOkUYUcUWYTjfUJCIktjhvmzqEZFQ8VOkAddVuKLV7iXmALYyV8oVvON0WX6QXfRuc5b
UVG4GM7Da7wAvoIZsLPc+DPRb7lXjPg7RfpA9OOzM44aVFixjabQxWwubPdo2kdCOHYYe6JDjmLs
QKdo67FeRxOTjm8JIH3JhCEBi7BZskBCN663reH98CpKErDESV/CIX+iQTrnhZRZMKLko3HC6fx9
aD77MEpRLaB6kT57t7uXZIztGMugwSnjq4aKl0O0JmpaOB2LbzIxMHH2IFOncQPOoCElJS43mV/j
Rph3hz26LECrmaq17AYroVGul+XDH5994dcGZK/sWx/65KpHjvdPC+Fflo5ksmJjy2mGMSE2lXeU
kfatVuC+NVTXDW1RoyUFpW+8Gr2Hx9SqGgi0ocOMHJrs8FQD3BCqql3ZXQjXrysf7SEeOcQc++TU
6iNwjHGXdF64C3NmBkl0qIthNxh+RhO710/oB4iwTPeNXmFAnfGyGK9KUjhUQjhwUED0xacwH+TG
usenj5ERpaw/+jUiMFNQwAA9XCmrPzikitYzF1dKVjYs9OQK6WHN9zMAUqD1n/2d22LQdNxpQ/Al
GDlAES1gxGttsokpsSCNRFRoAVTXVGPt8X7u8ZhXJ3O+WfJTlnvLY24v1BYZ0tfl7HdnMWdVJVwN
CFVi0WOjGQtLRX6VpdscE+SGVCY4dl2gsXPrKl69vaUEdmGlkMLP0TXLQ45ntisJtIt1Daz24WfW
CwGP0JVXiYyhwOVlUxycykKUMCOmlmPh7S5swHXR2eqwkI4FDTsvj0w6sn57Sry7cQwM4v0mcJ4E
e8tNa9F8NxJvgI6mbsKSK4Qxp/wmgdgQhXbnCVwmy66UM5RJsgKNpmA1WsFH27ifMg1/BtKhlqy3
jQ57GOv5vy69xNqDIIUsvFzt3JBQIz+jhOXUUX5A9z3DYvp7jdjrPkyQGJXlNSpEsy5pVK+xpdD1
cIC+mTV8YH2Kgk09ONUGk+yFFEwwLn7UkdcDS3e5Z8Zi7vO2VKK9ciULvg6BQ4fAG67Vy6ZvdN8q
vcAyhK+X9hB/qo1CLnuO+Z1VkGAeiz+oD/XkDCWFqKmTFTDwDvEc17HcXW6c+cG3e0YTk+TOZRPA
sbUeZsR2OEbo6yUZIxgTiqNpmNl50tPsPKJjOne9XQIzKUhbbC1Er3kbQI7g4jFUXXz0M1hdRDxT
sfbD+FSRG4uk/qTrXGFxpNo0wrOHHIcPmmQcDK57TwryoWZRu88K8m7g9xdHByWTZ8xjwfLYaJdY
s1KdDM+e6zyJceNe6NbRoUd7sipF47rljN/7XkkKZu8cIzu9qkEfDjh0plOnQULA7MOIL3HuNOO0
8k0r2LKYOEKQANkhA/DmmjoT+qnOHmSFWU5LKV4Mpb+ziSnU18v3k9X6z29q2QyZCO1NrBTSW2ct
mWVN0D1QueFKjAoCWMehq2RIRHI7w2KaTVpxHiw39A9iKh/5UyfRd0fztAc99M+bfL7nlhnIGYRu
jg+RhLxCHss9m8vCus3S79g4bzOn7C+GQMwUQirAOEY/phYPcdEbLCXVq0E4aT3b0stUPUdB8Qos
qNybPeSJXoMCpY+YfCT+mdH5kJWe2AM71zfN6Jwiv8SV3D+lFjUX3+7iddI/j0nabK3Ov9RaqSjz
1VvX4/MkGteX0NQQklbPmbIfE6QXYOKbCa3K+MVKy20z8xk4GUl5iq6tb6Vw3ltI6NLYp/B2KNl4
TxmV/7afsDOb5q4czR+NYd9AjLSOnW9sBwWeoBXR9FR74KUDqXbmFBNcWVdPtopQ0aVPTjtkN4SW
ZqRrwIdPKXBAbKfk4dw0iX7Ro0LhUghfnALEyhR7W5P5E4UdurMR4GjsaQrllU56jlsd0opGXeqA
6yqGdMNKZx4HXssCJJxGC+zYFkaybqutOAxJa9xVof0RR8eJv+yEWXmLH62hvjKPPjSeMUDbqxzQ
2NqVHqAXP+m2TkI/x+mR4g0ye4wM/F5l1OPxmwbx1DAmuUr/YUvyG71U+9rqJtSftNqQuYoTd4Jy
Ms2chcH+JhT/Rl77KEjDo+UNIiagHA/GFGv+RH3UGyZ7m03Qbop2H6iGk04E56E8YpKZo5HItkS1
94JC9dM49uJehVm4hsDbDW4JrIamyji8VLQRzoZFZOwI0MJzGiS+jnNrNGZ+fDPWeP6rW1gn2cYh
WZlIKQvEDBvzzs66+CGJKP0ZmNh3XQaHxh3Rg1p6ux3seGVb1DoGQKE2Gbc+E4edZlnE2rfBR6PC
OM5BkK6bnIDJ1o2PjKq7HCXiGqKXuaPrukFJGe2jMP+siBNFicSQF1OcdJAc1I4FpS3U043U1Aug
H7nzQh2t4Bw9bT/0ZGTiNHE/J2NG39CSNzl+7xXNPIOKJlyjeOsMRX+FaoaVmVDPchQY7+BniMn7
nFJv0DzeqXrsgvvEJjTdbudmiCIGM6yNlTmGHyX5jmnZ6IeJpewqioq71iRzq0gom6IspMCGU4Em
SvPi8H8fl8SN1FurDNE1xc5HKJ4l/K/40iLHXZlNSbAerT2a1xMAJnU/BnAonJHick1ncrC8b01Q
cyGUpFXLwkn2tvLhDej4H4oeEJh9q+ICnwTZkjjnpYuQ0IcIQq5r2Q3kfnrJ2hfWHlgdngDfoZtI
gjMxNQTwIjDK1AcSJr9pGiwCwQfXG/JWQGAFXvFMZ/5LEHa8beBjawIucc3wxawMJ/xSOFj6aW19
xjqcfhGt/aoqte1ZLu9c0X2il8sayiHeqs1Jqg4sB8BUGo4lvZ6CibaXDRkhZzO2eYF1qiGmiMuw
wRLLKn1/tzzh/WZ50vvmG0X1HTL6x4+XJ/73H8ui+uoBP5ujQ1uT2REQb8j284grBh9E1LK93MwZ
Dqf3Tag7//qxzZxxhyn6ipqjJnWCyd5yr7X18gjCaUU43FXLWDMsDy832fys96e+P7bcs+2G2dv/
9cfvLxPPqRnL5vghUTCT319I16zgOIaAGuZ39f7EZfPtDyx3lxuV+PN0UdoJq+O/P0DBzHnvp+2R
vFVvO5XVczyPcdHcjer8JtokNcS+dFltLw8uN+/PeX+M+iAr8vftP57jqFnUq7WfUxsFyPvT/ni9
ZGlh/fG74fyW3h/Luxlc/vbMf3xnnWdGcB0gcPzyctgL213Sx/elBFEEBte5o1LZ73JB4ogCPv/L
jT3PupbHqhGgUu+3SEuWuZYq5zLK+8/ftv/5Z/LvV1men9Q4tduhYC0r0VChYUsyW19FSqfIvSyF
U2JXEXXOq+KJUuyqHaAeDQ342PeojGVzuYlmwPD7pl6pTcrF9PD+0HIv14JkbTdwRpaUjfefLr//
T49xxkB8eX/59+fonndfllAxl4iRMFNwN+r8u2Zn4xbHgLv//yXMpRD670qYpj2X+f/j1yLpbyXM
w2v/Gv0GdxBvv/KzhCks+ZdLOptlmLRcqOT/JDsIW//LkBQgkUVLCwMwRcqfyXGG8dec8WZ4Fmx4
aeOX/bt+Kdy/aPNac/lSJ+zD9f5byXHC/L18KfE8UFide0K27mLWcedOwy8ldd320inGPvdBL2Pt
kI704jWU7qs4F9ckSrRniEVQCJFFi7aTH90JNK6BzwlUA9hhJaanptGQMfs5jYNIF6zXUKi0LMrb
pNLOOlmTnKGi3isPQcvQimxbtmgfOxOOXmUFD71LCLWZNI9R6e70NjqAl9FOZIr7J90nUEIDdNUy
Zmwdw0eKKQJk8groWtDj3xaD/eJ6qC9S6iyoLZnCuW6P6bnVmQvlvXMwc58oWdVMd9TgaM3b8DJh
piZEAnT3VQB4bdJbY9f1zHxbGkjXtqNc1tgfqzzcGF5DivZwkDZT+0mD7BKQUTl0KORi5hJeQHsu
x0c6mMVZSIQCHBg11jOfvAW0N+Thwm0IZS9vG9V/bWq4jWMp93Vcdvus7DsMcvaX1hqf3VzWN33g
3BvAE28p8SK+HknJqZLsnhSB9Og2VCCLGKk1TCjrATXxhuV++9y4/o+qRHhkJ15GcBkKO2YL5Rb3
27rKxAamZ3MwvG6k+tDkYLCiXaz67saSwZX0ZHWkSb0RwKZORTH8KIo+ue077ZMW6XdNYUwPmTWg
AUia4EMe1bsWcR+qD9yDqmZhYkACPMa5/gPeRn+OQv0rXTj7BgIHtY+BWlagt+2B+L7HilQvJJdh
vgeCW91lQfIz3PK3BsuvfU3799bcciDTB3M4OchcpL7P2fTrgZxNUsaa32AgmS/mut8dwPFY23BI
x61vKf9oibIFLDd7geIXnYQE5rEF0W6ScNfQaG6VB0dKozi3sfti3zO835OBZm2aSZl3lItsL3gU
BbHd0+gGJ6dU91Giq/0UxiPYvG5niDxCES9uUpGUxxJDgTdnwA3jsA76ytm7qMEAbzpExWnldFFe
LzjL8Lk1zU2RNbOGkAldiiDWbtOvQGVfHTU1zw2hgbQWn1TaWQ+I8Fh79S9GhopSNRyqXmCj0TCL
W4ogD40EqmB2BWjpoDcQ30HfyE0qAHabeR9+ucj9Qw+SPgt79L2TzB6XujNfhAhi02m/yD+akKVr
u4Gvl/kHp0q6TTi2zqkNx22vQvNqBoBQfOs5D8LgNr0MiEDOMaLGoVQvra5pmyRCnl2NhNSWXY3w
Iq9X6NbzAyjj+jJGHfol4wpJMd7FLrNZUmhi0HAoiEQAw6Upe0Hacg/9y+/IXovNOxEjBwwbHArD
lyCXySkt1XOTaEBp0oilZoJIMXLCzeQSfo04rUfz+9EoC4Gxp8opLOES6QKHFK0eW2413Fmu/xTI
wdjXVR6dsOgwaBMzv3aiGf3llJ97zBNpWuZ0xidtL90LeTgtGXjY0HDtIgZxy88Rs/07u5fkGrsZ
0Rbmt9zuLn1tiIPDxY0CULRn5K6QUsbF0xj0Fwkh2cIosP0/5J3ZctxIlm2/CG2AY3J/jXnmIJKi
9AKTxEzM84yv7+VUXSuJdTtl/dxmZbRiigwiEAD8+Dl7r905RrdBUMGWf6p24B99DPYYzZywVOd5
ztf9aKabOGIEnuWRw1SCxozp3TI6ZqgsCV23O3eP6+xIB35tDaUH2m6AKpGoV9/tf5RLfEkjO7hU
znPelvEnFy1u2kHXzlqEUKGd7qMyemS8ItcI+MQaB4qCzABsJlf9HpUpJuwCcoHZNnjHDADaqG/S
ZHHPDFOeMSfdYQOrd2abTngtajI025iMvEhi7AFIiVnM1xIRwIFLIzBF93JTVfUBFqhz60MgbPN4
NiLUnrSpeEwP1Xyu4ZPZFaWWD+eATLj+6MBlxtk3gsw2p13tG/JU2GlMLlnVo3VFyyFlf6gGGps0
QK/DAI+AG/2NsF1BFM0AGVxgQwxk+qOI2vZAyqUgBnyTdZ2Jad5eSzROQizphYg12P5mde55mIhq
Ka7jOBcEfVg76Hbhrm6X9G6aH+wod+6DHjwkefX7KYZO3c9utfeUX13fv/hofauaqnbmnUFMS6tD
kbtoedzu6mTBrK3uX20REy/YA6CzKu/ATZAeehJAFcLkvREgGdZkxkNion8ckjA92aB2sbvZe2fB
ojMvWNRwHV0iHOErIav7zmt/9E00Hv75MUCEwW+PAdc0pVAeUT22xSRUMHD9/cErwgHQ2eAbj0mm
LWMRokJk/0iX/QSki4teXjnNQ1rL0zyNcoMAUK0x00SGjwalbFqUQ2qG6oOSdcHw6BPi9hI2aPkt
lvfjgMQaHKX7Kc5PAdTvvp8urYv7zCVPpzCQGjaVu82rqjsZHZ7LyO5utaxeJwW+qYYVexxdrmQj
nGNcYrO4qBAjiOfvozuzQxMKC2bNR25dyrhnOtW2CLKFZWyRGP3lBXZ/jsJe4t2EmFaiEjgvQnjr
RhTzGnVlHU01UQlwIh0GSwwq4mQLsWtTBGslgu9TbofoDZz83LTOpqcndoD+cTIzX1zrgWf/aBBI
5+po0Io/r6VFYjtzY13Qj6p1Z7JLS3o2iqWn3Y+GrwWqXb7r6LHg+TDQjs3my5BHX4cq/o7tSe0F
vAUFluCcWzCyB+xivTsDYvGBG3QeIWWqxk/qoJVQQPpPmPAwOWJ+QuVowBxGpBcONh0/GDir2Oqc
61jYFXJ0UvByhch9dtPwDLUEb8aUjHT+soQHQLpvGz5REY8HiFTpFbUoKpGSrmsZjukF+9tbCfhs
X8+PscFMyPFdY41Grn0Uidlfstp7wmwSQCBBiif3ZV3lF/ogIcY4vhymof/7n69aT1+U/1679EVr
Uzz7pvRQQ6Hk0XnKv5S9Y221Rrg0wSPOBLVRA8TlwKvUeelEezAd8VI1+cEwlulxcH8ki5qvjkvu
MTAMO17qb5hK9vBMUpJjM6pgMbUbtNRiBy1iuuQjslljeTQALJ6mDvBh2sgHw83mL7IAkyKJkX0k
GqvQwrR47xBHECN23ZLsPKwrt1FrJZth4xT5dK2xSoLcbJbdEk/ZBYC1WuXeGOw5jO/kdVnnzk0X
hGfLtmtt2vcPBcTBCz0reC2YXtFvOeajG2QNRTQfGmbHFwVNfPEX60A/DEWkE3oXJhIddw4YrQnS
RZD5e98FqRv3xk8hzP9YpjkflEv6xDt6b2N5CLl8lGi/n/iCVPXGikL/MfMWOpmJNd2wr4a7V6df
gvtiwuZpOoAASunuxq6D3k6QXQt1o3LR5M2OkTzmJR1H1wANk827OSYGpU+rFzMwXUScIVG2zqBu
BvZe1hUbuobl3gqi5kmOz84WlcExKJnlSh4ZawG/jJZgxp7AHapzhmb0iRkJ8dQSM3dEQNQQRetC
BAUYKrmSLOefupDcMwY74Y4q+Wg4iAf++eJkGPWfVyctBVSLQviA/D6epDFv4mZxRveRGpEVM0nF
XWw94BntT02Er4u/+eoBbFt7w9SfzH6Z2K4kkCwHyznmA486WqzFPm37jtqXbsMc5JS1Th1u4GjU
WHuUtekS64wQdbmaCsO5HQDVZxDrHWUVM23s4qtfJ59JjnIOZXuhvXAx/QrKQhVZx1EQeCqBqXde
rgC9+d/nKHeJCZ0X7G6gLSZbHSvbxKPRxpcB1LhV4ettzATqGxXjRkjiXiyZzLfM4SGX0nc5G3G7
M8yZHQ4Ru6e6K+QlN1ECt8HYH2cAoxDeb0kYR6/kWruHIv48GH1zYWS4m/s0uvqeHW76OXKeTGsG
7Z/ios1b+HgUEjxITmGI4zWJmTMMOkQ2wtG2F4B9DbMjHtMy1qpCP9jV7qs3cluO7HW22IFpS8uI
pG6GGIcx9xgPFJ51Lo/CIqE2VJ5xMCia7i1nhPmvmgb3R5Zfx4aEiSgCFlJ6l7LP+scYwYXRBTiw
u9q7wT/wId+akWaFvfZ2y2OjndZ2mX4HQ9t9kymKzE6CDIG5ijfS3jBl8u+DwX4bSGHX1sVuDrJN
oU2KFrKZ/fsK5ETFPaKB+lKa9S2uABojBrhraqNB+gD7zBGbpcjam4N9ojYN7wRFYF36pXVCZ1+6
Bp3nxDdOVeQdzaIJX+DL42SZ4/kBKcep8YhQx+T3Oe+k9TxO6phmkLeLCW6Lydh6PYsYGvpQtLvO
kMUZd/99Vz3nIk/umEncStFFO+FiXy5anjxhvo/FYJ8xZJIvPfRnPFtqnWbjXz4WvQ2OyXDHoMvE
nQ+L245PUWxEl1qG5a5qYc6/fyuhj/t58sMmk/E4T1Rx3FJsewVODLJAuGY47U4mUHCjYJjG7pNt
z/joZgyzfheq1TyF5pWTK1f/fBfzMPt4FyNVZDtqYXV+b9h82JHKglSWNh3qR5e553rKVQLoGbNk
S0flxqL0uHg8+t2mcO781PgkogBvNgkC22zUeYeBFs8kHhUFu7vJdpuznZCBEAf3CHMfHJEUT5AP
PLjND6ZIIszyszYzReJZydZZx8hYyQg0C6x01VOXSHdvAljDpMhz1m46oMdZOx5Jr+STQFJ/J9Pg
bZDDo5nZ6gnyx67kY77RqU5WwkqaXUADhTTPRjJoKau1GOS0p8I1N3RnAISVWJWYwKUb3wBnExAN
Q/QezBtwmADgR3/XGLM8G4skWKAuGfLmNWnfXl3wh0OwK719NuDAs3VizOQWYf/FJ384IXrxybMY
fGShGW1rvPkoIB6GonNpyJTRs73U9SGN+buZMSVPefDJU/qnzcW4ToHMjsppgZLFSqzqgKeb6YcP
NO7NKzg1kAimfUmIhFyNsqHz4dqfW8/KIPsIGIM1dT7KtJx4DTNBDO//yMuweAx700PIH4dn39Zj
4vJQKHs8W7qcCRPCfrJZAc8aJhjElEyPUK3WHT2EfaumbhW7rFxx0R/tlA3dZC1U87Tdd1k27Mkp
QGzu58FN1CVBBSa+cUQMncYX6Hm4UdzaKaWvMRov8VAiuQoqc9/M6Hh9jzS5nqKjLOHuFeLJNKP6
7JZM1YKgX9BRJe629yKUHeD4lnyE/N2rcBcUMVAHvGBcOnXd4ZXu00OmwgIERfI5SrAr15Npb7Ie
oFsRoiwqM8Uetg0uAx6MB87Dxm3THxiUrE+EvqZ7t7TDU4yc6U7T5hkbM6Aa6/yH5dyx4gbfQELN
G6Yf4hKSSHTEUmfTUAS+4uTpLZbxqSQrkxwJ9zsNG+ta6++6Wp1VuDzWdWafMpqZTxn+tG2IKpRY
2Je8NcRda7b2fRDZ/lqDq3ayNQscjvDqh0iljygWJrRdbL+d9G8UVt+9WnoPyYsAkXeKWj1CPpCM
XT6gg4ohdq27ppHnKINxFPoFHvrBlRvypuWzs2T5ni4i1LUkK/fpyL6LZeDFINp7E3WslWlow0ov
zI0dsf5ObY40Zskxu84Ea3RTkRxDt3iuwrLf92ZhnirzabAbSp7Sjr/IIT/UzbVDwH1ZQhdvQtm9
WXYizzPQ+Z3fzQzG03gXWlF8M2lwP4xhd3QNAppCxyh4vFbzSxpw2VEcRVG3vNbTzMVDzPMmx7zD
oNSLLnlWpAen+FJNOCIcz/cPAm7k4FTlPbPbBQ3UlN0zm/nUdzJE9lkbOyj92ZUQOXiUAe3JIZ6o
yYx2PoV98rmIcakzyIbrIlW+z4sRNmaIAcgVVgS/2q/xlg7+feJW9ByaN/oU4gaIRW2mOCZwK41g
8/mZBzLf0docC81BJ58OBbXRI9XK0SgW6yKd6DkJMGJU4SFLuuZQz2NCG4yQG6+aKQPZP62wMgaH
3JAtls13zqc1PKKby0233JpdGzGXieJllYMRmbCRQh4tsiPC8G7To905IbRpOFHkBvkWsPWijQVP
nXHYwOf4FJZZhotvnvb2MJ/yXEsHdNk8u9+6rGqObN4/LQGYmBkALf7BWdzieJOpmUFx8iNLxoyY
csiaAmPQYgxygwwO0BOuwdCbg4sx1sttHGCFKPwXIAEcilnTkofFsr/4hX/A5/vFtxZxMPMZj49F
kZB2CbiC2B9vOLS/LjSLt6adm6tBjo/MEBQnTd1zszCSNPvxllUTMWyF/XdWh8s2naz5szMXd4y/
BTKsmmeakzaPaePtlHqxVFu8Snrnmy5zTRwefXvAlen/XCn/JT//Vyvxgxr+w7f/N8XxiLHY/vzP
kyUKw7iNvxXfftPH//ytfw2XIIcjYhdKObZ0fCZVFCH/jxzu/JfpSMH/lGVa/AtbsX/Nl2z7v0xB
OCxNR0/vMNS/AeKCF1QOpGSfVg6Q8f/lfEnD0H/daFsWIycGX5brsz/zXaHnT79stAl/GntcImCG
XKQ7cdQqGuHzU70wgUHfirnTM7ZFlKr9TMSMO+XjDkBnxVYGnHG9XNlRwxlDUKU8GgmWO++L+jp1
vfvQBPmzlZAcjP51UzoSfxaRbpuuk3If6PuHqPBjbqEndTqEaiUaNNF8yZwa0CyNvzXlcU1AQN6v
m8/yro2Ay/lNO6zavGNRf808MNQFZLJ10VvHBJ8U4hsEIEbgXxY19miOIA9WAMvSms6l7M29LFi1
VcNB1Pm3mpSkA7C+p6YG29SEvNfShJo+OAiE8PUgKmJtrhuWlcLo/+oYFR37EB05lQWUfpq6lTHv
ktzvVlEBzzHnBZpqRi9I+TrXqmQXUE9nC1oAGvKKFuhdQ+StaUGNmpRNkTGMB9xKb638EllNtVG+
Ea6dxDPWshTElJUUKDl+pvVosXHSD2vleM2OkDt/zfMcaakhl0PvBVsZMudKpPN1hsTwp/7hf14g
esLJ+ICHkS/sj5Yq4lQaSpmKiQllp9kB03z/ksm2WLteW2H71Q1DOAJmz0E5sEIWqPQ/T+Yvd9e/
nkO/zpCYqn64VrGY2KbtOCaTJMv8MNCAq2pO2ChxVBg0DqhhvtjAfYClG/19KPJn/OB/xU72pzPw
+wjW5RZxfFtYPkMrV1nYUn6/RZbeowqMvOzYGvHFhHGz4sIOlnAdaQF6B7sclAx4thH1baXlw0ZL
xgX5mCfehnesy+Xln8+Dtuh8PBGYy3wTTwvPD9P8MBROTJJuchB/x3e6QVJgZm1JqsYj0O2JRLdX
bLyRoDmZtwXGeB4LMPtGlp6ihMYuQ0jBxEv9NUxwMDxvsWi4Z+xPOadgQLcTTeR1GySf/vmgP3ri
3k+j61i4gZine7788OmF3AEoEhMOWtEui9uZgk7O224gfAP9H5Np32X2NtZf6GbTKwm5D2Mouis2
ceW2EW+1Nxd70AaMBIzywcshKsX1cxaQxzSJmaTNTYBcep3VyfeuhImSiTY94YdpN2yAv6u+vdWu
PhEifpsMDB74PkecJuIR3z+T60w9/eEd6wvjlyamfscgvninjOGwAn4cwE1pmJFSZcbHohuP7EWc
VVPH+T4cnyO5iAu95q0qYAOaghmn5Szm2gDhj++FDU81+uyubRgRtGfAFxFGY8L9iklDwE+tw3DU
01B78ToJbn2QDtt3L6qq+ko7/76pCoSvC5AJI6tl7gq3/8agfDk0RDetSmwCdeCv49DZOkPwp/tF
92Z/f9u6f+v7jB+RgbPq/X6/ZFbrozwkDKtr1FOp+pFTvtw1Qfbd6AkoqP8u5nJT6Cb+1M6kBaHZ
2pL32IbUmC11Nl6trmVsmqPcuP3hI/n/HZuF1AOQmJZTiA9usKYGFdE1XnKs54OJQ/O0ZCVJSjqf
rPWeoFDYFH7u9n05EINJc6VikhN6hK4RwwQPYWtQ+jPmEF9bNIDOMqdbMpUeuCxJ0x1qCbcQyZ+1
NH+7Dj0Ldno0p09ucZbSva8RWhwMMZrbEpXqRmb5PVAQB6xDvK6sihT7JP6Kv9e7/vPbtv7zEYZS
xbMshRdV+bj0f/9I0jAZ4xCr9XGBgUGGZHIPME2tTa+r14CQHwrSCZyi24+dfVYB3yx4KBmGR4/k
cuX08pi9/OGQPqwrWtNiOkSXoAag9GBA/fshYWjBpRGpmA4Hdnr6AXdm5KG9yIsjBEznGEFBOIT0
HYWS7qbzmxtFtAEvz/rTkegHzy/X6/uRuEwbUNf4puNaH67XJGcE0Bjcpl0c0G5/a0knBnNN+zRO
xnHNcA7qchSeFhGtw8pkHxhVB2xb02kewRzZnf/M+DvYRv3i7Vw2WqUn/nCM9oeO889jxBCptIaC
p4k+m7+Uab2XtaAFJh4lrXtTnQWSQCd+qvLFELL9atcbhnD5mTSY4FBF31EmkEaI0f7mxvmNgvIt
TRj+yuotdVXyabKA12NjGhJJbp2RhZsgFjQYlVNs5ZIjBRDGc99H9bqcRXvNJqo92SQbw4ds9Ifr
4MPAQb8zC5WTw8rgI3L6eEcOM9yB2u3io+mgM6/Rpkf1MJ9jKcNNp/EONqCcQjBl6yxSkuk+4Oyg
RXhy25JUFH88jcXBTxPjD/eM+6Ha0AcmWGU9z0aDhY37wwU6hN5QLgFDUMbqe/b1CZP5MmGtn59c
EyXyhP5wHafLI2xnS5/AaMWQUewcmJf44yhC2Yk1foFCZQqMowtjtazIK3XEbB2gDO4WMGaeP2Z3
5pDXO38AVo7TyVpJwzvEMACe7AmmTr8kxrcSHJ9r01nO5u5tSp1qC9S9ZyKHVgFS1Fi6+QNpUtFu
LmGfdWUK+0lEMyTPEXKY7N6CIV/Oad/fCpFad8XA59ilh9qtaGUvqNRhzhXwo7soOyjaQrSe1N5I
Qat2JT3Cdx8fbGXj4Z8//I8tWH2OXS5m8F3skJh7fngcU64GI7Z84wA6vzmMTFuzOo8IbuONo6fx
7u18eAgUJHYZDMWurmW2W/K6IlgOCDuxWww2yaJT6YRvBmOgG+XJ/SxNGKklAMOy+Ku0oax5Tvg5
yFR74H6WdIMad8P0ywFOotmXHSHsAZjMHSCLu2ponC9V8OQD2WLndCkBP++aRb1Cm/I2CNI1zQ8n
8TzYTJ9apiEROIvMmPHSEFeBSeE8Ihqu+vHvsfW7jTu62tmBitVDGbUaa4f9U9t8i9r5bsnGed0w
vN3Z8KDDVoWHLiXlgjY6Pd+giQ523R0siHE0Yo1hM2bqqxsa4qEo5zuOuAO7Wu5os8KeWibMNa5a
//MHZH1YL/mAYLhJuutsUJnFfvyAGD3RMcs4S0bM9L6ja5jSOTtUE3PO2Zr3Cf2McsTKQ2o7hcxU
PHlZCn1Mlg+Ra9lbPUpPjTJj3OOgxdPj+z8c4Yci6/0IWcc1bUAzBz5uCmLgZTDN2/hnLVyPgNmD
MNyWJms7yqjVyG2GRWHejQFa3Iz0PnRK5dc5pkz20fcgGwgPzuITAr+wAfvD0dEv+LC2SNP3pXgf
MkglP1zgs2zd1kHVd5QNhJo4Nokt6MevWeKnu0BUiO6mcT7DwCZrJo8hlickFyaCjqte9KA8bf75
gOyfO/rflztpM4tCpMpWikP7UIdnTWWIoRYBKZEZGCS7TR9zUCobSx6LoTBe+acdmc/FJYzjCBnk
XyoT1Te7/AIOzVyVtt386CHtGZBZDuMio7NT/kU508OSHgsg6B5xkDGt3px83DGq5c7V2ots4K5A
jmojBHoJQTicBtJUh3QK7xvAlKucu/rIR3lNpvatrMrkivS9OrTdch/osOAWGcvJ1/rICMDoelE0
7L0m/t4kUXSZXNRLadkA00zYCoM8wnHn3/dUGGQdcpwDsHTEdz9MWr3YPRFxnhx7UgeyOM59xksl
qmx3ruODtTHDR+Ut8lhGLP556OB3DfL4VCUBwrNyASY4tH8zU6JPlwz2TszyzSaTdJtlDW8qp51O
dNOqiJbhYNrmWoDaPZchaBwfWuaTkF842RHRNeNjYDrBzicHFqQS0dUeG2gWOWldvIrxSQB3/iXw
s13fts6RPNFNvPdCsZGias4sqF8JvlwebPCCjk9LgixEDNAjtMpMdy7COYn3VpnRjzSmc5yB6Rtj
PSzMA0KABudLTu+WWg/Tgp6GpIZ3XSY5nXPZY8lm9T0oYgY2jEZxPkZBtCdV3HtdxD7F38aQez52
ufh7hon22GfJN38hYHL2Z2PPbAvYjKfXEE/uvdF2Nq88BG+5ZairlbjHduyCG/FS6HkLYrxRCfJJ
gmgVKhEE0OTVpolQElc+IbETqn4S2ozovhJ5vbGdAga3Y2HU6cW+E9zVS9HDO3AQs9pGYAKX819C
y/Q2c8UwZpzwTnlk0tUmbVXT9UgQwHZFmCdJpLHqUZLKH2TRVbvCRwdDDwigfU2kap5MzRPb5nzn
9anPb2JGsgwcK6SkoVAtyu7oNSNgpaHfh1oBLd2qoYKeQwbK1R3NC/QogJlivz3bU5of1DwymYBB
SlEVbryl3ww1kqWWPeR2EL67IaT47KiWttDYepum9fdIja9mAmYq9fARoybY9Z6mo1odqXyux74Y
C/XBi50HYQ/dDi0sdWoP6Wcpe2OTIGxbZUEenqa8vl96/Sc8cmaz0nwwa+scDWwbO7H9WXQ3RbBL
VL9saisXK8nAgUAWa88WRxxLIjCxYFjb0FjovDUuNaLfE3Dn29PeDyDO03P5HFiFv23bIF2ng4rv
s6xDLtayfNnypRzq+KGxEHX2aYYarzSHq0I99mIH3JAMRIURTi+ixfnstHgDBQWTxstj+BxCsSu9
dp8GYXABEMp+THq7zMbnm06fhmL2rtRAVZIHB2W4y94DdaoML7xC7B9MpmiLEwBpTlV49fVBx626
szJfrkk50Pk1FiUYu+Rdai/EOEWk8qjIqXgq72s7Cm9i/uGh0p7rGrX9sBgrJylzBCzY9oykcC9m
AWO9QvS+BwX25OSEc5RJQnqV7SAcZilHSnTooA1nhWdeBmu6Bt5IUDEG7AeyjzeWfuNlk497a5DN
1kn66UVWjM6CZHlOoQ1TPxoHaG/NnRQcXBrGxOR0y4uxmGrlG8q6LrJG2kWkQi9id5+Pi/1S+Um0
Zvg6nAebXS6rYRyl2ZrbisG8i1SGaRYy2dT5XIjQQ8MK6W5GmrguiXX4UgdOt0pSYgDU4uzZunOe
JP0J0KIHxDztFlnMuLYm+QPAGKhrxlqcjM7Uc6pHZOeKCHCHVseciLPlJl+rjExWKrWOUvI2+4j7
JC3lqV5enYZHT40FMSM8h0yjv/KBrgG7xjdR1u2uRiB+tFtjuIuZapO6rB6GtPW4+mDbss1mh0Py
QK8ma1PMTs1teXD96Ckfp+bOxBa6cWJUa8Q8VUwBr5C7+SiJpxmb776aSCPG6H7Mep5DgzHYN9ok
r+R+E1rRtacxiqNrXmTnLBb7JasfXIaUJB+SQ2Yrd+JZT0RCA6v5hBagX8cYppvxW1E6L8ATCpDT
WLuHxq93FSGIMWpAnIXz7f1Vp5akAxIgCFGfRqADkihex/rqTA3PqtHFqJuR+zM3LdxQsyIATBxt
OwcHYAP7Eh6eQaHILeaCNgfMjdIai10VnZckaR7qmVwZ2dqnxQqsPa7ZT03uJbsstOt1rhgazVYy
bZbSe4SRZN1FtMP9HmMjU4rsNC5QTGK7MY+WKs1DGJI8Zpjj1hgzym9Y5evMy84Yu9a9S9M1KPGH
90U9X8eyec78ihraHl6znpwFmjfsWKBXoQiaItRLScMHHOfmesxdb00PiuA0HrmrJkti7Y+8Kxv3
UniwbscInVMcj2IX2A4vk0asaiyCdV7an6K/KSOts6HmrTLr5kja9HYk8/zSDofCsv2DU5eYkxeC
syLxugANvkS+SWxxdDJ97WvOKQFt8oHXoESQXtl9R1A3UAH5pCJ2D2oG9GC01soBZrYxme/DAQG3
zhbU3w4VGms775uz6RVrD8DiNkB3CiWgspn8AVQbU9/aqUU+p5N68/uouCrQrktOkwvaOcjzkml1
GsznZWybvTEkSGtB+w6J67GP6dcIaqa7zCmQbGGVzoe/285M7tPFeCRJMdq2OTMUjDc1uYEzpK8h
RR/qilVO7BO4XsDjmQInywwHkjjh2zIvyckwx+qokoYs5/HraHyecg9QY0ywTz+vaxm4n1I98OA5
fuQukHiuqQzdJniuxnVjbYyC2XNr87MidKyLyLdSxp/injYjt1zLohtjZQ7RgCOGwoWPjBpwHq70
08RKzGT7zqD/vWLnR9up2ZWauTdr+h6WHADq3ks4wuWrNaHPAtXn1wrjkmb3dVD8As3zQ/+zg512
szXpr9HMvwahYaKF48AAhaYC9uABwxhOIFQxGBIaHbgNiv57FTb+eqAZM7f2l9CHNDiBHJSgBxvN
IDSBEfYjVMJB8wlHTSocNLPQ1fRCktqIdNdEQwFzSRMOsdzvU808NBeoC81cqNWkiYhMBdyDLaAk
+oQ/aGriAD6x+jxqlmKtqYqV5itiEXwal1ehuYsQi+HXaxajpamMk+YzjoAaqxFiYwG60QLhmIyw
HF1NdSTPAcQp5UQA8HEG/MiM+ksMCLLWREgkXvskdnm+B1mFvpsoT0SuJtheYriMVwewZAxgkr09
iNZa7qOW7TYISqlZlJGmUvaaTxnY7XOkiZWORldStg+DUW7CqPoOaf7sa8rlrHmXJRXJoAmYibdP
NBGz1WzMBkgmIIdzUzK4W0KM6JNxl+LsWlDRGNisfT/HZqqJm2afQuQAwjkGCF41lTPpsFqkmtSZ
0PlfsXrd2eF+8uHJQPSc2DgR2H7JdDNIVeJb3FfXWlNA4T2Dbch+oGtEfnKZPc2E0txQSxNEqdxu
HYE6LNdg5KPgO5iWR8/PP1Vec/CG6rmj3wBwgCZHjbJ/5RS3JoUQUoA2UiEPPkVbZhVorukIexQg
wiYfC3oT/TMykhioNCxUO0BbHRrq6Gksy9e2RPqVk+EU8SjYeCnJjInuBpqDGPZNFX2qGpDnc+Bi
s7Y5vW49Eae1NF8pjliyNa/Vi9SzF5OFpkmuvbYWt/oLCRzgMzTxNdbs1/dv3//h/Ufev/355d2R
/I6QHd7/r+bKdgBm33/Oe3cMv/+geifuvv/M+/dzjaiSp9D5/bufP4gyVu3UZF5+fvvLn9IvPaYa
h1trMq4FjKTXrNyqzvkoDL2o6h95fy3Rabzury+r+bs04ovV+3/890/+/M2ff+yXVwmV+FRozi9w
AIhL74dhag5woonA//71D8f3/uK/vMz79+8/8+HEvf+3X07Nz9fRxw9Z/Fm1NKOwpoQu23UH5+TR
JSDpjqnwYUhQB4z+9E1hy6RW7WHXQ02uND/ZwEiBLInO/qLpyi5PtF2iicuhNYz3tqTAT/LxNY96
VOnxN5KKrllDG7StXDzn3a7RJOcGpPPYwXbuNOXZ1LznWJOfrWn4HEawoP0829TmGBxbzHssbSSf
xVq4h2cFEDw4aVNzpeFs58cmiIDMVMVFZ7x4fnXB8US+lTpOnky3hc0WjA1ItIXBZa1Qh//dRtCs
E6jWmm4tNOe60MRr8mSmnTwumoRtTMs3/M8P6RRh+IQzbuLw9IBn13T7NrbmaSeAtTM3GY+ZhW21
Gc1z0tgPzaznEJrHLadLhwUGLqh5KN+J3ZrdjVGu33t+s48c7ynQfG8Tnx40hXILwzraS+O+F31N
i6TYFPYAZ7jyGZDbh9CFGx5uG00RD0vNE9dk8VozxuFsM93U3HFHo1Q/xbS6QcD7P+QAn7zDqGO3
EFy88ehxqax88ZZRsyGWZzWKxh1siHqbgKdj5NZdEU7AyBdGvJ+KvrnSmKDuIUK7zI1bPtXqzpDH
Oh+v9DW+meDVSzDr5PNMK8RwDC5HQHF+95zYgbyQZriLCVRd22r+grHk3tX89iaB5N6BdB9G2O6U
ipqsBe+9BPxeaQK8Hyof+MV872Q8UAFxnyNw8YOHUVXz4wtNkm/sz0KT5T3NmK81bX7S3HlwRJeG
HfWdLMddWN98nCwXZ7aRKnPVrybNrw80yT5Et0kgIsQjXx3Jl8p22AKJxZzNZyKFZgI8jPiw5KWm
iDHJ8Zz+lEJUt+g9gCEDbwxSH6xLc9R0ODtikjmrAgoyuJdck/ghtQ0raULnf68XPcMbsOBaQIVE
GUDQCuNDZcVv6UR2O1rQt4Ck4f00j9bB6jx5i+wU4xxHjM5k2QifNK+5r+55a+0117wc5so3IzFp
aPh/tTprwAhIHcDKZpErSxJBTyRBNm6LCixSYMD5sOv6aMXTmeS9YiPf8wymN0fnG/BL0aqbcrKT
+nI7l97XAZIpOMbvyfKpWZYMI62kgW+311muqyFutkvYsZyK5ZvrUEkW8XhHavRTSvQCUyRHJzFE
/nxMXQPnVMdB5hmMcV8a68iBKVCFskXL59rk8qlqy2L3OvUFl74dI38svICuUX1nJ6LXnaMVk+b0
EljlNtLZEabrsxDrPImZYAmhEyaS5bvUiROFtbVzRAyNzqLA6/RZ6HSK6T2ngsCKluAKPR6Ye7Ly
fN+Ld3bcPuEwvrjud9OOkGXjE210Ckak8zB8nYyR6YwMU6dlxMRmNDo/I8MDy0dbWYe6dr9ideGh
4YREUrpoVv0YzYgYc1Kxq+7V+m/2zmM5cmTbsl+Ea9BiitARZFCTmTmBJTOZ0MLhkP71vTyquu99
1W39Bj3tQYVVUgUJ4Th+zt5rl9llCKzlMDrqt1lAW6nXF7ubD/mfMSFpbVl8EmwiiS3M+sMFOG/m
paKGIAvEIhOELAzrkAxujcBWB4bcokNgLiWOzQWIFIVU3k2jY0bYJmexWAlwa+yq3lWf1BiLDiZp
SShROqokB1O86OFzavfPEZ7PmAUDYhTcpDJ/j8g76WxgeFJHoBAPdg8E5jCRjWKTkVLrsBRvzV8R
DPcbZop4JAVxm6Hh1of+t5eDFWtDilCPRktT6ODe2gl2I8ksBW0LUrf/oIt8CsHrgxlzl41S7i5/
lrVAfiwk98haPdWkvqw6/oVhgRNYvwfHsXdyGO7qVHxEK45pzIaQ5MmQ6XSYTKFjZYyZHniUDD7E
yG4/6/CZQMfQ1OTR9C7NBGvYIeIWSL5k+4hiLb03zGtOlk3XSaYTpNskt5gbrNObdVwZXZOBU5CF
Y+tQHKlbT0r556LhwS8rO3h2cBIEpLwus9h5InDuJHdARtqOLFgf5uCb0TdsWHq7vZ8GyFWe946p
4GyKH6tpEuxjE90x1OsplcajKXJxCC2goyXB15ThYpPoCKBMhwEZpAJlWIUvgpwgn0JP6OAgW0cI
SR0mNC/+q1Lz0dIxQ2S3UGcSOuyDG2rz1t1k0cx+tmZO2hbL0SyAZVVDxYY++YlU34xLZyDHkHSj
fPR+EE5TkEcDWmsl6SlLvk3WkF9Aqn0BnTbj0ckAxrNJzJNoI3WMEgnZNMt0tFKmQ5ZCfJcxgrzu
WJMgpoOYQh3JNOtwpglztg5rUgkBwZT5eCRp5+XlejcnaiYqp4VZIIZnct0bnq7Vqxz3hk8clMPq
yVaViKhq6k8VLuNLr+Ojch0khTj5tdPRUuFIyNSo46YcHTyVu1T8PKrOJqJ3SO4r+0EdVFWQWGXo
6CpPZ1iRZYVQJThQirAs66ArhTksTgfCr0wdg6U7VLMOxop0RJaZYRMlM6tNp1PXoNxd6piFE8u8
vyWsSG69Mn9LtC2qsZcQQ/HyaLvra9NMNIUdrMetSTeP5Xv2p42hY7yC1DkbOthrIuGr94n68mr8
NCXsxknfpGaUVDvekUzy+sC8lYBOkwjEMD2WRVZzYAvSryyDmgbny860UpyoHh0QmhU9Y5i4YUxH
INkXXDW4tjqqrNChZfSEnosRo+NodVj1lxfVOs1v+uKVyGDmWRY0TAa0H/h3P0Z3IGy2kBRHlrgY
C2P0BgiZjlATZKkRCaweKmC2ZCsFF26i354OXgOr6JxXQH+QJ+2roePZSARnaSCxLbXyfXhOCY4/
stuhUUfQMt6jZWe33TWPvOIqAv9EUiVZmQww9zIwm5MvnH1YHIduKs5bNm7+NsSjfons4h7rV0T2
5Pq8JAfUc8ZO9v3BL3AwMi3gIfEDW2gS17tcR9XVOrSuJb2u1jF2vaMD7Tr3XZBwt7byXWSMs8HC
fYzdYu8NhYM8AblnD/emjslzyctDwncxU+fRkD1HYA7iecgefG7/DcPga+ERuud5ItmGut8p5Ucy
EjLdrsHWhdpHph+PRsF+jGuEIL+BRD9PIloLdMifld61y/DKnKDYhEZEIqhbPCvrceiJPHMtFE9i
iFICS5Mt0cYY87vgqIz+Dn2gu5uWiZIrUroUF1e4CNk9wNXn0ZrofRINIJi8W8bDMkQvtQT42eTF
eKZ1S1O6yf10V3R0U/764DgxXu8RB9lBy2CpWua4NgzQD0XnvKU2M6oxNYxYysJmIjOv8aDaBvl6
Cw0pYjOPSDvYtRq5e3sJUmCDRAycywLm7O3FT1S7zQIHp82IqTDQL1Lb6hUAW0neXtyO4zeUfknc
NYF9ngG+YkCBCwwJnpwt/w1+JnMCo1LfUefCGB1Rp2uWaLf0KNCc9i4B0Hm+vRhm9Pf/8bgC6UdD
aHP7WIk8biHYqLQBdQ4ZHOJc/x/eY4aoFr6GQ2t5J1eu4pzSljrPt7/w3/92RlyNZPYyca0DrNoe
0Y7x1A0OnR84TWDgWg6z5ic581Ag8AjTD7uskh0toZVs19PtPRsnI/3n32+f032TNfkZBUbbMy3r
gsi+RvV7KA8v7gi8UX5n0AxfVH/+9kULAMTdYhsoC5yEBXqQMBOQb9SEkXgbv2P/kQYmxi4LEGfY
ZA1PRboR/bSuxPISAkf8zwZuiUtgMhdjY04A7RrKCq4AqLimfillXZ3VldDi9ly7CX+OAlecd0lO
2AdoT9pBx78+ectuUSaDwuVThU7HDMyDlykGJ+XvrPlLGHY/LXr/eXspeFRsF9pWMbENQAlyyAR1
UWxR+14Lv0aD2g3FlirOgpbf9udFv5SGRqYxLh+OfYGRCms9RE6q7ZmwnO+lp4ZTmJdHtNwe+RLp
T+ELY+c0XL8DDvZxJTbv9kI/m6yQgFIZRspmrZKQjgZE09snb/9X6X/2YcckZYgw444MPTNj5SGu
e2vBtLzLCvAiaubU0h0cOwP9M761vkNurRq+84z7zgr4q5ljBFCIaKYKmHdgIxco8UcDjEwJJIrV
ND9V4aVMzHe3IhOKvgZdXvMdkzgJL7b9aC/Oh2Vb794EO3RISE+t/eckn/arWjJa5+OJmvirTamb
f6QeOSQ141Bg7JhgmuYhMOYnFJjvgIBi5Dpvi08FAm4UwivvbYlha4hPYFA/EV8+LXh0aEWRs4dm
6VRjpTRo8m/CmZa5bcOVdQYE7JRmioEWo76akpFVqT23wYq/RrGp0x/694ukH8XQYcxODf6h28er
QIiDUbBn15/7x5fmlb74bj/y9mlzHIJdv7gf//i6KdK85tsHb1+nJI4lU7j3bVkzFWrq5piuTrVh
1PBHeDN0C9QuIsq/JQzxtj3dprpbjbeACiAO6mg4Tz1pQMalJq700o8GstPKxMdXw1zwmidDhg9J
78eILOxYCmDJc8oJITkVclvy7Dp6EuYZ+7QEjeaYrG4On5Iho40pF4yNhy544ZazzD/j1A4P3bLJ
m2Xeea3OKyqSOz844+OttmGZbddoKp6dui2o6ClumrYszkCuLxi6lquXcVsBfqDhXkHuNrrhUyDz
PLRIPoVdEx7X2kejFa9s+wNqOnHwPJflbjD3NhrlbZ03aueP1guuHfhSY0rRnfAsDqkxVh7XB8e/
On10XDIhHxdVHYQ0h3OW2Kfey4ItEMj+QLraMWPLQqmI4jpDZH6gE8lef7D+BMHCPequW1kySSqc
4husPFo0roKjlUK4+8BXNJ2Dtvxp5dWwJ9jgl6xCTNTyaRDVoz+kv12vMS9mZmzT9K7jUf42l/bB
LKV3gta+mU2K31UeBi+cTmxn3+o+tJkNM6iz6vV3K8N3YTtgUfQgQLbBlbvjLY8y9AYWMNraCffh
kH0Wcv7Gas+f2J5cx2YvkWWvbrQ8Bh4iJ+b9qlpI4cIhvh/mbj+1YmbmonRKZ/Rl/GafNQOP918t
P513iFCDLd6JVxwnw9lzV7XBjZ1t/DT407VQE6S6TxqJbK13zswx68hAF9wnexgKLy6blRq/2sGq
Pxzf/RU0Tcqty+yDudq601rogWnsEvD7OEmutVQdgZIMkQDCdIe8rx9p9VLlsjl3MtgepInI8a4h
/nvvGQ1LhEtmrJk/Go71I3CyxzmdHmGmxDDOx3h2wWgDUukRjQla1wRrGebOgDuoeO/Sv6wdUTIO
w6sSJYkNUZgG0vKaWgyBmz77bTgKdirEtUZIhEnj/VIv392ScjVz5seyDZ56n17F4D2b8/SRVdO3
JsMz74GQoWfvFV0UF2v9IwzQn4HaiR2D28KdiZJrmp+cfYi4bvrkV9kvai218ZrsZK/lHQu9yVzp
ty/bu9GfvxbL/RoZybNA/1wqBG3Sm5mdjI+qqfuNNYC/wB5wF9TrZy3DPySfURB7mGaweQOHe3Tk
bzQwn5Pl/7Bfh1HC/dELpRLtr9X0OfrZ1xKCxAgScvnSpbhmtfO9VLoVYDOzkNP7GtkLe6ICsUCY
cosOdCgIJkDg/p3rMt8VJqESFNzXNTXfhxBLbIFOmD68uRf656AX6SnqwQPjJr84Yf9ihbgeIKig
OjPqjZdIM0aro2WAAbWeCW+FnCSG7CjrbXXnBA5Den7xUprd1nTn10IM3QHPN6N+ccES+p3YxIbR
/0celiWxcBZhnSQMBISHXfoFSx+cOBIkH7LFEQergclCFO2yoCG3mjnaziAznAmWMQKDAvLBYerF
nb8w2GBz/UDeFk/1h07bhlzx1tPkJc70bsBaHWOo3vS2J+M0yU4mUAOfmRStNffXbCLDsQuxXUML
7F1KjKIyx9dQFs+znGNB53XpGJ+M8Msbg9YvTh5WKy5AIotp/9XiaPRA9HNyvVLzVMzyaXSMn4CZ
njnCK5UIz/bpcU1ZeupuZ2izJoA/YxwexjI5t6l3BA3NhsEmQ2N+p8HkBOYfxM/NGDEhCEp8zevL
NKiPbgaLHVnVecrJaqsYgBicnslD/2jRwLLyXwhDysp5ckosKsEQfVoe2fL5NGabbHb2MjdR1HiA
VppcHhqnReUqkZL8TNHSxdGU/FCzOe1AwtcVd2VmPHrJLcwCQQ3zytH5pDVxUR4+JTfpfg3D8uHS
1yk66bPL+MI+TeyknzC7IpzdGOR7lvtvTC1ooo10kHPoBmR78My0wiczTw+j+J6YybJhl3U1a+O+
sNSvELL3QpJAyKQQQdwuAdVP0dC8GzibwWN0vzTAeKL248HTi/0UJtZe0tjfrBHbU1d+Y5hEuGIR
dkesCti8pgldm21SPSzryban38nA/qUc1WPvm0OcZLW5RTZDs7z5Y9IW5eE6PaV9wk2JmgAK/J5t
8quSv4wc29FYkrpqD8PFgg0fM7mnf1S/1L2FcUwgamuziizZiRK4nn6uaZDf51H/kTaWjH1pRg8p
3dSYWfKnxVDgiPsp3xFaWZ8y1hLXYBCBMKHeGjjdtsrgeBaJpVCD0gJVtnPXKvqsZrCK7ZSZ10jL
6M2O9NnQu4aL776I9cWZSpR6LfIKCzWelwwFcwp/x1+J7ke3l8bA/5VQ1FyEkhziGa/ImMwHNabi
6LARAzSeA5V0gBwmHfL11md/SeCQxfhZ/imtGY88sqe8rFlfbbvbBmgZY9UjrWrGejiD7nD3kMDF
xrOiVzAE3ctQlLRQXDkdKDdzcALEyHpDmV8ab30CTxfcRe4Q3Pm5IJc6pGq0oIffWXUERtGy7yO7
+kynQN0l+ChOCzOxOQrE3ahfwjbHZ25xevHu+Wdb+07Wpbq08LYOJqSyS+6wQSxL3VlCLXnuqxGI
dL++rlVN0K0IHvwC9dztJRyxf9uETwsvOpResJ5z6aAJoq2f+rNHac1D1HJHDaeX9Md4lFxvL9aK
cs+IUJq76jFkcO/H0axdiYg+Y2uI7pIqQSviLzq0os6OE6pfOAfu3cLDcNMlI6HlLbTJZZTmC7Xq
9BKcusxULxDYGgwcnn3xx5bY4oHp10SmwetgLZA8RkWVWBT2ISy45NLBM56c9i0d2+Dx9g8/tda9
pWf4xC9gqvZml9sASYFro+gupVTXTGU8V32qmc50eNINHB7fbty7bGq+pAuB0bF7/65SOKusPj/6
TOg2PsC3jZkh/iEL+RoFZHWjOzV2gOVMIHwTpL5gdndqtoeDjQ0+Hgrlx/MEf3uNDIbr9cBPmxgM
A4PZydWk5zKQiRseZqcDL22bW7sYiLEUTLoLYW3dyWqR4U3Lxp99fuYhyXPrjtAIdH52iZjRNjpO
8kLItjuyZchAr62jCS7VORkRFqOMcqIqrOIyklzZ9lDlIvE8KCejEWiBRKFnjomOIYZmZ/TeuA0z
and/RHmHPGbYcpu5LKnJEdKG4iIVK4LR3SB4MuWSb3bMdO9zyA6dTyMeyCWR8XLA5T6hvkA8gImS
GG2gUrTjJLVicCYp47GdCtJpEaygeJG4l95Dk73HzdA7dm6+MVO5mRU7v9kZ8efxAN25YbGz3HQ9
YT+4TxcR3GfFUh3U0BNf7d4pWTf7Jei/l5PxOwK/ipa0jsdUy1tawDGy5kCg12HrmpQXUAgRg+mk
jkMAbYzfP911vaqpeWmbqWTmuSQx8J9wm1HDOS2PzQZTSx4YO69P811YrwTeT+6fMiGSY6Cbh8Rp
uQZFctH/KY+nbwF+LRGR+MgQiTHWJG26uoSJ/dqB1nkIZ4PdJ+u/04UxZPTvAHifW2nEi5WCzHVK
FF4kg/Bwzeh5tuEWID4LZQvMBwHUxljJlHeH0d1OYfpZFQSER85Ka2Bt1X2R/6oaLzqx2aeB6kvJ
IkWchdsgw8wTLMXkKN6XgHhjGGPlPo1ogvXlmcYrIcFOQR5pwozHS0xmZP4HLpnicUjnbyKh/MjG
8dikbNjUXNxFBQSzqXaJPRi1ZTpaMBzPBHwO7TEtnZRqZsiOzsLOuqjJMBhrwjXFnJwdv+KuNKvh
GWLbsXB/J2WUUYOjuF4YrV6SInscvck4JcykhxRUJkoFfEqZdZHFEgIKSxFgVVO9q+kR6mvc3I0O
rWEVleKyDtZeNDww1iU8ZSOMBhPzVeG5DHsm9VRZ1WMmah+Ei0ypOYjTaLzOiMsleOB5+GYu3Xdu
IfOUGWg9Q9VHp0Cn+7R08my7fbeZQh38cfhsioIkJy9/RlWs3SbL3Vq49/6Yh+yCqS9kM7/3ZR8r
f0Z1wsxj8WnO+mnHzxoIeS2YkCj1Q0z9SFvRu5Mm9gG3Y0dlE+AXM0VOsFIWZ64viHFZ9+j1arOI
EfNP0OE+bwiAVEhp0qemm1z8494l7AzYggyDpfI+KhQRjgdxgr4shu7G/bSUZeybEvqLZCKxy5du
m0TD580afztidTOQcpQ/wHySicQWqt4672iadO26MLhIDu226Vu5bV1KxMrq0rikskJhjvszD5iH
9zQpQre4k5H3BICTikl7gG9mP3MGpuxzgW/gk+kUCY+8RhT91859vn1VP/QoNCM8rWAKEHuTg7YH
MIoCKhMRJx1qmDcgRLDDQzD70QEbBlVBEV4tR7bbSLixcJviPjCZmwiSiLoyJKITcdx9G0mH7wUv
MABv1NZMMzWIhKpf2eszM1PZkdnLpbRKik3cNCC5shnoqeXTDJbK2pVe/tm4iFiRtAA50l57a3L3
88wAt6mRMCXcAYCr2HeqoTlkO1aHbFNrlAAGcEyayPQM18Oz8MPpZmzeyEZ37VqSHcGAE2wU08Hg
u45T3rDDfC1cfmTldNMmFcmpcjji6KIIjCotkmui19FHM5tXr65YeOsSqzE9k6PbTY8EZUmgq3x7
lqCWTHpCZaJkjG9fGZC98deSWnqi3qRu8r2Yktd0WFnpmCEhX2O3O67Vdo6MP840kdYjGvIHFRMa
wMc0ZKgxl3qjkBgZwv7NeqotbOWj1dGLs+fGIUSU9yhFsc0ypBCz3W7zYrrLPednYLEelWZ/bTMq
arPDpmuzzmfMj5Ezci94D8bscpJs71lwkaz8VqE0XpcKT3lXrN+Hkb2Y3zH1MXJOttuZu2wtKIwM
VGZSbvWRYRhZxJx3RhKLAYELhQcNzkOAuNCpq3A7Wtnn7XmiRHCq0ua0Fo+T7f3KOrYOXcS33Np3
JBSwIcw+F2rJpZm+ZWSEb6wWiHHbNtihEaHknL6rXTy4ltMcfKg6lyIqrGOPgUCOw7KvMza5oU05
H1az8eZnw3KeLfcoTPOqpC/vezEO9y0z95qZ6Skom+Wka2C/msVj5bBo5qv7fUxn93GijDQXu8fw
V+0Mx54ey0FPeNSWWVuzneelODaj/51Ik+pyezGm8UeWwTlaDVCpVZvfGeloElO1Iq+22IRcGhV8
ZDN5TchG7Pt1MfNjonCCs44+M2wHcm2bz503+HvWEu/ijMkFMQr1ENzLji3+UYTiR1RZtgbpPWUj
l+iwGrvZ5yGpLypTYx2y0f1mBAwTi0EfP9prZ2/FmabT8lyaoPyVdyDlGPZEJHyxm12GIEbgZJ6G
8BgIOJs0+f0YLQKDOwGhdzb701rieLrJbskbdzYWlGhj5OxRGAAqokyY9U7N7u10JxnADC2jP27E
9NSa+bdiQglaBrgZqB+fvLK7BkuKpUxte9w9kqQobQHiWpqN640MWyiKpsovX9zBa5DhfOGwC7e+
xrFa7NbjAO0Qv1u3btpe7MTsvw9d2LMNolxKNXdRiveeyngjFtag20JEe6UFruBEcSd5HCeV4XGz
f6pG70bHgL1/nj8Mgrs/YC7B7J7iVsQC0myMMuJUB0z96axNO9KXaxNkyZys4mhCiaBSRC9iuyg6
8pV6L2I1HuX0YRkYrknRpP6N6H+zPbQGuFRVf8b1gtp24qF6O06+/82Y0aYRv74lYh3fsV45O7Wo
OKXaMuf0TVEIbildedbDQLHIY88ZosOdgvrv2tbXumbLlnsSrrqLG2tELBHOCUXrQiMTVx0dBe7V
HDYTGOSCngELlm2x1JTIfYZhGql6GDpkHTPT4ETcXLDNO0CEQfapzf+DrD7rhqsJIS1ib8vY2qu2
nYfTS2oN7yuXFR4lSCp/X4Jmz9C7wPOduuOrtZ2AJ2G9Zn1s9n0jrnCIeT6GpxxmFS56yIYzRjSo
EJQlfFE7BIcVID5+LRit9Na+TAzsdMvCLVl0rL1XkhxZk/35ntY1kXTgYDY5yk8vRWSCPkDGuu29
CbG6WPUz+/irkWIQDCwEc3q9muR+QhSBZp+VXK5s+Eq+3O0p+TCI0Kq0i89Irve3ljo2EmK62MUj
k2hpwRXr1nD9u0D3KVna1R42HJSLsn7sgvE+Z5GJjfpzsEaBjZi/pjPrnWqIOXcVfEm4WB7t89jQ
5/GvNXGcz4ZVgh+di09y1LKNcDDLVIQDamhjVSCg8OZoUy3c7eH6wJ4kuwqmUMRYjuvHNGUCt0gL
PSxI148az6E5Qw1tnfErp6FzFERZPYat+bUsL2nU2j9oVKB4bpS6y12/OHqOAjeIWX1r0KBqTbM6
t6I95Z493jvLBOaUzV9kufb9RI1TVwqddbsmh8iPuE8SCCkN8k20/VzOHciDWARAcNO52ua9FMx3
m0+vsQB4VNyP+grprfHXEK1vJMLdwxS4zi04kKSfQF7y3DWJ2Kb3zSZntBjr0WeG8lvEnilYpKgS
Tb0SLBGR6gmLilMZDrcUd5ybhj8U8HHgZop9Wfmh10PuE1QHwa7L8s8sSF7bUjw1yv02rNnvqvKP
2dywqhXeGNPV2CCamTilwYugvHZmOoROrjv7FeWuq28isfBGsqWxpzxthQRxmoJfxOrL5d1RduC7
hRpHAPhqsiJHVQ+ULDjeHtgJe1vTvmCag6+fEvxVMPAYi8t0sfvwszPDU+lGuAPtU2bl2LOG7lci
Q65ZLi5z9F4XeG9bt97gZ24iSHfkRgEMxcyiGh6+4cSl7TJI4eFXfPqYqeNURUd979qFVPuaX2cx
wtdlYLkDD1vGhjFcR5NacdTlxOIke1fgVg7bh6TjZjAb3NKSVreXutcWHV58+837CZd24a8PIjRe
xsk1GMdjf6OK6FR0tbU3eFU8CJwA++YQschleK2W4CpKLv8biOp2u6RFFGOQuDfQTtNb5PymmBDG
sSg2XseylCCOx7Dx7usPcz8s8dQ7W4wlrA74a7ekD4oWdDfx7FcDkH2s3KBnATOTP7mrmoP+uAkW
GsxsHW6rCakQkqE+EZxJl4kpmOk5GUmm4L3010oWOPBIcZt2MHP0dqcLTFj5DnfSmN/jiNJdeh46
WSPLOHRIS7NphzQG0xKfxbYbuShCPE2V33Pyaiqrsa4+7do592WIfUxzsoq8OVYBHcUk1QI7ggvZ
OxFqsdYXL4RPlem9fW2o+7L1fnkdO5Wk5vmc0YIOMkJgKsP0d1Q+71OU7IyezR1XP9mLWAZu1txw
SBig27pTuDS7BLydkGzF64oSIQijbQD8iOEOhgxjdl6EDdUUeZvPU7zX7YoMgRtbAf3Y5OJo8aSr
AxYNY6cE7rMS10YjfrScuV1RRm8SY42VG0+5BKCUw1xlBzKyZYS8lZCedbBEzh8q5Ys7j++D3mVV
fXAZJmfFQcFjOjQZl2fzY4G3e1up/BOSbITE3z+MkWLHVlLWClwcGJD6Y4rEH42lQlKiIlrG+nqc
b3ykdnL5bf/c1m68dDQaLBTsS3uchmalbuSULY7zEoquuAar+1XVn2DMlm+MQc01gHAPYB7F8rjF
yQwqNF/PwupJe0jcaOsFRbdB1lA+FPQeNlVBwDNnG3RRHTEDb8MXxjmbZs7sLT9ij1EYeRDuO4s7
6OQW1W6OlrcSUvI26ktEOKtkxE/yzobm4bxF0rMzZyu5NxQrlh2sr6GDJoqbH7fGxGhFROo4SYjH
/I6XIkDItpJw6OZEPfTrg6TjpdAthUXyHjVWf+qw5aDD8Q8kLqJf6+BpwIywwD5iNY3IlHFGnrEp
BRDmhnYTZg0sTjE8gj3C1EJ85rPloLxpWb4x0kyI+uyxuJfs4InpqLeNYTaPC7vFZ4WAc0RP8hfS
5//TCf+73Cud7/If5v/tz+Hnf8m9uv+ZN1//lUx4+46/yYS+/6+IuCPXd2zQDo4XwTf5m0wYWP8y
YSngNA9824cTAH/sbzKhG/zL9UJQCwT5QEeEkvG/kq9coIVeEAAaMq0IBD/Qwv+ZyfX4F3/gL6hk
+tX+/e//ZL3dqDv/iSlA4wLrjR8EHCbyLf8f+JUhKExjWAwId2vsxbouJNCIDecY27+sc/9jfDVO
6ZZwc++Eveg/DtT/6c3/AVgDBAS10fNCCzIJbMYbT+k/cDtt47UCXoeiIbbEOLvUcKnmKzp3+rqY
+zGlh/4X+vz/x7f9B9cNMZ039Tlv238b8bPWD6NxAEwGtztO5MUDe1L/N2/5T/bRP//Qf7CPsJb3
STjxjoiyRvVkBehGdyky+hz+/Pv//c9D0PC/vV1oAX9DvGObAYK8f9ImZWV06BbFbWVOzogjDlBb
tOaOkqwJBWVwme2clmKDNCeyeti53UfkNcRZ4NUxI0gMLwgzCJIKkURE0aZZmczOoms3qq89GBYO
bk1pjnsVmB/Ee1mEcsE/W2s8kfQueaDHCycewVnQ0BzVFhunHg4lE2JaMzCcivkhoVtCpYAaxrco
LpUsttjwmq1/M8VN0xZRKw4w8+S29jPRmC4OnyVelhXbiWL74fj1NUF/Ryp8vyU47KOMePgb+fLm
hOwTjTV4WQJItPdjbrNZ6fLjPCtzlwQmmEd6TxZttKPf/5TrwpXnsH5jwW6b9c0zgUE244DZw9Oy
IFKDcBsEc7uxPe/cZGSp2AOkdSqqRDEmaZwvr2Zv0QnSapCHrN1WSnlvePPHas/BJhg4sqpgLCjp
bJQWc/WZzrsvl3SjkApX/icA1I4dFhw6NbnQ2sf5bZE8vbqu/2GmghODjL3Jjf26GvTQCA+LfTAS
W6c9ivIXw/Evx+D7MIpz92KF9G1+lJ2W3SYM643VqKfWag/dTAhYP87JjsN2NMT6rTHOPhol8IqK
UTRZM3WF0za3FtCf+c512x8BbeUiZxI4rl8lAQuZj4E3RTDUL2/rnGebCtHH1CAuLQP1hYX6Le1+
N7X8OUpRMUfX1VUhDdxkm7Us6l0wdz8S7I9G4O/thvGg409vRJB9mXO7y4eh2uqfUzvLm7l6D2v7
6Asq61K67CgVsFL40yHVD+P0Z5xiBAj1OK0bgy9pNddf3qk8aUjPweo4ErYc48MlANuhxVNLjlqI
Y3z2MV0he41PS4jYtG7dLwOAywGV+catTRLmDWAos4VDMv8jdX1YSyY+xLffEZKOa8wB0GBX/Tf6
j6i6W/k7ahFfGlmw7MayPNclX20o58uscjwbKdecrfxNRFyxRXIadmB+EUGY3kY1qt6YE6pXs7Dv
K4xG6ANLouX4nQPZPEVW/wxyiOLGIpmniHDhGbS7HBOFa2VkJxQUOwS8NF3h5bPJJa0mq9hc0om4
IR2zUvRcMnzDJIB1c6KjkEVHkLYchY/8LGBkA2t8wsGYAWx2TA1492FrZfM9tfYTHIG/Lt/GjpiP
Iz8BxT+hkqyeIJ8UlPRSxYMbgkpOSGWu+OsSw0LaTL5J7HgKC4pfnvR1s6zNK8mn19X2UvqJww9L
+OkG6gDJ0kzs3SACb0CgYjzZ2HoXpOPAFL8qA1f7mpnHaURnPqtLYAfFaTQZqXWOv5vK/hHlGgSN
Ud4DdHgzmh4v+cjhu115Zkn4YEi/kgkDG2tuwyoX9aEokl3ek07o6TuuRdi9CQ40MfbRhCcE31NA
O8AujhP9mNHu8BEjAgdpwt1ZpgRhGOZXbQ0v9lxcS9vaaCzKhtxDwjYwsGzkyBrv9v0+8ue3KeAY
S6//EWirexCNWPL8NC6iFUxuKmJu53UzvSdTb1O1IeOuId7R4V7cDesnKW8YrpKxPunLKWyBU602
i1k65Ijr87fKee+F7e7NsCOwvPafPFKsC58bMisZUbcrjTe0RYnJmafbAcWFJf+2HCEnWKV2mSAl
H72xjMcKizyxATa6KyZkvEmRul8oeN14WjkjwIjJm54BSibPIc2vuOCkusr+6kEzxE4UHZXjP2cO
s1B+sWHhg00ER94FSTLNh7Fv3gy77Pf0grEP5P3t+xc17L2g/Yjs+U1M61sf6UZ28sCEDv93jlom
LZY3PSNDPfEyKmDzHiexmXHEtPyeiGVZY/r6R597b6LZTSm5hFHvAEqigeFxNbKWMepynma3erLM
+qmOxB9iBLcThv7U1vexyxlVC4dLGuXenVDSmMwyNwwD6LcjKHYNEreUvB9NDgW5QPhYGOVkHFYk
qkQXGKxBcLg4rBk6OZAUcTr7Gi62Bpt+Xe77img2TBM9smL7i3kpa2cBBX94AGojFO25Ek8r66cR
8af9D57OazluZNmiX4QIePPasO27yaZ9QZDiEN57fP1d4Im4DzMhaUZSm0JVZebea0dm2jHwW/ad
1TIGW14WENG8SFoHWBV2BbY/yC/r3xuUBBS8zRAf/hY8jLlP3EvYw+nXWmQD8nfai8Q5mlSab3T9
BydyZBdy7LYpX7gVLqErdsXdULszR/tnrETvbYZ7PTFUPKFEvYFX3g0GJBIroaE0x7nTy4o7tPn3
Kum1nW67GjPRajdJGdqGdm2AqvZwJciACTcBzDRld5MMmKCqUQr0dYiI0Oju6ULAWWXBujFb3Zdi
DZdkySMUt4stTcWdyCFACPN0U6sYfE53bkpN2G1q+Hw7+eI+PzOTvZN5N6BZjZ85o498haGTjhUF
PcJOc3qpsft7JHytZPFVJdIr67ePCCnEteiggKkdqRTRxPIWoHDhAtDQY620mQSe2IOJZhed9fJi
GbGd4hN32WUFv64LwFAJuUwJfqylO7bTY0WhJBrZtZcxouV6szrmbL63DYjTgZS4XbylmRgjlg/s
swa8T7uPutwVNf4oDtWfjmC8mqg8pBsSB+B8yvin6pFwL2Ef1PIovyG/ckwC+/KRa02YkhCT9sMx
1ZHVNJo3MsQ+rQIoKHUArJIkMFom7UM3WMpNNfFXzfLnJKHXr7AExXVHV34d9qPegJSLrOvazneU
H9isB2TXIVksGUMge5wIqs3zklmNwpuKS5OPM9cLAEbZY1zpvss4Cxg5w5utsoETeeWsQBm/iweB
sJoYbESjAoOoCgVda6RuzgooHFO/TyHvkwo6bQO+O2Ttb3XJARr1wqfQw7ZGNMmnsYwBeY0VHSam
a5NJ+o38RFbAvrXo2acycySUXqjwZs8AwsRai2qnaHGBkANlBoLanuS1uSqTXh5JJHyNBDafEW2I
q6ypWzOy00YxIFcY9pRUO8jgEBeCBOVaFmIXkgq4rAy4AgIE/pFySda30tLH0+BIaaZNYuED67RK
P2/TBY8Vi0gkH080D4vCmd6qE42Z7ofdbjrq43yKFCam/Yy5yZwG1IJDRUs8/MIjTlTv34sgWQiP
vRaoy1UW1pM1J5+onpLNdo4fXslhAcUxd4MtJkEBH4KxLvJSQXwTohB9Ql8HOiDLYK3x1VmES9FD
jtEy9oixKUJ3GYFQi5I8KaRNOkY/RodWJrqy7SFjKVZYOhKJujaS3dafZ/Oi0kgsE9pjnL1pQ/Ml
SZk+aMYe3sh3SJCzkwuF7EPjktb5ZzR4qMJYqs8J4Gk2YC4FfdijbMbsRr6FGPRy9URQHLekpvvX
8WjSJfpB7Yahdoz/qXhk6UwCB0xzcaOkrI7FjddJlz50mchnGumH4ii5c5ljkUMrQH8v42lhy20E
K+GCx4v/W1FsFIlhJjwv4TlhHOBYsxcaLQYsdo9oOUlTTTDjUNIcV2WIprS8tkpC2sUSYLc0wqE9
C+Et136inC+70yuSh8ryjDQ6d7G9JHaHWWqutMRdzLBxlST5zvoxd+cioQJJER5acJcsbWXW1CCX
UwkU2oVlD/G4gStvRB0nvYSQQJDFl0SBsh3JmZtTfdlWTj5uNmlfRTE6XLb2uH/HW5EsbAMaktso
9EOOcC/dphjK1P/OLQfxNGffVEVoU2WacnVDUg/hHb6g0K6s64gTHf03yxjIqELmGBxorxTl100R
afcS898/CrNUXUBVCbYS0x9O/iYjcfZUi1irt1Y9iI3Yt6Rm2LWIA0GHNXjgU/ajnghFwgnwwY0p
6XHKSU0QCpTMHZp1z+COfNat/z+r6kWvtJ+BgpXRIFNM5ubblJ9DXzV+ikj+LdUV0o7G1RYsYbJr
yCNlUkBQwqw3e6Rmmd2JNKBpdb7l+vhk1PSwpcrYpMjxPjIBKedEY9/beHFGQkvc2EgZLA2/WjuH
rlZ3FLZL+qKIeQwoe5r23FEvGn10OQdBk5hK5Uny2Bw7rhaoZQSx6Sk2s9TlTqkjf+zwsncDxYbC
ktYHvAti5pEJ1vmREXpKO6NO6Mz3PpM0p1WF56Q2nuR61KkmSDXOlU30Bmsc0Qq3ZuZ7yMW4xC51
54dpYI1acla08Dk8o1PSnjooi6gVsF/gx0tTFcF8pdF2H/m9KdSXCs4c3qJyz8++jbWPHUnQvclC
8xLhsiCFOGW3GX1FfUPK1qNBt54xAvV7blYMAmc9RMy0gVYtgy180k5chAt/nHmurcm6gtinIqdl
EA8TxNWuLZmimITwiPIDuQPQhflbbXNMm8y6hzy6pDgk9yWd2TDXJ2CW8/eWBsamyHMmIeJxp7Ck
djeZr/Hpstz7yYXgpjuGGln7ftoSqNWWmYQ+U8V1/WkGIOiqaTsFOrZWWMnm7m+mSbXJ8rRwAc1R
i8VaE/xx2lZarmKg0kRfaWQEw4QmxlSMrUQK38RuScMV4WoiKAc0f/tV4K4PMnPx+KriKnLoQASl
KeJRMwDykPj9VJJpSR4DxDUDCIBIyLmZHaupPvc5xmpLX3yZmaORwB6K1RWIVezV2N8cvVQ+Sql2
Wwls1MiMwRDizylFQPSvFdeDyq1mV2vNV6UCQe1mCYkZIX8i0D2YT6s5g6tikhaSdy6uzX/ZskCb
4jO0Wtz/pO4u7P+sX/qFgd6VH+ICGaAqJQJk63uVCF81DkBm2RRfBfbucVHtcpQ407jmMJC1nnqg
ms5VqnQUB237I04ZDBO4SUQegsEBa+2twIPAUc4WeTxPg0YlG/ZVTEJk9p0qUbcTS3UifxIJPX/N
c6nSOcw2CEDojpDgHZ3Z9Sk0cC2VInL0V2E2Sn/VtdgLpeIim7TAEiTLkCdztygTzUXTT/zL6qn1
8B8xhU9jET8bZfj6N7XU84aSPS517EVsqoZwVERNcIh5bpmAVm/wO2WCjPTKC01Xph+1aybGjsxV
beY667GGg5oTXOXz6Z7mVrl3iXpW9BaIkwhjOq0lb8iVea+qvJpcNwNVU0/WigiLQcpZCOmkpHxt
3GqVW43J00NsuQ3MCrhUAlmDVCiOkRUeCUgvYkn/ZEYlRuT76mE3Up2oLm76poWQ6Ca5S01518N0
cgYu9vBP2ATDGqFsM956hVC5Tt/mfaL+qnNJAtwm2EU7tLahDjoGDHGPZYaRfrCgmoGcOfzqsd44
qf83Xy9rhrxyF3FH2kbXcD/R8eVgtNuCAWUjhYccVdUOsXVeZGWgV5Vh031+QXlpeVt9h/qpdZfm
TaaDgQ4Pl0DJ9gaWzQceyZh/05s29WUweBzjJY9Pecr1hyDSQyXKT/nUvRtlD25jwSg0FsslM1oS
YWeIL0qi+4uRrV6MO2GQpNKeOrLPloQtbEPWZqUK4CzOGCrNI5k2MyazJMZsQEswWIoNeCpVcyAo
rY2gE/t6XitvQ2qcBkT2Hsbj0lfRDh+rjNx4Mmqx6tfCftTSJxy/xb6StbvSKMqx5BK05cESV28c
xLDykO92PHPAJxg+SygN6PwqEYntjYARQxFR9Syr8h13MEq7+iobOM6UTfNgLQuS+qn1ZMNQeZyt
M7qjdj+Q4zbK8jVvKu04w31Qo2by/xJrCmg47RjTcML6gs3jf2e1Pli5PVGmpTFVk2VxYGtdzFU3
NCzaaWLsTGvzVq0kiQ2gHk2UemBiKOGlTWch62SCG0Z4s5QKy0in2H/Cl1rOMYTQyQQoc52n6S1M
IcPpsogncIkPf3quylDafTP97YvpC8zylhQtRKh6R9e1rSIf12dvj3KRu61Kq7XR3qA6K64MlKbV
25+6ED5yUEnY6mbcuBmnQq5ZiIz4AGWmYBIeOi6UplczeIyyRUU8l1h+aaStPbL3SmQ8grOwXk0N
fS+YQzrMKNBdzcy8wiRGfVYP+dIedXjrsUDXsLM4Mae54saSOSmdNj6Z0vsTVrFqdtKSMYncZDmq
KOgExhCIOw6d8xcG2g9K4hMRhVS3aJj6sXJygVHq0v3TQ5V2nSa/Yp84J3npduSqOlkbURp96K00
nSKHinv257bdVwVsjH6i+YgZjmdFyn//Jt5ZnA6epnEthxuH3FNizbO45yMd3x+yQWgK5ryyVlDP
uSJcRzIk9Xk+leRiIhqUs5taC98lQ80oMxxZrL+sFhPThG6N+SKRpNGnLvzKKxNmoEiYllCcopaN
LdxqIF6UkaGCgV0LgmaOzugskdiM6zCxeSvcsobpDp7zRPbnZFurpNmNlf2UM/v7YjWEs72AWnaR
eIX2qIntrjEaiAqbkCLDgjwzSLSVTYjUGcVJs2LacxrrD3Q+PsZtZi6XwuNPYZUok2aDVIndlQBr
ZNR4yFqdTpAFqk5sookuLWLU7U8WibTrzAWvBozeTCY1cZrBIy/FPVm+1o7IOLooZ13AqhAjIthO
UeKyC5uEq52A8hSmkWYxkt2agCu98WpqrpPMmJRir4cEUL1MPbDUqGUcAKnnDT3XdreWdZCG+nUS
aED34h7jjV2MxUP40UL06Wtv2KhnDHuJNQCfidfXCloqQfW0MfYagpkGtflqtP3SZmhVG0ryTgu/
iTT1QuS2XK488t3d1UKtYiQSE2jdfFNm5UikBAPbZd2VvXSCYbzrYK4WHc/7xLswq/Yra8k0AAuM
xleLhl3nVu34Q/wZKjIpv+jg7kkb5+KedotbPc36SdEXtHryLLi9VnBFNDjzeuybtd6dojpkejxI
D6EGim1CM4SVxAcpEPyjxfcIw6LWVhKdAQiGYqa8haj21Kb5MmVyU+dBuHND/aoREAKgeUsj88Sc
4N5JbHYTibgJ4+dVbr/mbKntidBPPeGttXP1RWPwLZmVxyqoj4nkyaSfzgIzx12mWMhdSFd3WPFf
uCafVaH8UFt+IRPao9UN5AiQ3EgDrHZ1oX7Ka2CkHYdlthISuqBgoY/1/ifTqRPrVLAW0E9V/xQB
VV7fIoj4ExMur4UkfcJm5WNRZQJkOO/+JC9GxU4+FDD0GqQYoIr+p8doE2rg3LBz6isRO5GvNikS
rgJcQTTH503FIVHWAlmanQL1lq2pT5WuWs9KSNRAQhGI3M4uQ1iLc2dmfltz59YYs+hpq9tjL+Ps
3i88krYVhqMviq1JvipBkzUi+Tuw5gB38qecohhKlGtHf8lNVROsnT7fKCQN+ucIFAt6TbJ+zjpc
DEtnvK2a/i7qY+LIBVenOK4mF6JivCkw/gTjY0rlLkYDl04gi386jXiTsvwVeXlEF0EdudKJqRcL
YN2zZb50Gtt+grV+V0QprwFV3Log7OkNowZDVz1Lo2KiC6Wjt+A1ReezwJCXawIfwt66T4UvFv9N
o/VdmvBI8AtBhm8+5pHdosfDOZoPoZ35+1KkLIRAbmoipD9cjEi8IAfSxq7MNDFd6ClvhW2vBFpI
0KvEY5UrEnLS4m5ukXZDygY5k0Zubppta+BaYkjGY5SiJ3TDNFDHCbt6ffi7sDQIaIBnjPkRI1RX
pgRSN8ZtTsvqhDSlvuviflTE12ICA9O1on7Q5uQtHZoItR+hIdmieEIlErrOrI5IKP1FayY1wKdD
WyDxgbSHx4K7C2GRu6ap5aAtsid0Gc1FN4d9hYzUX7so9YGop9Db0Awpj3iZfzoBlTZM/+XIZa89
ali+BCKR0W8wgiFaGHHMymnSVRy6EV+EHOrsVHxmplEhMRrJ0dNeCiGJ9qhRokB4ayCjYC7Zr615
QN0O3my7p/6dhYDEUfnKTygAOA1m/RJpHNkgii6KQAMYxajg5tq5UUzsgBrwC6E2Hn/yx3aOwTVg
OU3CjtnozBhR5Mv72+hRLJS7bgrvvYayrUG697d0IT1R4os5AZnZFgRIJJcCBOM3R5roqARwkkF7
E5G7O0U2XmCXYvxChmWg8wI2Pn5uKjRimmkobII36pVfpeV7Ry7XJhJ95ab+HaLYNUP+WPCJ0Ezr
SnHCBVnvthpGYsWs7TVWW0Bgk61Ob9K6aCpKCzYtu0mryqnKSt/FC41QZFB6zbgX4UYwJ6if/hRg
MfZVTAUr1nxTtxPyrQ5yan1ZE2NSJEdunZtLkGbcAFKD+BRRwv1XQfV2QpV+Rz6G90F9VmgsAhRY
adDlLoo7pGQ5XkK6wzGKXNdaOZXXbmD0DYDJ4xNKx2k5SOBGnLJcHZjwPINKsXI/4UXK1BsyfNmg
B0ZjbZojai+4kqLgmrP4m5AN7FqxZRxG4yD1+g8JetZB6SJxhypAcWKjny9/P0LyLDksVImB/px4
JBIApCWpEeEq6lyRI6KPSEpUCWPZTdyO7RpxnSMs9QvuzGwvZYEx32WBZzbtC3IP4q4mWXIB8E+i
OrDNNzkJj8wr84M0CjzJZOBtlhXpipUQmfk0Rja9BocoZaoezsegFeYbqShAcK0iufZi/l+ucsrM
egvBmeujHsr5e5MqfitavpKrHzCq5/uqLZSSyS2mM+NFa/pTigZjUtlkaiMRrjWEn5ikDMb9CnTA
4nOZooFWds6t0TiXsYOvjURpvU8v1uanadYRz0fSvJXEvLgmxRSsLpBeWD/S94VXzjOJClRrqe3q
yHJwuoK8NcEBaHQW5EZBSNjUiW9U+r+JAbwm5zyzNWRODUt5OaUEQ1TNbdoONFSYSt2KHHgp1ikl
JUUjaWEqJsvv0JMF1WNARBdxG6kjdloCXadsfFr/P2GdnIW+lJxcEWm9xQgDC4u5RkIKOeyu8C2C
4vxpjJ6h9Ej410fVoBifje4/i7m8IwD/VOn31j0aTAb0SNLTkQsyo1VHTRM0h4YGnEpeD2JWrbwo
yv2S1rmUNKe6jBkiFWO3b+rsUtQNqD8ZEL6WdV6lMMCSwvEL7F35mAdasVYGoaPtXmB1V/spQaHJ
jXWz7oGos7ZkDUU8hB1UfxpjFyNbNnlztPjcbrYu+Dye1FqNgepBilTDF5nyDBeXRtZo/JDUNnQ4
+EyugYu6D/mnassL0/FDqIuwgw3QyFFpnjFI98e6kL7yHk3kDPPen1iNoC65y6G6XN3KGFu/EBh+
qmV2UrLlV2Yg4gwQbg8yvSVfzcr3MmbYaWGQZfMCxBrP3kimwBFx9r6LqtDXtZ7bkSz7cyqw+Na1
Y05EAI8UjYx3Bfym05QAQI827YSEOtWgUbqU03MtEsunaxyhXGyQVDLrM421eTJUkNoN+srKuk0y
jU59nSnCTUx5gpJ5fTpeM3WSDvVaEKuQyW4JUzlIqIeiBtoMaQvQDiKJssOKu8PfvypO8YMiQZBF
4r7+/w9lkQUm4ecV6Q+ruteU3eV/v5X5If/p7/9t+nZV3v/+hER8pKG8yxErUFnAR+5ViM4t3yP9
eP5Ykt0ST0nDFzGqNYC15wdp6u01n8hTlcpI8alsChsglIUCZbXuFk+ArdTSAsaitgLJ8jKhjOBM
RlcLduHXk75WLZZZKyTHgMVSyt9lb/yX3ZdIkPZJT1xIvYTXupuOWWytN95DchBrDF2Eu9P7H3ZI
/q2rKNc1Rt7IXSKZ6L2E6THxLBkCmP80jX2sEFUDYVvGfJ+/71niQF+RTYfwkbLcIoVa3ZdaX3lp
XX9kcdbTSZg+0kKyizkczyIOX38yYQ4SFoFH3lLOUavCDc/5DhVMgnM9DR5z/RKpfJIdi2L2rYRP
pAC3spMLbTw3Fdw8OJtBXVHryVyZirT0Eks5tkmYcbMGD1dUrSdk1cssI8xIwwKmicoNUpn5Bovh
ra+A9WT18wKHypXk/qa3sIsnnejDsGuP9KQg863YYvp81A7ChuaKpUzdE6aHlBsPKD+t2BB6mOHV
L61FLula/mZVGN8Tw5u0sObrPUDxo1PaEAWWHsVie9IBuGCvnZMn0BGXcTKMXUzn0JVI1zowxd83
ItNlnG4eGndKnyly0gKvbSTqSPrAIMYooUnKmUzPMJTuMqzcoKKuvyiiDGJwtQClz+TBdYzV6D5o
wwsqnZTCeyH0SK73NABxZIpWMIEnpyKFT7b8t4DFfENQscM7eCBkZN6XHdqPJGba3JS43haNXl45
4ufULXnwspLFjlpr1+QQSYYuZvRVZ5ELtmLLT+f5z+r6Z40Vw6tj86muJzoTNVNc8tZvarrJkMZY
S4/qrAF+aPXDQm4EFvDpV04nUgiwN1jM7oy1+k0V7VWbln/E0iArStSTZmhHZm8OjSGakdBrts7S
G7I8AM9D+WARaxd1IaW0b3Ps1PGqPus3U0iG+5DAXZEjGpailDrQnUqycEId7sdk7EsIUYJRwFxl
ugUtTNF4VEbjDEx68jUjp2lGQR60fWEe8R/DEu4E6zCCXNk3UJkPk8bbYPkX+8gCR1+JVUcNYskn
fQhXf85k5ZyGtUmOy6hdqpAJexqfu0YNL+ihyKqRU/FmSGHpknRZBivTHhQuaOd7nONPEn1IR5O0
8YkO7OBMgiY8KdhFRoELnBkV83OvMlpvhT55NCphu0LbiI/BahZsmUbxgmQH1qFRcQEmJhgXaz/v
pZCCSuUJs/UybF8nyhgspln7CkqHFa4l9WsECtCexaF87RuGSDWhSa+SiWOcEJfsVWzr3KZ9mb4i
v89tEkHi1z8nqCRl0Wu4MF/quaS+zCUigjy1zBc2JhryXW28IK+qbDyv7Q2ztovRXKbDjTzKbFEk
/v00jVf5An9bdOfkfchJE6onZuuhJTBabIRbnGraPtG76RJG6njp+2QCK10rpyFmjrn9et9MhDRZ
xcicytDOndQfceUF0qCbr31mvvQTushy/YaOmDjQR+mJYFdyCzP6SNceE13cMj6OOsPRZ8CPepnO
XjVBTe4GsPvmyBchzBWpWVjkmVcuXtK2mJdHXXWbitloK0rLWeZeQmMkU9ysL76EZT3BAKluqZ4C
C6kv06RUft5kxm3lFQupfiqj9GClTf5UaGzHTIALeq8W+9lYoovi9YcZdoNskkMOIiaCao1SQsVz
vokce8gpLQ1wwW2TWEcXYIxnTR2ZnkyheUC0g9WkHZ76KD32bbX6TTcxrdGyG9CpYGin9DBvmq9w
ZZMfR+bJJLCdwsqc7H49hI2hY75IuNlxneIQ6D9LsVoDhmydWyztjxmmNNywsW67dkT6OFifoSW8
ARRL3WrMRre6limJDalVY3NnE8FZf2pajgY9bpj66f4aIcRCCFYjEJDp8sQKtgxSfQAn4N228lFk
VZlQkjRdP6dcNimaQJEoy3CUADXsSlrAV6NKT0y+joBEAdyFZuXVZoJhMG/ngOW3hYxdhXFuELHi
dxwTmucGEIZygeOowgaztTzWgkHXqenn0sFQIbm4IKgcUgaLavrS6VJzi5YZzBBNMbZtokWqBo+F
gnY0eV3XcX2KaCPgpkPbUipieO7iKbYVPN0DmQUHJHEA4YgeC+OcrSRq7WxoYFHO9AR4kyvkQILl
jFWS6dSdTVHKLh25Uss0qKecYHaX2BPzoI4EMQ9JXEA3WfBHCFtdJl+ZCiJUVZQ3Ia3/W/L2JUbI
zMrCY1czLJ81SdnMGQXGnJG4enatII80mpYVvVrMrycx7GgKpAvwaWu6IrSYDbZjC37WgbM/dBc9
Lm08Vm/VzHxkES28JkMJfmVWpyNoScWXjSsQ3srpYgY2Qy0XByEeRXb94TQjL8OoBMYwNavmxM3s
Eq3h6A2sN0brGRSQuHpQ1kmojQjsmK350M9qS+9+hK+iguRe+sGjMskPmiG07rSgxKuiD0G0kL3T
MvaXobkt85bHhs8n4Ax9l2XKoFgxt+ZP0BrtxZJxK6tdnnplY+Y+0UCNa4WbR1OPDoNZcHjW7b1T
qIBHLgQw1Sd6qCUhPOs8M4sNxRM3G8BUxngyjN4D+N1C9tOvf4Ujn+SuLXTBj5s1MHJQhrmGgmDU
fDSp+l3QW5zOg5a7A+/Hg0d91gzkuHk56m4mUkc3oowyXIguayHXp26lvBCUBUSFrtLWIW+A2w4t
16lANz6m6asShfkhW+HsirJ+tPQefITWB2qa3rRqoUuSRwQBN+qwx+9LLdRHuXSMqkE6riPzQRiK
NEK3X/v717j9KFwtZGlau9CsLjrNKXTAZK3ekWBgkP5Bzplg47Hy1LAp9sq8iMdk+w9/P5JLxvyl
tTGG5x6U7tnEw3Mfe1+T7RUaEuv0kKw7VKLmfXyfkLs/IqfZJ450K9/Nz/GfdSI/VY3xGnsCjV9g
Wo76Srmg3hsWgupOd6xu4ZeCEW66d41voSUUdltbBVag6sXWTvqIRq/200AMcr909X/8wrV61vmt
yOgl6o1qV7zK+Lwu64eRAiOyEdlpN1JzCB5uX4xT4q1nQfSE4LXFQIcTlAv+lWgm68GIUPw29vIl
VWzlOfvWDU+tnBXkgT87TeaUP/Ujo9HWnI36Cgtav0evpFR3zfdYn9kQNlQI5wijzPIodS5sFkV2
BpyuOCfPKKMLqJAlDTvHMv2kpmLIvRT6kY8URn5qviuQFEGRn03jIQj/eOuI8zzlJettpD30mKaf
Zo+wpGcU+QVjdb6oyLRauz7UfpM9imdu3SqsAlAYyBXZO+54SIZ9+Zq+Cp9ICWglYXtwK3/QXOVV
/c7loyzuFHDv8X/9WXmxDilLNRgKtMdBxDBxNx4ByBUw4Hfp5/hVjDvlHjvmjTe32Oq/2Z/eyKKG
e/AYXiWPWAqktmciFWqgXM+cakiIfCpOyUUuMl5UYwf9OkeFsStfSGVCTSI8UmA2uDlHd+ydsL+s
125yYMaUzHMY+NCu3MHbn1IbdOHzFGB/qTyGPULqMt06gk3ju1kO5al4la7ao5xsVb8PcpCj8D2r
BwB04wD0zrOexbvxkBdHZuEIe5JUuF6+Dwe8ASu94dQWTsXRPNM4ppB8pPt83lZARMWxBNEbA7vR
K/9rz82HcJ+JQPMUv9ivrnp8QTjpktfGm3mD/Yqghm7yv44r7xdJIhfxIv3MtPt3oKuxOVyBxPef
2CHe2IALZV/VrpT4k+qjxOg5VC/WPkZ83dnGfil2orJPX0zRHqhk54NBk5lH1RkejVdeqMPREizA
kg/xK5Fmlu7wjXSMWFqnO8m79BA9zy+Cn140P9kbL21505I9Mc9h5LxJd/kW7rmbZgAi33poG/+1
x8JmG+xoltBb9SJoUChBPyC4vLfHEMXm2+ARFv+0cdrRse36IN6y43bxZf7KD+3ZuNX+1xzb3Unx
axdVbuPgeX7LPjGEPBt3NC7V+xZYDJPZVTOP0NCYJInf9BeCDeKJrtkhQryIyq0PpCNNn+mTrUz5
Zs63CepRgPt0v3NkeReFDwalZlA+W99aZuPvfBFsRiaQix790ZyQOwTSd/cpbpw323KFc7MXBxsV
qGXPtvne7M1nCWLUP6B8TusP1+J5c/QgxSUrLMie8ykQHvSK0p6vlHaQ+AD08q97T7/A5TSu4Wv3
1di1bzUo2GfqxPUX2GKfB8VJfFbu1j1O97TBwv1KA/nCJ0SxDsba3HXfAkl6PteN0mVMpB/iQ3XV
3yfP+AxP7THyy6D+7bw4tNNvzNnLsLMIVWd6wh++q9XdIO7CKmBOdxyMp/wOJi/xRmGXv9C3fxcV
G8un6mibq9vpAtzWiJGR1k2/kXgGMZMOHIk74wcd50J2inmZkNbgQ2cHeuBZaDhrWDSwKhfoJkjz
SCIDqU4y155Pfle/xl+CgdfI7v5Rsc5uvxDSuWMYm+8IhwukGxEraEeIkDoOp6Tly2YxkZOwHU2b
9mFnXus7RnOzgiTEbOcoTD4UVwTQyOt0tzuEL0RfqlCZ2ycEkfN6E55l5o5P6Qt6boFW8C4vfAyk
0nkJMN6pATPT3mbX/RddzHMN8tAR3f4kPM8367ReBYao3BjO1inSzuF/E7zBExmHdICZiD44EeFW
lO/aw7gZH9EzR8KHsVd+hFMX8PylFPU0DAr8aHYctK/tATFQglLUFq+Wi5nBjj/03+iITDxi+LqT
iSe2IfgykYClyAKGPLhLfAa51qGL0CmQBsTD7FiWaz635P78ipErHNJPAEThk7SXrs3wlZ6KNzhj
dO0IntuC1G2qNmQycHEmXs41ZytbwqBhPxQnX913jRPti8VLf62eFI2d6WgTR6ZKHJDNoFewnEhz
eLLIEIZm81HsuzpgpISmwmCd74UzI1hU1oujIJZhABKs97j0RXlXuhEkdzt2DaTZd2XZyV7/ap0l
0a+PmCA1Y9f480n3LR4T6Sq8Z24fcHWXb8l/0TmtHPNHHPc6e+oN4AXahcExCh+dMJcg9V8Z9Edm
nAVvsXmBb7dMtlza83ELQHWrS/lhvXNHl06NAIYbuKMjfNHnR44b/miXDCLsLSPeM1zRs+z6b0tE
p4fA+NyGbAuOcNefo/Guz4f1mDud39kRBiC/OROu912+yY/lvWCM8k3rJz6YRygtqtt9xK/14nb/
eOSgd/VH5Vt44tP1JIJxHD4wY7ryQayNDewleWRxYFn3dNoN0l5mjEZaqcC3xDO9U97E5KCb7rzX
shM49EDyV0Qa733Qo9w1dzBS9Z8QVtvsAAgUjyQGG+fxtwfCR+9Lphfkl68dgkF7fBE+Vj7p0SX0
mqAkEI3Mm9xyeYJaWR6Jm6X23zWnOFC/Ves+AM1E2bLYAIX+hXtFsC1SAJ5SLRBIaHghHBL/Yg/T
B88WH94Rg+LikiUf1cF01YaTHvu4MQDv/pIvS/iUBvDtzExe+z/SzmS5bXTdsq9y484RhR4/KqIm
bMFGDUVKlDRByJaMvu/x9LXgUwObZohRVRNHnsw8SRL42+/be+0DyHZNOg6cN4K58VIeOmTyP6DW
Y+XH6fEITBtJDcpaC2UygMYlExPA31o4Cfg8sicgMDwm+UZJF748p2GF/KHZxTUI7dmQbtUn/n2L
pCTcBu2SjIh2RzL5pK2MQJfP6COZ/kpLV1DiubMH5oGTQpg9m/pdXS8qceIiKTV3HNjyr/KptqFo
Oi7H0Pcw2SgHFijkT2rwTFEwfaoegocUT+W2K5besTlHxRoyIzOGds2MqJwNqQOr/CfQXp9N/8V4
6DV8KituxSgDTMfLgEFsKc5xnEOFFNx7H+JdvWORiL/CQ/tuUbtziDd5z/bFxt82u/pNf8rj9UBH
GE3pETIgEXWEtMz9kUTdRb4sLMd+r5O1QFGU7DJSCdIH8k+wAPoASh688Zh95u8Tzgb3JpoHwdH8
iwgR7B7pL7xdif6Ft2x4xbuIDSs2gSGhncfCOOfMSCDzQwlTZUuZ9JSug2ZXHel2umcJmODd+Cvb
m8fsNRRz1xEnj+PXNn3BgzrX6nmPN+8uNxY5LwvriDkvmKy8JQbboVDmJQqUefzMOa5OPzyScCmN
3vXU9c58T8yhmAfYvraQTjDoiCc6bm5+NtqD9Jgcccr0oBWZZtw6kIr+QOw5frGxFRgjdtBUqVG6
O/mMbuVYcevYAoow6LXfC4eMKB4fgd3GwbhDRx++DCuXM+oPBr4EpWXLuRXDD3nA8/Q9KBblV7OH
iMyUYXtCVYcg/wVgN1lXDueWRXIA3lwujFW2jVcgfe7EPscLJjgFz8FFPnBy8N6ZM/GuzbY5Fhh9
TURWfjRHkthXk982QsG+BFRCdChqOsXYGvcWAOoddXXqFDpYTaT8K4AgdDzzI+1f711hweJEFS4w
lqS7SKzjF1chD/fzTXrP+3c5O7TE6b1SdfbgGa44QQVrJAoIqTmekQje6wQRPTU5YS0c62u4Ypx9
5Jn9yctgV404xnOh2QCFuktO/bMIZu07EcflFkAYVfbPwZgZJwwtdCcVAmceS1p+q+JM2C6A6ydS
g7i1B9XO5+CnkmG0EuRJPzNBM5TjK5ByB2+NyFawfm6JuN1nH62Yebv45N3nXKFszkoNgp0vCgFP
+g/6M1xEObCKJTYZe49iGQIgYvFt8Jg+8bWVR/kdXNWJYgYfizuKO8IbXh9ooJzF5V224OVKu/id
2h0XhfircncISKYu+8n7ZDUmPwhFVX0vzhh2f4S/SiekpbfJl/pPdy8wa7rc+Tgjz7I7+wkvI3W9
fN9tk2oOFnHpfyYhPSzuQw6phsyjchsu2aMYLw35A9N+3bxS+qiLOenPXBoW3oP+JL0lK/mnPKzA
GYIGlh4j1kOEnzzy+oPQDf1nCVwfS/iiHueQj7qN3y5ANP90d9XZK3chYt6NupcW1jbB5uYvCrgf
YgNc/M0m+6RnhvKwfyGhl8Ceb/GBWGglFm6/Mtb2oTzUz4g5zwJGCP5HhJ/MVRShq2HvQ1Jehr9Y
/ZR4YQLw+TFQ4PNmX20+54jAsQl9Nrt8fW4OvraPP41XRudT8OGuiYd3F32wsHfWvYK/8JPeAqIL
e3yBiJ0tLQ0p/Ex/l/ayU2CUX9qwUBas/uaO1snCJ5oAoc8y3FRbHwv8o3KcFptJJMYdztooj/l0
iRV0GNbU87z74Vl5fS0U2vILyj40bfGcszEW7zFa9nm/0u8ZOLwk/6Du/C/sr+IJBGjwKzy1P9kE
pKOySt/S05CsybU0D+6631hH1igmhfVJ122v7YctqCDrjZQ5IDMjgTrz/q32Fg10EJJBNU5pc3/D
idj9QjnOdR3tbfilc8XgZKRD6J35d9ir5CdWeW/WY7e4C/HAnLL77AM5uk0U3RxhAKF27pN39JlP
M/ccfzGG21eO0AMkqrl8CB5YjlSWHCxnM9pd1bk6G2/VmeXRfyKGchY8FqvuzN1Vv0v3ysrabaKD
vLReS2ZbgaA0W7F4slgab5ytn9v3zqEbc86fEaiR2oqOdNtylF4Nr1zY4V1W+xydZLGoVjItP5p9
L/aW0fSjPBRE8XpzeJAsGd1JvA79zl609+7Prj+H1UpK1oa8zkiXYdef1451T1o7V7/J4cMlrsPG
OJPfpgnUQ/Da5b8IRFCdUV8lnAAa8jwcb82/mK2N3XCfP7AKojm0twNftlyXT8a2X/ME5L22rGgI
PuMx9mdEE1OS6A28QJuAjZLm1v10fMZL+CPlWOYv+6X8SfRAVC1ZwM8SC/kkXJjljnWXf1Sv2ClU
Lp7KQXoOjLln1C1TqdHXFiLozo6Bx9Oa2f7+K9C0LQ7U3F5UxN4srJIpjXgfQ9P7FIed0dckBZqu
mwJtewk1PNoFv/9+hAgrieqCoWJHu0ppCegq2cfxPLmgKjFMaWP8KsVatbJqg99tVpK6lY2Uv/QE
XF6d2lkR4i4JOHuhUkYh2jWPkRwW65jQx4Wft1idByZDN/0RIruZN3Q28HiPGjK4aq8rPcelPvs/
f/SivGv03FxHph9ve/KA9VrnQBmXcbG1v+yvrLLbvQ0kHTh9llGERZ+wTHKJm8rvP8yRrHTJW9Nc
oIiJwJhkxzLg+OCLMyLL0vFzDuboHrEgUnjW8Z6i5KBEOxCNaIQnKXr0qFh0uScQDShYn8v7Tlc/
1Qi8eBpO3GtxcPm92wCCG1qmZpEV3LlIemrmNu7uwhu+tNy9gzCvcoT1Gsxjr6GpVkwVGf8xL6LR
VQe9ckLm28j22B+sihiDEasFlRkaZ27+olfnQUe9Ov11IHoYhUH1KYXhyQalXvbVUy2NEWukPs/6
+KMzc0qow3nIJW1d69BPW3OlDNZjNHhOLqn3GhdP2P5PqaIfLXLnZpZKSgDBoUTJaIQUuQeX5s6y
q8VL3ozGKvJQA7n9+NyN6gOvgwMMWa/UifJPIYFTstpmAeX5p1AJ17RdH0efTx5kua/Svto0uKxY
Z+J4Q+Qbi1bvdPLg35cSphPMGMPaLZp1K3vBfIKCwcyw7kRs97s25ZBJKvRKgw5GG2jU17at/iR3
WiPbz3JnAeIMaPAu/tHz2Bi/9A6ergS8D5R/vDJijgtTkhcG9vuw8LkNK2L+3//1Py4wOv8Fov4x
C9K6+l//rYAAyv/C5gjES5Zh2jruTD70Auhi9rGatpIonU6HD5HZYApa9guVGKoqIdYlKdalHm5z
Da4kYdTP33/8v3yX6dNtRZOFSYdIv4D2WL3R10ZmlXC/ul9ury/kyqN0EFLFkCaBEuFAVLtkvNLf
f64Cduifn62ommULg+aWrk5f7A9gj1wBdVV7paTTQs5HiVOsNNeB1T0OJl74UUZNn5R32PDuTBs9
J+1kbraZttHtbnvjq0y/8fINKCoBGyTd2XyjizegRIY8IA8tHVcGixAWElgI6cuHg+1IDz7kP/qT
ExCG4dvTPWufCbAYCcdbZa033BgO1pXvosLf0jShG6p9+V2MwFVUKQvolYMGZnlgg5+wAvGQf/h4
0VxJ6DfehHZtAKpYPCwsJrKpmxdvIqJjN+a5RMR6SrnP6pJnSzPQSXLSakZYm9Pjt5T6Pc9JPE/S
dYUTteg52iMHwGUSbzViCJAYh8QKcoEBs89TMvg/udEK2y2Oq7J8EWhA8gFlap3wenNiT5BWUtZN
SUsqloGoD9+/1GvvVNU0C4usmKhXF+N68HSSDiKvckTCRkgeG5ScorsxeX4P0suRo6nMHUOGv2VZ
6t+DuMfpPNS2WjptaZxg0xzaxNp1FsXvmhmTU4K1uvQw5i04Bpu/6MSmD407/B9wDrv4YPqMqLjK
HztSKARhwPighf5l1xOzJH+Pi/JuHABo5Gaxliv3UW78X1mZlKvvH5b6Dz2LNUhTTUOVbaGA+JyG
yB+T0TZ0wOGqxnXA5mjqWRm0AhCHDa2WIeGdjmWQOMCCNz20J3kqK4tVWsYvngLT1Y8gjJj9F6Hv
XyIqAQbCXNA8aAVj5z26Cbze77/u1bVD02ncsXlZqvn7n//xdbXKNjMr4OsysuaNAtUGw9V8nLBT
StI+R7TUJ0//e2/sQo3apYcAjprMLBZyfeu7XJs9Ggu3rKOoRxh6MQQ8hCWKJIbSiQy6J1YRDYuJ
NjL41IQKtVh7BvOpbmmxe7QxOj/5/P5hXJ2+mm2ougznzWQgXrw7/Cb/GYM9gqJFqagUmdsAkejw
LMBszlQtm1XTzMOXFQEEmV5Oqx5DQV1pwsn02OSwsfdfBEDxphH7z+tQ+aqtiIKrd5fHOeyemFs2
Ya7knZ9a3/0BJ2KHjZKCadhuJ8pSPWGovv9hVzdGzRamxW6s6uKfdQkNKgNILp0q2xkNJXZTwxWI
am3Vg5oh/SXajIq9iSmch5Bfvv/0a/siI2winskA97SLPUHvXb3RE/aEYeL0SJQmuol93nbhWvGs
59BIKZB09Y3ffG3V0mWISTp8H0h2Fzi5iLjwdoi70hl73iWCm3dTZO/f/7Jbn3Hxy8Anq/hEGbCI
/O5Gs1zrIrmx+F4dk0wGhdfHqCQS4GJM2iGsFrVmUhTKSutoAQysInbPADOy9ECeNoUvPVgaRXOH
X+aAqYlmPPrhON7HbrELyvaulfGHClUhEy+mS2VRMfAH/z3IvVU9MUmJhBtggQ3PcEiojE7AKM96
ygP3xwQcEy4qje8fnDJN5b9Xe02WDaGB55RtJPsXe4pu5I0mAQtyPMTps5ptfKYTSq4igoJIzjSz
qvgZdzctB3A3nlTQNck5+uZQ5L//Kva1bwLJlcOqoSrW5aJTmJYshlwrnCL9JXk0232V+rVVK/Rx
B8Iua3enAazwtd33n/vv6QTVpEBYZ5mw9cXvJ/THwmt7Sj2WUVwQ6uIvLJU5WfGw51ne4kdj0Z3y
J7//xGnEXzxzfp8wLIzzhqZfno7tKghGogpwh+kQekOU2RxlX/MyfPl/+BxdlRVeMKu5Pv3yP34Z
uQeYy0orcwS1m9EldwkSN5jqG2dNoV37PX98zsVhS9Jik+xNPgckRS3Z+gLNN7d8cyb1yAKUTKev
+BQH2YbAu551O3/Tw41VhCd+PrWGtmlXkj1prrRkqaHHUjRfXoWchGYjqdGEbxLroFOCInQzcAod
wE3jUTMi/xH7fS6TpaAib4EUjqIXuk9jC0QVrnf0YC2rqss1P9Q2RlF5q7FdZYmfEBdOh44YrGxu
ezoC+Kxe+tn4E5+5tOm4UOKZ7JBH0svPm5+tkJEXRD6ZzkWKa6ePPjprwfWUVtvEQrZj8aZYKCXA
PuaYm7p6kW2QISknfIxb4flvXWLKCFeh6xi9foC6/UuGibeIXDrYliGoYY6KtSoN45Xgz3B85NJc
rF0qrJlNA7w1sduEEeIB0fsvwTievODh+5GiXNmYOFBaBouBjDLMuDwtxfEoaVzTMvKMAQKofnds
4/SgdepRlPYPqhHtTB6iA3aes52Ej5Xt60CaOqz++ywwtkOqHzGvvxpKsVT8/HmU4nfFJCtT1Woy
3mN1PQ4+hZ3ChOPvvZStSbyi7zZzTInrnuCgssJfbUUHbG10qXT/JWtpnUoAQTX7R9x1R4PUq7Fu
jipk6KoF+B2mNEQS+74s/KWOjbDW+T+EMXEcfbPwO7yc4SFR9T1ekoNat0csc175GQ7pRtOUz8FT
1q4E2lun0KGV6keTKuu8p/UY8Nhd0nz1IIgpNS0hSSOuwLMwn76nqnfRorKao28qn7//f625r7Lq
gPp2UbUQKlTkfHVsb6GSOwZtwaaUP6qwddyeNU3RXzU13eCz2MZBejf66qNn6A9eBBvCL5+lMbvD
7QJzx/ef/S56K0mQ3dc+TB7Xk57qtLrTG+uTDHOq+aI8Z9gRH6OWqJsUvvHYZE/cQRlTE9j+xgi5
slGoNrRUik8GqkzrYjFxE6ilajmgjgZDlnnlsK0hl85NmzpkUhorKNqfAQJ2JBklchaZ1x5VPU1Q
V+ucG99l2s4vFlBNtXRwEzYsD/vyikKVpW27PMkccCDI04mZloLJqEYYInq5xlTaLcJ7eS7l3Udv
1T+VTD5WJcoa3xf6MmtzuolC8jZd3d/YxJR/bx0aNzTZNFVFQMW8XNtLb2glvzFJNMYyQL0rF0hl
abwgLvd2bl++uckIndBSY6ey4Gz5UrdpyFm5salNcOTLRwTflv1MCHIAObH8vfbXQ0SExtCAlxXP
EAGSNf6/RFr+5oZg6pj1YT/s0hhxokbi70TTqCfPud7ayIpjeOiy+dNIdjF2Asry/SO8v/EucyXk
TxhLVD2aqzbKWbesF6MpPWptzG8JahXiHGwtPSNZojFnWDbiG5vntZWK+xH5r7JBbUNVL85hVVTn
cYSnCkJrc1+rNq338gMG1ayNy1PRpae4GZD+aCOwmOzj+5H37wlan3ZTxQIJbdmGcXHOjNocd5MS
YkcRtJvwKy36YThRrVsFZrHv1ORplBAPff+hV8YUp3Zw15bFwUiTzYtfnFdZ1nhtEztZhOQTLWEe
VR+j2QD9CB8MF510ikeu/0hC64CK+vP7j/99BPx7tumyxs9WFV0xTePyYOYFcZ7qcUHqnVHr9BZb
RoepIr0j03fUH8LYPLSYA2hvG/SkJdAWHdWJotVnvSzOZaOdmukfE/T+MFR4+fNeUDHJPobhSWvu
wPhtwwyLvlXeelv/LhN8cS4dHNoNg68/LWl/nH8Kg7q12SR8cUz3voYbeBSfISZ8EJQ3bgfXBoZG
0c/kMXESMi4+ykcq7Irajpwogmtg4fDwrHViNHcWOm8sY9woa/v8/Yv598DMz4OYrgE5nxaby2OX
ngPWlAQhKax3kZ1/ZINyAsmwkHPl+fcjj9xkqavWjfH47/FVl7mSa/J0WOeDLyaBUVHEqF0rcqSm
2Q5xS5Bd9BCY8v77n6dce6aGTLlLI7+Fx3qxhHHs6oOA/7bjpcbBbLnDE8g9FdzYKrO3QtL2ka6u
QtlYCdgCesUqW2o4rZphEyAKBFJFrIVGaJXk3hpZVxYhnoEic34XqmxyI/x7aPWS2hPmh+23xAc0
Bv5RM3rWAHdfB/Wuad8UAglnZggjSrk11Ixpp72cj9PSZxlAwthpLj6bDYQAGr+OHNsALqFj9KMC
AmtBtjLW9azb1DDdZhg0wTVAIknJYOYXoCpOyFecIt661h0JiQrufgNvhYIRUDCpNQXvcZ9EEGvY
CYiYZ9pTMFPUcoEzDlFI3qQrt0qfYh0TeT8RZH5Dx+opf9PDTYJPLJ4cbaffLAOpEEujA170+18H
iGfDTgL6hImcUis4uK57rytj+zuVZczkyRRPzrTQijnsY5AcwQ/qeijfeuB+UtY6gLjsuaoUHwCe
V/l0Dbgx4KZJ+s+DFfZUmlGErV8OuDGE4errLHRDJ727IXo531iawzYpUaMVAFFco9lmKSQSTFOf
uHOWWl49fv8lrk4uIgdoX9gq/P+LhSTRCw4PXhY7eDqRVPGz5Ug5Cau+cWm7Um9kBNsm914WdZNa
398jGLebluZFGjudRtMJbaJoQHawTldFu+UIdYJ5gB4cXEatGaS1qfvSbfedGG99kX9PKlOFXqFN
JCh+8vT//iJjKGMjBs3qKBXci4Y/Fn25rryPKBlejcnK+TvfpjDuJyN8In783z9wnoLOhq4LWb6s
yDENzDbyWc2GyP2cnneJviwp3RuLtfrvJZkiGCsjfQbK9+rlrO2rKFXGjBXDjGgx2HD+Z3Eeo86y
DtFAdInJmhVqtRO0pj3rakY5QHIiT4eVSpQRZ2mU5hA5R5sj79S+C3T7nMDMUV3CBnrkgZWCwOn2
MnxttSGGQldoO1wpywizFCD82ghlZ7OVyPWW8vyDRzkncn4/yDdX/avPSdVg3YG9EP90bmIekmVS
/XKG/kFSGpDIUf7RUDYFCSlQ1sTBjyb+oQN+6SRwVR0nUrPYBikCmO8HhjXNgMvlgBdFk1dXNMJJ
LvY5u1EBPHlF5GAyxqUD6F8AfoBASXhVFKD9wiSV1dWjz2mCI8HBFtVaFm+W0E8J2prsq/ewrgRJ
61Qcl0I2SFDTZDSO/NHaJBZ1vXFn2O7dUKsn0VPMyBkMspZ/6HX0Ymv1McmzD7uX9zmgerLA8DKV
b6UwloVH8hQ2yg9K1ZQg7dOoFE8atCbCrybw8FeQ0Wz3RaItM9Xc4zF+ajUQMLlV7vxGA29B4A/B
ka5lATw1z2nANZdhL6M47WWwlureZzjMyDCFtfP++68tMyGklqecF1RU/OxHKN/aVfWr796iwsr6
h7fv8mhfutVUUkjY2YpymwJbElG77WhyLqYJUXYd+iB/cAyFFPCepDCedGgrp7BMP0Kv/Nn41WaU
9ZMUcMqsOxbsoiyOsDgeR73sOJba86j0f4Y/FBvkSOMjSjCHRxxeTgaLLJo4U1ZsooyWzM+WwSVy
o5q3GrrHaS3WLP6RDAEfvFSOW6fFSZB5T3VFP8uSbmwD1w4YiqxzjcTgbU/XuL9Xxdhq+jAAIOJI
tTJT+vTJ690tqX+KVzxn5fAh52h13PhgZ8ONO456ZQtSWAynQzPNWu3yvK8qzGod+7YzusonuLZX
YP8vluIvCzs9hvl7o2iO5gxf5mQsMxDu+K9yZu0zV/sQbX1MC4B6Iqfrl0+VqnXVI6BQ3XRFvQdL
lV0f/TLefD9Xr62u1LQUk/M+57F/rt0ttNW+9LLM6UIUbVa6KRrqO0l3LKN0M+bRVu6slebj0EKl
OaR8OXQks05ujnGNOsLysc74D4R6/gx7/TUR8ucICy4Uz0oyfESVfONOdfX1KgptSXox3Okud19d
ssOgFFXmYKe7L8yuRDT04tX5TpaDg8dhK4375RB660EYN3OFrhys+eyp8qwqhs1a/ffYYsnr6kov
GFuEp8zJg2eA6XtmzdrIFoYUHnHWb/1R/sxj+ZM69Qpi2zrt3HtDbY5Y82dRLZAxA5/W5PTu+zd5
7bLLl+M6o3EG4+Z2seom5K8BnOdNjnX2Cm5sNYzGa2iwXHq+NeN+updTakueYdybnr3Ve+/lxje4
cq/izci2JkwuWOLyGJhbelAnKdWlYmiP0/vpTNvxKiDm9atut0fCrV+yxNz3kbgnutdG55GF2itJ
hZ+15R0IonxNgexLRNbiKb4xO69sx4qGqsbWdPakf7rzLXxLMiCLFCV0w706+zKM4hRXDKDAKw6i
SW81g68NFo2YLdVQVJXr3sVgYWS4mVqNqUN1YFUSEFfCM5lBXl3kpn8M/YG/2d+YztM7vth56dfL
hqbRgdZVe1qh/ri452PXl7JL8QrH8nlEx9jjDbfqOy9LbxW+rWtv+8/PuhhvthRGoa5PhTIbPlYV
uBhMFUhd3HCU4KPoMwBsAlmjrq19ubgf88zChCN2YrCZtOYCy/ppIvomurXy6OeV+bCRM/0MqD6h
k086CbileFznU2xuZ8mbSspPWGJ9EPpaTbEWisTO2uVNefpNPkaimdB+hM2Xf+mp4hC/7IRGC3Yl
HDeVr2yK1FqmWfswBJ+eai3tKkVJZ20FHmxKLirpgXU2rOXC3uVle28nQF+kYV2OFfnPxSkC4NNI
WE0xgMbtXdIOG63BpVY0v8KwPrUV39JL7/sUgknijkcjplOi2kQaZZi054EFwiYm2zf/ITb+FDyb
6TbMF1d+JcrmLapMQgybmTRowxyQtt0vWpmQHA0izarAj/abcGnzU1Y6KkncePrWRBNkhV6xSnqU
0nLykSPNorJYkYNV70ZviGGhpuwjZkGST8YIBC+w1jXiPYXtBVtmME5QWi3r0OsQbtYdbDpAUd0Q
EhDRRE9NwiFRs3XAILEc85+YqPvIEmElGPd+b/lryEJIxqlgzwhheCVnsyfGQVunxAIJKT+A0cOj
w6gfRXoAdb7Qcs5jltxvqpSt0IAaF+EXbskOsqMvG3uQFVQn4YopGfOrDbKDV6YHqarRUrhonnQs
7dnPSihnNca3mEbZS9hvYBnOLBPcLY2DswUcyc0xeQMptn3HN/hvRe6dTKhVAzhA841VLW2mIdGb
xcEerJ0wB0ykfMlpHQCSvkbfutYiuIeuv++C5jWzvH6RNsP6++Xy6vxRLEthcdCQrVxcWM2iKurB
ZEFSK3dRmqzI5GIOOYkXqIT0wVw2o73jJ95YB68dUqh/cHtFTIFW6eJjDX+AoeIRulzT/lFk+z6N
Eur56Y2V6Op2ZHDC1OjY0ka0Lz5HRxwEvN5OnW6wnaZr8ERBgk9w61JNyZDTzfLAP9ilehcQi1Mo
t08K11Z8NlXL5BlThb28ONp5UiR5Z9BRwMMRFyhOG/TvnWTu+dv3CAW49ImZ641PLP5Ln2jtBUjE
vVwCSBYUH8ml3dd1+RipRGoJc+cmKh0sA1iySxBNBzlzligpU7ByHS9OPzOvfmp8bwtXfGcPLTAF
0qZag6T0JqWa7xEU4mEgTrpmMWTmSWvAwEUsl80w9Qhjaa6W0Er9YXI6ycOHlo4Occ2Ivq25QmBy
4ssI+T/VKkKY02LAJ9eLkPLgqcgPpcjQsOuYBuR6/JjeZgYZDP9XHy1EaL5wlYoSMprzAXxWeCjh
LUHu5STy7hIK+5+Onc+6ocHRWyheQKGmDe8Eh1SyCkJwClShqsSqF2rYklZegnFUQAjHxBsT+UEK
AQL1Os6/MFIBJpVhc/ctWH6EEZ2nE2lQ66e8J8F0QPNv5bUH3sHGoa3AoaD3aLXmtpIxUcalN2t6
PLZt+DJGOfSNZBKJ4/kMXD5gwgp+Pwev7ZemxhXdRu/GUJ3m6B/7ZSBXRpJGbQr9kB6T+pyY8W7o
5HWkEFfz//VRl1e0Noc3nIF8dHwLkmIKXzilxg4mcd7V0o2fdfWUbHKvQpeCHI3r3N+/Sy7UPCv0
kt8VOZVPmp6XLv0+W03n9lAZ3hQS00ec7OCGb/zMa6ceqjSUpDhqcQ+7OPWYJbKCNGZ56Wn7QkBP
EiwvdX1v+fZOyXm//O/vH+z1TzSo5E/Bpv9UG4BTo26BY+iUYYkBrDxBlflQ3OGcxeVXzR4C1Wn5
/Uf+Xjouz1mTPpZaJ2pl61L8M1Y5VH8SFJywj/25Tshhi8YRs6VN0KhczsbaPFawmciC6+KjECeC
sBHEDJwRym5q9WV4zOuDxEZVYXbFZ5rUnEiDcW0PSBsMKYM6QfKIlRi7CNEbhS4XU9y4MXPLnI9E
NHtuXs8twXzrcKWRNUBte9fC0V0wV3ZBAF+K5m1FKvGxjDHG1TDhEltzskR97u3iMZXSYeZSiUXQ
vPBrH5qwLUULlfwEarMdruPJfV5UQJMQABISls25faZzOP5voYA6YQDH+/6pXh21jFmNVhCtaTSo
f4/arnfJSvPtxOmK/CseCDimkuKOG/B196q+rJtFiN9xvFXIvDaA4AFRyKSgq/9zM6haafBz1Uwc
CNVf4cjrs8fqY4jrj2TSYPRlfoD7c/r+x17b/ek8oXiXpz9+n67/WHlku4wQJEM+jNhCMnA1cxud
1rT1l5mxDYXyEGfFaTqffP+511a8Pz738v4cjnrcZoacYGzu14KoejhD1X2nKucya/+T7fyz/5/X
Q4DtKxVqUohNRGJcS1kVLkrldScI9CCUydHS8Knv224RIFv3qMaqZVwT45L/Mghzo/s0rgfZx8su
YGZQN1R40a5bWTOjcjTvM86gH5lm/xB62gFWZZ+4AE61GJGfpHx6Jl6sSgeW5xpvIRrJpaoiy+uJ
3atgDPoh4BxjfK4bkCZjdGRthN0LeWrlpxvOtNiicZtUuLVJbjv/NpeYIpSJfcJ2Z99HGW6kQuK+
oYC/nnHzomCccdaX0hMxGxWWEOrOrrL2WoOMu7oiTY9gSKRUy9To3tpR7wiB49qj1MYaude9a3qQ
nDvgl2SasAXXMCaiuafCEI60/qDH/nY6NxeldhaciPuKsUGkwtLz+7PujcRg1acwa+6Je8iXViTt
+shYduBnA8n/JY3lsDT8ekvGbH1vlD5pUZhfSei9scVcmzT2FEBN44HZeinqjOO8QneZU1fPuV1l
2rkFR1HL+tnIjR0N33NNRNmNlV69NnhtNBm4ISxaxZfjifulR24hC4QZW/cqwHtkt666UKp5AQk3
mNKhlKkFVwW2Y7ohkYaJe98HYeh4YXIsG9qauUrbNyG1Qw1/pW7+it6ecKt2nNAS0Q4WL7yEBqA6
2Kxl3GIBVgxoEN/PwStOAR2PBToPleWGWuXFvPCkIUZTGcM8cpMV+ikc7jIV775U7vWEX0X+FuHs
mPqkAf56JPmE7dk2wuwho0LuYUSU7HrdNqzCdXokVQ/9FlanNakFOHHhtxPpEb+02so1NeDxOcTL
WiKAIpanaGiZ3Neg9Z3vf9S/id+gHxENKNNhSlD+mUbMHyuabQ4iqVUtdnoi7guK6qDUxKnOzHZe
qv1Ksd18kSWgwxNVOfnwFbjDp9h7PbJB6jRaBxHXAKiVwhc31qFrQgxE27SOplOC9U9h1uuNMXdb
Fttc+PsmiD+kuDj4GcZoQ8eIXJNxUsLxroz+BPzxwe/rO4PW16x1uXnWlfXSrRI//aojXhSUemRu
yddAWoHV8Z9oUrEjtAa1jy79uvFM5SsrKNoIpAII3GjsXHY15dD1TMpGCfrskiClCL9fM7BsuPKW
5Gc0IjzdfsyCTedv7Q70QBZG450tw27o/E95KNQHGmh0t2OIQZo75XM2Bao3ZfjwRqbLEP8gHzJd
dmn9AB0V7gnJinZOjSM1mS1G0EqLEK4quZ1MtgHquCGCJxYrAJVpZjlxZOuk7abcpYS2zVQScjSf
uvDU+YKb4m8BqAHpiylQtO3ENXW/8Ck+natC89Ea2tJSLnKUp5L2JIzgnCJDmmmNrsy6nLOSkMQ+
sn9aHUuwGTafniEvXIPTTNo6CNkWhfkOsfTLc71t78F+8kJj4WnZYdpPWuuZGMz36VBYx9q5KsuT
0jSfKr2+lv/dBqpC95//sCbXJ58zf9e1GzuvaZD7O6j17cILul93rqzd2+wGnh5Ga6qFWNLLgsgU
2zoQh8z1ESIgS2wL8yuvnTGeuKOD/J5mw88bY+HaUECQpsmIVrjUXnbVBpoJcVVridOHWQwWUpuB
931KvKpfc5/j+QT2odUlQjyn9QufTZQoN5QlVw4tGAQFOnNj2tEvC7zEXRdFMh3Q7IzX18X5i2mB
GG7tgmeDnNSxh2I54iOdBbCWb83iK6s/pRJ6OpRxOSFeVt9TeuxNlwSpEzWESOZp6OgZDDML0P1C
K7BXZZiR9sI4GsyB1f9m7MyW3EaybPsrbfmOasAxm3X2A+eZjEnTCywkhTDPcACOr78LVFYppaxb
2VZlTI4hEgSB4+fsvVceRISHtrugKuE+R523FUVyCWQt9qaaEYC9TwghXC7d3vdyDM6kZa4AJj3H
HuBQaostVQ01YdN8P4v9909lUXs3fX4pK8CrYdT9cvN/n8uc///P/Jp/PefnV/zvGXJb2Zbfuv/4
rO1beXnN39pfn/TTX+Zf/+PdrV67159urAt0NepBvjXq8a2VWfdPs+r8zP/rg//1dv8rz6p6+/23
1698BaQRY3v+0v32x0P7r7//RjvPYp/+lx12/hf+eHj+CL//9v6VpWgRdmXxb1729tp2v/+mMdb4
B+0ym3GF55tYRWn6DG/fHxLWP2g1MQA35slcUTZd9Ptvlv8PHQmUx4Efb9i8SPztv9pS3h+y/4Ek
dx6a4ve0OMAav/3z09++L/a+f23/vtj95fxnebM64W6XQ8qGiPXX3ZMQylpqrXQeUt2OSZJN1b7t
wn0X6sMylHmxzk28kh6JBp1vpFtnKI+FjiCnHIz80FZePQ9Edkkm9bOWpX9zJvllznd/d2jO5kLN
xzyBUeTns3Noj1bmRp314JDsWE8l0ChfI2DE0wgKzowH/NePQGbI0CiJXVClli1Zqhk7GbaANYFf
kEdukMk2NYzHbfIWJypOol9Z3RtDdJXwinLq3nLihGSWwec/7Qh/bOw/+6J/qZj+ePuzxt6bLWB8
/z+//Sbs0qEpDeth8sfqYzOVyaWekpp4cTRY1QQLJDQi/xaR/WgOH1Wod7fOEEfMFdHJjKz4xHni
UNNBuriE6XsaiVteZ7z4FcA/pICrIqcSi0Xd7Pu+fWTF3x4D6ixO9GRhV7oLHSh7+JvPNG/yH02E
+TPROBAGx9N5KmX8+pmEGYeFD1bngR292DYt0Ul9A8pTH0I87ji/3ciwTyn7x6ZKPW8XlLV2YJ6n
ToyWhm3s1S/eqOqjmyNMSGpqR+9ZxLFciiS1Hp2MXM6w4CTnh93f9D/utdxf3jq/HTpnBr+qX1fq
HHwDGVa+eDAqb6k7WvKowCHkNPezPA6AR/TREdYDmg2VnhHgjp/AQ3feAM9MYyoTGz4wqi7ejuE0
bkwizQkYHUhxjEhU5yMctUSctR4Hv3LJY6T0ia6eZq47lk3E6/jMCdxWLUk+JqKjdBlNNCS9OFZE
qBlWJXbJlny9XPiIM+AGpgNBi7VTxvh4QEu55tUOEblnVhkyqp+ihyoIyJbsKtLZfeZEKrwQEO2f
7xcpiRe9Q8SHE0noj/pZjXW8t4mT3hjEy1qBbtHkLNUnv3QI5xtiVkKlPCf0V9fIIMdtq5P96CUG
WbB611/v14a0v6UJwFIAKe2jKUR50etgXyIk9GoBK3WA6uqkzw76i2UzpsZaMyyWx0lT78dWb5Dw
VF+VM/r7PG4/iCIcFtPoWQ+RUe1sJjp/U9uLf7er0k9Et800U8fx9vPPzxtw6DDvEQ+akKfepcDI
vKbZBiRCE41gQZoQl4HT9r5U7UsU2wR65yTWlGFJw0YExjkqq630taWRNtMpk8bDAN86RW2JiXRa
TY1/9u3i73S+9/Xgr7up43NgdlHdC/7789t2NB2Gt90Y4F2ImNOd6DFMnasJWnNFv8eDUCESvvgQ
g5DrEW4G4CLW0qfWf0XGLo6OHn/zwpIwBiya5C8Q92RFOK1qeDoqkvHfDITuxfwvb5fZPaJdB0fh
X0czve8XaZ2SyZIHXn3TFaM1lX6Kh+wUyVIuPa+Ay1l4B6+wTsYEY8QIk5c49bq/md2Yc3v4L2/k
u66Pd4MN4uftRjp9x6mJbwkH6lOdGtapeZ9F5K+XMaW9rkkGCh/TEusSQ5NzKJhvdoMQ1/umZJGw
Ye2fXZqiIyVLEd1IxGoi9ogmkf+0cIzjRDvx5ZA7iBuhH3PCguP+sU8t4gvJCR8C2B1hwLK+cWv9
pNGqPGhJ9oF48b/rlP+7XWQellNSGJi4/nIkE9bs4dQD/aEd4y+WHJLjQPGJx910V1liP6o2/eaU
3oOm1eDdgzH7lDjm2VBEUYuYKOoq6SRaE0iXkUsScJfr/WLSxu3kF9qqhj+y+M9nDcf863fjzmvB
+//wNfzS2jeqZOYN9+KhaRHyijzutxykt5Mrv1Sqc6+eTShXnZERJF0aQ9JlSp43CXmMc4pyat+M
CGS8VY5fbK/3TkaEttjGV4x/A4SizpeC5TXdRyIB14xNXji9ufes904Xejudmd4hLSNClfkXdrI1
DxHCVOAjbbRpdJOwYwOio8wVUa4YXv2QEb0YH1NsGqcOvxUZ8Y2xg95LcD9xwJPXX2qv33NW8K7J
SGKjXohbQerIN4241SKuCCiS7sFMZHgoE+PJ8EPzJR81Yq5FyTgY6rRZ5OOZRod2yAnbseYPJRqz
3/zn7W7Nx4pffhMuRj82g4UbmwPKz7+JJAsDiXTBADNTZRP0jf5RReQjTm5DWIbmjI+a3w/M+Vmc
KTVBJxjU3iFdfN1rebPLdSvYyNYCtGJsrUK7SKSZS6IW6mWih/2eQJlV6JWKFtSL7GF+mp5Pl1JW
KwcKBWQ9akMARU9h4fgQ0pMrbBvn2SNlPCvEcTKlOHtlRS67CoYzeMLNNKS0O8rsqa8JqfU74qYi
ZOgj58EFrNJqndupvxdlI/9mDzV+njDf6xqX9BTP0i22118yCLRRyB4CqvEwVsV7q0YP78noA82n
8tjWBOd5jsbogWX0Mojz/GjP3FGkBovUGqujCoi8RPVwLkxXrf7zd3gfPv35O5wbQJbHwkE3bLhd
vzYt8y4EJJKq9mGozPKYDGl7w6sEAC19CWp6DY2rnUbNIpeuIkfAcLKCLKHJXnhOhc1r3n0rhAE7
WzUkCgvNPDceCXqx7PWTCvwzEUuIagMn21o0QjaIUWOAzYyVOxmpNYqHUFr642C+HxzOi3M602Kq
HGuXut2rVmQD1BFsQFO8zTMbUqw1w4tYh84tT3QXYBetVidjZd75TQfEQF/B5o2r1RhEaC9jP9oY
Lnz3wkox7IU+0NxcH1eDba5MwwCdnL4mqSJbWEKc49BM7VFSq4t3NAqMTe+Z5K9VVb7xwwFIvG8B
Eg/JdLZLa1qbMThzt8DY+Z+/EpbtPzcViHLge+AHZXJUox36l1nlhAQEGpNC/5UO5SUHLrixNPiZ
dsHgu9QIi6u/xkCmN+6kvH2XxAffLKLnDkLzfrCJWovcz97YpBdbSQsdjztNK6vCc0/pvXddVNhM
WFW3sUNrZml9ztqQtU3SA2rwB/0CeWojQdEBEfzYdbXxmAbjS9c7OtQEkn7Sq96ThMwG07e4M77E
0tkSM0WqjWfb0ePQC+cp7zTyOhkOiET068Jaj308bjx+0guzjOW5UHyk3iIOt2SuIf1QX3HGSY4E
cjBMzx7dmESNKaJKQsK+czzAzV5DHn1EyKvjKSKFmaqu8tESy7Zwh5MJm5gorPmakA9jbh3cYDQx
ngTBiSCvtZ6O6dWuh3VeIpY3tYbA+qxYVaGsCfnQyc72RgOfpXj0J4CLRIA48lQ4Q7Dq6uQ9vB+i
X0R5GBuf9M0UVHszEdwMxbbdRmiOstqNr2Hk+Ys6qfot+geXGCDdBCEM6LQb6MizoxOrSOd8pYP6
QgmAMqzOPqjGMPaSZKzl1JLf7Izi0NeaOvmVka+bFhwz9UATDOND4FXh0khkckFGSWc8wDNpjvmX
SaZqVzQRn9O2LqMlT5rNu8mW0KOaqwnfG/hsazCORdYwupilc70r1yNJXaCx3hIxZEd9aC95n+lb
xwvGVSNJQZw0+QAfxeK3zK+3yt2vRqIF2yZS2nka6qUd6P0l6X3zxiD1U2tOr4VXRJskxcKnGKRy
zjD2vefcoMl9aKDz3OJygHqAj74x2CESC1IDdsRdnTokiZXtVysTYj+6pIM2+LWeG1CbZatPR762
eKl55YHC2EAihQcpa9NLrI3TOoHRttDTrDpmyrkBy552Y+V354qeJOg4v4hOXinfvJmQ7Tdtcs4M
fE7CIV8vCtr2EihwDlnjrybIM3vP8PKj8BUiIKdektpEwFxN1hisnfyMWOssY1dfIGieA+QYkVWk
SvQFH8uho3T1MhLIci+qNjEgrE1pY6FyBwIgB0VSRx+wCmNW5c5oliGDAMYPbMxcqGxIAX3ec0DJ
VdK7PCuTOH1pW/jbBT0dst7JnfLTBmyo6Rw7Bxjg0DD74K7mGk1he7UygqgmUmLWSaRnxyarwjVy
l2oVWRhnPX18Z/Gqk6YTuVhNmvd+1Pj88Kyr1mcWNln6Les6/aYmNdySvV2Qzht3bKQ2qUhXzk2x
yP2qWKZRTDJrHxy60rJPqAheJYCfte3OeLzRuRoZMjc62yCBbI0MRW8iLt41q7Vo/C8qspAJmp/G
wNO2PRIhHK+dJPuYPX89jul0MKeQY23UvbldMl78+cJFPLGoSU3YsLZDOhcF6bYfs68qD8PbRD7C
XhPBrSQBU6sn67nE1d40QXiOnXmS6DcEZkfNu7xOxZMTkv5J6N4l1rf0k0FHmALbP7vtZ4IQvios
/FsI8GQkdSQeTpUBBI0jpWE047GyiVFhLZROETQrmvGWP7m3ey0TJvG1HbX4EkCJQW4d7cIqD7Z4
tsnjyGalTl9bSw4ExD63RP9CcMOUFrg3WY6faqc7ZPUYPVmptQ5sp1335vQBRRoSxppQaENCB6kJ
l3gerGuVIBclMQaLv4hWskp2LRhreiJtsHFTQmGdHISWw+zV6EdyF3tC2jrD3MsmuJklGqrWl9YL
MvIXjVyt9YgFhdmXjSRJsqQ7/Okqq3dub0eRFwdWs/Whj2V9YFlUfb8p2hEky/0RL/GvHJURYfpx
dWBKMOnrCYHA4fttnbyBIG5hSVZOeaiRlH6/iEbtLNzW3RC41B5kbTd/umh80KCVvXcLi/1j5Ci7
xh//NUAicLBM6iLHDbpVarvqgKZaHdxwUiB5XXCjosfCCpaW090hGvp+K0S+TxgvrnPVv36/O4pP
kSPSbdUV8tDMFzmg6YOMgRA4lg3AEmDuIbeClcuSfhePIwndSpPt4X4RGWZ70HQuuiz64uQDlPks
y4i3hRouSlxWQ5G9EET50jiy2Xo9TAO/yLN14pnFIQNbOEcy+CuzJx3ULfixTA2oo2pSTyLiQJ2L
PKMUwrQy0odvu5IPmf5x8ctN0qiK1aTVJJ9AelwPVkVuWkvuNqBQioOgPNwvJrevvl+732yUZgG8
Z6qVRDXLSC44F1dgxP55LRxMQovvtxM0Uo3BUB8n8rUZjacks8K91nFKJodA2w4c7FeMkBZNJPyV
dNJpWzrgmAgkArGBr7NP1U2PZyq0B1CtLrW1a7zplXMeBqYipm47rGl7Y5l6DpPFmhRmK4RqMlrk
nHT1oK8wdy49clUugIcRH8ab0A2gkAlSOP12Ow0xah/LGReyTx10iBUB6wG0xSpYysgmgUeV1qIl
IWMx1Dkbin7FYWj0b5qvvfrIF2MNKloYscJNO/Izk2HddOGOEaG1CuFmuZQ4Jy8l6sMuo71Xc+7P
LKPexcVrocWbwQPm0U1IHFrCTmdv6UmMM+okmIlBmfbk2HG6ioKOdmZIBHpuuP1Sme2R1tCuyDx2
iHzwAReoiZ/afMHpa++HTbu935VodXG4P+9+7X7fj+d+f+3/9+Eff8GOaA52xElgBvn538xbDqnw
Bv75z1S1HiO5Go9/+tvp/Tmi7rOtUbiHSqmZJjG/2fvrqrkqCqL6rWkrMUHn44GSw9O0TGf6zjCx
1rv/hfsjP153fyv3m2lYCWr+WWiptJXdJBIGKsLphF9I6QENURoLJK/sviZJsNVGFCfUadNK+AG5
ME4Qy8P9YhKCwLsEbomddBzwFQxm1XfLwiAYZwRevPRsCB7JzJ3SnZTYHL9nxWERqrqsxBd0Mc4+
1iP7gFzbPqSDDZamwDi90broafA8fsn3h+8XknXQARkT8RU16Rt+YcYWfGdezVnQPqgkgR+YTNv7
8+533S/uN3ObPHfNJjV8/iP3++0MJMH9GlYZugZ64q9+vIBKPuNMzOQhr5QHtj1HpaR1e8KEp4Pd
cPIkD7cVS7J3ll4+2bvkQzgET3Zue2vaT+UhCG3yw+9Xi1xrp2UL4o7D2vzY/WJw8IGtAe2Wh7Ki
CJO16a8CgzPA/cIv+z+u3W/eCakuoSrEfv7rOd6/rv247/66+7N/+TNj2GY4DjyOOYM+WStJjskE
xpjdM8XGP801+3PYDfFGMAOgAMrH/PDjAuckqdo/bivE1H96+Jeb9+d1M1H3xytCFXlq+eP2v3sJ
5UBPuGdaryJJr+P7s0HFkuJ+f+FkjryLH69s43RmluV7m7hskyiHXUCy5x/v88fTfvyjWgxp9sfN
+7Vfnnefhv24708f/P7ILy8Z/FqDwXP2zerW0D7trO8baZQuUY8EQbKZqmBquyd9vhrkaZ7v7lum
QvWb7ybdRWPs2rv7d/bjG73f9DvBAiwvMy6/X7/f/eOp92v3Lzom/HVW8M0v6HtDU0syrKEeJjHu
X0HdP0wkRbcg/2oW4nI+/jQIN6f1fQ8YJ5DUH8b5SOLfDx1Ow+rIqAcWPi0ijKLI9xhEOvAZ4x8X
TesJMkP+dTuwQ22ptcRsVrDn1u5ks8Jg57r/0Wg+o9rCCOlLBMdMw0Bjaw0oH9CV9616/14aCt+N
qMvnilXdHg9FeRDzFzx1L1ncre8b8JfNf7/vT19Rdd9Nv2/1H1eDtGK3iaX85Mnwi6vFTLHsuDyq
kiDOSc5h57VbPDCDP47I0VfZZI+PZYo+cgG+86Z7G09rvQ2B4S4COqKvxnmGaaXQOV1XRuuq69pt
74MkLiklITBNzZkRxHkkcfO9fdOcwDzN/hPDDvepr/ahHpIpXBJNLyPj8wSx+lKX+rMN6nIvuotE
cHv0c1h6XiN2NFo+x5u4tRXotTRbowzAKpQxJWrrBpNw7ZxjGT1PDWwnN8NWO9TJ1qm9zyUHq4XM
Eh0SEWAeDU70coz9T3VTGJdSkns7Wmaw1xWIBjQKx9bRP/kRFMueILNd5xkf7RkqrgYYlmAZSY7q
qms61ZtGQmgjNWWEA8+CXrPUazyNnwpCe45xQgdK11k8MWES1Aa+s2lahFVm6sKcMstx7xvjl4kB
8GbINWIrwja86dAc3FVbWM1DEqp3NnmqWD3dr0UA+UBvpb8jDXTAt+M/1kUYP7rtVG+rPnnpc6tb
MxzOAKdV4cpUJQnv+WC/ip6GmWlMBKWHaJP4MVyJPTeXcZSRzR8DlEj097aybE6xcDPiHB46m/1C
YJ1cQq//ohUYJPsKql2GzoM+6I0DUn1EaR2R8ZldksTp95mTPqDqzZ9lHwI6sazPo1D6OxQpummX
x1Jz3Y2vwb7whNqilIIXPPXJPoDdPSji/BkgQ5cy6RnwfXyZXPPS+6gXY8SlRYB8dNYIAspmyqzD
P9ZbYFx2Da/nkDMHOuXSK955KWsx83lsG+81C2NtEQpkpkYZZltIrlU3ylPqcFCwjba+iRYimd0a
yFIM/1SX3sLrtJE6O5hmKO61V7LeucaoHuOo2dnQyjTXlmSwEdA+mooZZe7Bju1garlZwkKPE53m
uZfJCsJ9kTDETAqE/VG2ld1DJ0GJyZ4g4ayv3oW9a+wtdGJ1H2QbCTx5oduVt2oCEOo44OzjSHSH
RM9lPagx9U9ZlGPazqP+GBufNU0bllrPOEG1oVpYaM2XgVPbewSiW/+GkmYSnsbhogLbhf4WKG77
NcdjdsFl/o75DRUsK/SNYQxrft3lZazZsdSQL00iQo5G4z5FlSlO+evEyPld538WlXpUcRE8GLH1
CTLneMPGbR9Kpc6M8PKLDVeYMGowWU056ktVtu+asbGfRJ2eMwGktSU+vmjoUYUE+pyVlg8rOTBH
Qhq3mhiuP3tzCIKewEXI02ZXtOW7wfSqPevTPaIIfRub46m3FPOLuN9XzE2csmiOvTH5yIsT3h0b
mIhLS9tlanqBZts8p3DPAjHeUnMTOmH74OUxukLnoMV2RquYqaiBUXorM7FMJoVsK7YggqluXFJs
zsEtoX7yIqfclhnzA9Di4dGPHcKfSS8VnFebtLNXRLBYx27y34+9yE5WO03LXshppU/0CJU+ZRC/
LfNI4QVDNxfJzqjN5VC5y8AoQPfmyQcwuTPy3NMWdtN90MoBz2SfBWfNLd5UV3yIKgjtEmS8KQL2
bl1Wx3qU8hHpwZNoBP0Ebq6CqTKZtmgds/jPfjYZl4LINhml7V652kedVfGlm211KgLgY+IWSLMp
B4TpfRF6+eyP7XMXKm8TVu6utKdzklcfSq25OHYzbnV4Xpo/ftS71FiVSGnWid8Eq3n8aJhverIf
DB+Txwfc8VBII4jOzb5ypfEcq08xAtB92VufBiGdnUz6x85Ovtlp0uzGjLkJVu0qy6NVz1r2mVQy
aKOuauDAPXpxra/70XEITi0gZfZ0GE3QWoXptFuXVWuG0eTFEPrOdU8iSwTZWN5qZBxwsmuBcc/z
Xag60MKU1+tHFep7iNOb3lbvcR6TPhZCorf7IlmXZe2vffdJH6zmFBYYokbQA2PSe1stYAWoNDfc
JvSjFs4YLop4OBUYxM62XFmdrJ5E69HSMisCJ4Ycw4chT/n0uRxU8+DRrkPD/kQp5+A9qbZjNqgP
ZpueTWjVrZlET34IrsyIkvpQt00FdmKIXjQz6B9cnUbY5CP/ISPtoVdfYmE1nzX8o6uqnogoTdlp
6UYWLKMHsXDdUS2bPhzoAaXkQnec0zz01Et5n5RkdBPkhPPEkof7PYEJwMcci7c08TMiXMmwxAe3
1cfihOBb200tNZQgE2rVEoh2rsoEvCv/jpXAhQ0TUCmDPfC7kHlKazhNXuY4ebILoiXK4+TaIcVk
t86ZePiA8oaxuI65DVgzzpo1+8SydcRRtpwY5piUVdWprw4aeSxp2FtU/KrpjbsPi/mwndOLJpiT
3zdFJaVX42+yjmBxqRA9yFnmqeU31+m2BxKV7P3oae5a72vgXbqlPWV4rtFOfiuUHN5VNiwvHRA1
mJH4sc3AIrVxuNVL0kqhorySW1ye277AVcCc+oAnyGUI6ODYTTjQbxm7sJS33G2tipB+d845jK6o
cPZ96QwvtFbYfefkvMY2l6UZWgfPceZaaXilOa9vs4QlvFcP/tkiLdc28P76YzpemoE01Y/8k9N+
YCtslDF9iJzGWig9qlCc9y2Te6zIgUXLNGDLLKvCfelKUJO6ZgN8bjDkGWn6PsxmgrEjpmU0iHbT
OBgfTZ3ZLnyAYqG30XKiUv1gWdlLP1hUsLRY/aDuVioeHOoBFNd2AUU1RJ88DOEV/3pJ5AtvItFM
dxl7c86S8ra0hWmuhOVBd14Z3mE0d+WWDWnm+fDRLKCfO3b4FjZM5krmTNinNMrKLjq5/m0Me2cl
iuypJPFm1cdoe1uDwz8lDHuFmq7GZMKVZ608dG57nQy7XTvh+C5m1UwHeYqfA0eewxBUWU1yGIms
PoQ5a2cmJHfWY7bVe36uHQKideLiFk+7hnhDc520lvtet75R1WU7X5B9W9gFu4us3hjmPNpS6F9N
LaaR7DvvOXtV61S5KxKXxEOVuS/RlE+vUegEC5lMxLObNTVjn3pHK3XgiYpa2yIVjhaaPfj7Ft9p
Zerv9Lr47AJcw0w9HILYACJsTRpttkCepjDyTxV0d8NxqetRj6zjTMa7NmWl0VBLn1iKSz91H7R2
rrwCMMZIxnFDeg9TXTRYhmmX6BP2UGFU5SbL6gq0t7OKQkvSFnYi/H4DAgjS2OE9JM5HP8w+YdjH
0ZbNMY9GvxqGMTwiT4epkg76rktrfzmE5s0rcu9mF8M2cOlgZEN8ZCS4o5VNX8WaPtZ+Xh5rDgYt
45iVIWnDlfjIFmjbgkMtzccEzcwys51uV2st1bKTQo4vcl49MrDLKPajDEiz7osTogT6xdaIrf2l
crUAqByut87VESL53q0afXWAW/FxzLNqlRmcUFyGqsXYnygVOt5BZe4qd/xa28YVLHI1OByrczc4
1ql/QwV6FQbNFqMmrXZy02WXI47PbfdWJ+XHygCOJCttqxuiXWgT1JmE6RvKct4OZRXA9anr95GR
PyZKQ5DuyXQ1at43Ch7zqBH2u2h8fICjMewdzm1X4fj7ph6oKnqvoIU7vjotAxhLk/GLrafX3GoP
4xhQNjnttImbOl2n3Yy7M21+9KDyuoykuwjToZd+sivlvhVt8GqVH2NTHx+dRL9m0vxYIi29un71
vvBT49AJi6DzqlXUm0PAFNCGk2nIY5kOFT5qpH5RYeRnp2YFzIkFuWWfX9BiHaL5b+Z2ly3F0ql9
47nPqp2pBTmTtsk7dBF4Mtw/jynH30xJ+5iVXbNMFNo5xIX5Vq96sTUswnFR236jN/4Y4eGKjNLl
6yMDzalATU+h8bEcgjPlUXvALrptknC66MAb42a89enJDfOPtTUYNxHh8DJq2GcYMqfryDexqMwm
WJP+B7ZXQijrzG2gupvqPLlP7eBQWk9OnVlno8NKPoZGeRZR/5AleLdKJz77QabgmRT9JjOqQ0hW
FR5NL9re5ZnkgYq1hZlnw/F1Sb+kZchhN0yDbHwbUV+tmrkYT7Xx8hk7KSerJFzc5SU5UcFEsBGo
otovhlcuLQbUp94bdrrXTnvpYMdgKwCyjKeCvwyLbt7Hkcmu0hB66ICTARniNjJqXpuSR9IzrFmM
gnF1PFJT6taxltlbHcJZRYajUxyVKQETBu3G3HgkQuZd5IH3rt3yEo6ftAqhpkcT8oYgOlmFNcqI
+0WK2PVc5+r9kLpyR+WXn6Ycc6tXsz4rIniTCUqkDGRnZCk8iK793HowCNMPbWMhlfThxwZORUg1
uhEyyliD3MdOpegPyRCY5ySo3/3RGsg0cx9ifyu5c0xPPK/fKOSmk135p4L1yCJh4UxWeN3tUp/8
0j7YcTCQx7pNH+o0NY5h4lgbbGJHhZWas5ytnQEKTcugFg7oSyC2g3pjfd3uNGV/JrgyWyVaEe2G
qDQWrImOGcHjDPi8vYdtFUGu/rWcqgFtUKFtQCG0RykxNfK72VU99K2ohXTMVCVY6aJDpWvJtVlY
9IVKevBWk/lLa8AXnvl5vacFLPZ1x82oIuDMxGxy0Fx8C6UFE7Mlx2SZMPjYsiJuFjk/riVtm+xY
lERdQWm5OVmurWahDaHS7aHAwL8w/BEx0rpAfbVue7ljEGG+t8uv+kR9pMrh1LEa21OHv2efaY+t
+djR1XhIU/9CGjNMVF3HrRbp403NMWGEa5PxhbonDC3rwfYxIs5wESspzllnboowN3eODgyIJWG0
mSpsjOSW50tB5/Ug5ljwPmup55F1bcIih0drxe9beopnuymCpR123dzgitdZ5PrbSOnpEh3msNWw
Ay0Jk8mO/DFFSMfSVbXaOa2D2q0RAURbGiRZ136t4j44j1V4E2F/jeLAfzd2BhLlQoePrsHLTCqv
BZ2ZnEhVE4fCMihJMwt7C0LBtenCSrdsDFdEDl4w79fbLoXErSmyzQkQHlcQDxytE49k4r+VAzPW
ED7ZNiXs8uTnqb+zGZQti874ppFucHZbcOGyqa/DQMCoE8eHib0UAJwnd4XD+Dydh9tRkBkXDVtw
W0Yn8nwShis6IDlHHw+l6w+3aErIe98rLRquQ+u8AGs6O6aKN5YLEVL6+h5xh4KI4luEBYcE6YbZ
VavBzTjzgiSs7eSSTxLAWbRx+1R8HXoXrphPPIYlxcswm147J37uG/LTrJ6QrVbUn/y83zRW9kWQ
aMN6XDzVNsnhaYCKAiM3iTemzB+kQ0VCHgRgqoqEP1zUVOaVT7OiuCG/NPdBw68hq6I1xVgLHd7B
vUPvYYlaJ1mhpZyXDIOMiQdyW4GAzu3PYqwRRZVi7QZOsGuqwKKXxeB8aIqJPVKxWp+LksQwkkNY
sUZgfMmkvWpgbSK+nGLEjpU5PJu24hMy5mdgEIj1mODF6NJDMEbtRgRgEoQMtok0JBMMLAxtZ8XM
7/RXnwrKrhu2cVp96NNUO0hbJI+GyTCkWnsWme53S4LnsXjRLTDCURUWqz4MP1s2IXx+8hhyuLhE
WvEtV2JJSnSy89IRKQ9GqrXqEVy2suC4P2X6smGpt2SOom36LD6ESZsu3WJITp66YlIvWDeqgJQB
Y9p67YuWFP469WJtzwjeRM00uQuogN3BK5nZt+QqkZ2sKNNSCX+8jA0GTtb/Y+9MdiNHsiz6RSxw
HrZO+iAfJNcYIW2IkCLEmTROZiS/vg89C8hCFRqF3vcmkKFUSO5O0uzZe/eeu+OJrhFK8qB2zPJi
7cEkNbWQnb1Ncn086YW/cQhw98trMkzpnViXWTXbdjh4qdg3sn0uSs9HBH6xGOGDFYHxFNT27q/+
mt4/kRq1PHQimB+IedHCTivz3VKTpCk6sU1MwC825uEHS13ZjbKz1ns/by2Y0lN26KSmcSjeraY0
mOEiCAIexuO22BNDRKlHfVKMe60jK5Rk0ilT9rWW8rdTrcCfWG37XEepXyonJMvu2emhs7eNg2yi
BcbkNhjkAmO+K0THmdWaYrqk4pu3/Wi12WtVJ2bU0zINLQfTVy0ciiNJF0WtEo401j8GI88jPyl0
ZLdDFVXWxL0D7eXBHPVjNhNFRDTWXiDijtylXnawf9uD6cHLYwTHHNwS5ZNplK++zJ6CKbHvkiSb
trakAHF1cgnJtrCJ2XDuJ3ISToIhgn5vN/F8dIT1Z0RicTYqJ5qMfMCsjHoi0ztut8BVBM5ohHAX
7HAZlUq0ZN7EOdkoQrw6FBgSjWMvnEtakJSdF/GDqvWd7zXOLyUu5pL6Z6uijwQGPdk5+fK70Dpg
WvrI/dQt7d2YZTE1d/PnJoaPJ/+zFm7/AxSXm0P69eM9BGW2Nx74B1fNkWO+OtOkvherCWdOTIjj
bAybxicFV/YwLCZ9v24qL5bfXKWb0WxsSmuXN8hTSQvVoQWrEEpOd2mUf3YSo36ib2uGRuZ6EdXU
65C3GTG9GuqBzPHPCI7ebSG6U5vgkRih0G27MjY3eV8O27ntUTz4E6OPzj27ZDvOeoUmKW9OsRx1
JtuAo7wgSV9mRhJIddGH1A0xy63rRKiKx0OvG+elFPYlRhY94VSx5+e5TMWdk8IQoK3khLfWIySu
hdyNq1lMdOm1GfzAkP9sOQyfc1d7kzHzFx/N5ykpxEOfreLFQItMi+lprYzkqIIn4eUAzdY/Ss3m
nuurp9KLLZSb9p+UMyrCYdRzG6XVv+b8niq5OdeFO/0oMg/dKcABsO0PVg1TS9jBc8mDcEr6YOv2
wfpUFzTjppIWV5EODyjh+gdT+HuQpiVr/FaHwk6j19p6QfndBpIkXbGwkfXiYhWVfmLIMtzNBP5s
0ga+gIPm3yi0c1uO5Ws25cVj94kjf19nTfHK7myc6zmFdtLubc3Mn3WU9dvKmBnZGPZ8CYwuJGG0
3089qcWyB2hy6y0Y3RNHFO2gK5HtlwyFYcr8Q/e77KD/nlItPbWS1Z6Uwud64G/m6ETzYASXuSru
SEr0kNx37REDHBnmow9rquOJ8tscQyxd3mwyN4qi1rPr6YDHgR5WalphYeKYt+3sMOdVwxJkxAcU
IsiF5oreUuX7IakrdcRhxI20uH3We2uN50l3Q2p5T7U3760BrV7jG/fQhD6GZVXQSNEDUvforikA
uJzVTqJx/Lu8plFoZM1warV030wm1Ni6eeMjIHd7oQSfLeNqpbz9lUsUIm6vdi0Ip3CsPTuyqIj3
aHRJx6HDAtEHyZ4LTbjUPjUl3X3tw7bwmq7eiextSKrpkMZqJrcYRAbajEtcF7CASjmcSz8hGH4a
q/uu+AwaHJ2+Wf3KWU3h5XURjh/S3opBbWvTyneOAUyhdjMolxMmDk0Z1k9H0hwuhh9FQ1pw2Wsv
lhjEfZ+wbsFIjfdtZ0TpFCyP3STrazx91wzliQfmdEHLZ766aZw/TAVBkV79s9NFDyF8aZHm6cho
skWika2Hy1gLcysdzg+mvzGUdC6YjpyLGxRfVdKWd40/aw8M+5+DktEH7bruHk++D+hgoRn0zJ4T
EJ5DEGNvbklyLTeEX2g4lp/oexfPmvZdzkOzZ2a48t446ihRnIk/RDuplyhxkoy7Lc/Ss1tYD7nd
NA+B4VX3Zf/6119MyX2BJDvUyPk7uXbtnTQLwapWK3ub2TYfMoezl8xU3CRGIs/WQLKNHGexUd3i
HW6GC1NRQZk9J0pGRc2eXEJGU65/biUjKxNk8Rkk349R0cmDc3ZtGFj16QhhfiKZ2hNGRyeKQGmP
6om3gOo31w5eP3B9c9Z73xkQ2Lre3syWMfT0GTxgRvOOIJOrk3DiTOLHLjWmB14BFbo/70plltsi
bqYtmt99w8UKqWmMCHWod3GX9tdS5XI3jUg42sRwd3ZXvCfreuJ5MUmeg/aY9GDxdTlPB3SMWkQZ
6R0k3nAO1Y9lbakLcwNt36oJLvE6dhQ9276CIhjYYsMQi4q1pixGEpNvxMjmQLPL35CsGGzqgXxl
SQqgrrk0n9iHWwOefkp0BOjDU+uMwbYXyOakxG/Ge0KTOMi9DzZhm0zGm2w4lrXqiwYmqGx7Tnex
qvzQEJ0HBw05v2UO1lko4yT0JSekA0Gn5ZGR7acOs4gaXFJNpMumGxzjhYa+RExPj/XgeGp+sXM7
f0xYspIZqKTuzc+qd/gOPfPRlRmhFGt5lhF8vphnmgsYjXKNEUlDUFfcjehysNDMRmq+eFjcByS8
lW1irwHAywom/rhWYd9p1MX3tSLjMrOjQsvcDwuPoudOoTdaAwvT6J+MdfGsPH086Fw3rTXDTswu
xZ9RRB0E3YPZePTvqpNEzYeLFl7/hDFog4I6ODPEOjZJm18l/YzQnWj19kM+HAVyC2aa7r0A/h4t
HLjOnWv+iN2PKXGHNy7Wa6Z8sFFZB1nDGlEXuDDADD21d6ltvkqr+bTNVt3HmPGroOf8zAFIxAH1
h0sCTIohGYJ97Yzi3fS0LWb/58oETamN7nBdmurObvMQFHgZ3iZzRcmjLgzlHwZj5uqZWcKGYxrA
ovKTN7+MNgL0uSkDFshyfmjgerClq3dS/XiTkF7MxjponJTOpf2pIcfdJ2MSMZRo2TZHL2KCSZho
6aanodFZOYwifqvSYeunuEdqY2BM3C5qmxEAzkqBgrlc7CTqZ0vsa0CHwaBO4yzV9SVBrHQim2tT
5W+UTm2EmJlc+qLTt6O7HIgnZFSiudadWVevSKXJl7cndZqZFE29Yx1HVbSXDsHKPvCXT89K6pNu
WtXp9l+NI+qTKoy3pO3ELraa5ZgQI3S8/de0kAU3aTO9pLK/eBqNbRejLSnPVOZA0kLTRDbmZwnK
aUKwFPYhJslc5hpUBwOpgBh7r8avUCzGy9wlXdgCIA+7xCekhrjsS8f4/mYvqxmvPi/5F0Ksh9aO
3fee80oaGO9i8sYnq8zEyVMt5ncFKcXVvJNVrKaCjGYgJMWLCX6UkLQPZInO82AXe3sOJAKzUQ+r
UyP6MTIa0wyL4bvJqp8plf+e8QNdXdTrbMqLt6O2PTIyo/6qsmOWTD9tHYKskUL+JMSDQ2SV/7rp
I6Zkpj2tsvYCmymBGkKmbqBqGpm+D/UhldBpcvNMNmq8pQ31a+SFrOShDWqKb2NwWlCWPMad7q56
leEkbfuNDN8n5HlBlOTNV54t1d6ItWg2HePoLM7Fjn3wMgPu3cCGYpbNHAx9eeoYF52CuDqLMSki
QuHVxm6ouq1hxK4RNEdmxq8JvvcjZZIbDUy56Z6yOwxkrN90srIz7zMxE6O0CpfJEBKMA0FrlWPV
h2QuOVv03f6ur+ieZMrSwrlOmSWLl7H0223is0rUeozxnOlUmNfzEBYjONV+omHeBeTTp2qIsaUX
+RZusmS01ziPWeaW6FOdu/yCBjJ+tfqWYTyrfRi4KFIyr6Q3WkOYgcB50J1jomnuhVYWZT9Jflmv
m69+6f2pAGkr9s19xeSlGnvwkK6f4bqkp7s4DvsAFHeEVeqgkCDUKY3nVh4spesHrfrE6NLsZZM9
pDRkNzhL+kPfu9veVftizL0vRVJsR06rGp8as3vwU9VFnaOVkQIvswMs4W6yQloEFgcGlbZpPLRy
uOQ2tuWq+VnRUiOUFIamMITYmMIbdgroTuYhmpiDut0egnLA9+J6025KwPWOXlVepnr8mnKDvmRc
3Fmz99oajEhaKF2byc5xixN4vR0EOQbMLbAINmbkkkB54YBCDp7RHYXTvSeWfm82fXUdHHNnZSq5
QLy9zmO60Kgt44iFcD6mCYZ6vdaZhzF/4vy3ah7VvWYDSgZZ/HTzEwy28YJEs7kbBuoi286fcyhv
h6V23wbbKzlaezMuFe23AxjyUKVFu9XmIMBuo7DpMXUK3dKwzvUw/Eq6djhlcl4FpM5fxuf/J6L8
FyIKQeQ+/JL/nYhy+dXN5a/697/yUP75j/7JQ/Gcf+i2t8bm6fZqo9Oxrf6Th+IF/0D85JAG7ehr
Hs7fTBQr+AdgXkBdvsn8g4RvsCz/ZKJY3j+AEsLsdR2PW8XTrf8TE4V38y+mWQSxay4M0A7s8qTT
uv8ODKr1Me+4rbDeLCMCHLmAy2IgNXt6WKDJCTn/FGDJ1sFqGzihnBRHicJDGNUyCZjd30Fane16
AOng5f8FYvEfhGJenGdh5HVM3qZv/zuqdCgx32gLEyONFsFKiNlgUqhDZ1AP84C60q66t5nRu11h
sa5Q+AucVP/FLLtehX//hFCFmPhlHRhf/4G0GwgFQz+dTod5oKlByYyFVygWNMGH4sUvgmi4KrHu
487985lTfm4dCSpO+6EXvER6XphzjOfG6zEfDnao+1kVCr38KIcPmy5sGPS8Zi31/6txE+TTf7x0
w9VN9k6gNVzpfyc8j+PssyB4w8HBKx8H4w9Jb3cLvulQxkkV5pNL0VxlJ0wFepTonROtSm93ec90
3uWglVfwafgD1s96KZDX6HmHW42CgN93QKfjr+fdV2noL5OZdscscNE6xe98SBZpqwN2En7NkGaP
WJgUIxaH/gYkqkRnE6pGk+Km9bNDBjZ4sxwMD3VDNY0mzI18puTO4f6VWHl88WTalonUwSh2ADei
OMUWgYZpCBlfs+Qi3Fzs0K+Ly5R1W7rxipBc+DiGnHfIcPOwm2NoYU59Z6PNSRLtqk2JYETJ95SV
y5WpGWcWjh96GcL/jjdfMjSiFyM+PNoMw+S0MEYqhshUmcPiYMgP1NEd0zaynPWTXL+7g0Dp5lcR
UNQMC/CJXEtwswnaT71NIWcUCa0jJGaaHkRp7/pbq/yJnCU7pGlb4++zsfeayTeTQeRTlaw2nN/S
PbqAj0TZPxsfaUi73uCxSVoQDhLUh4Elsc2ID5XhKqmKVTjzVep2EVm5X0SzBjgjdR7456Rx287K
bmlV5IHznpasDl2LZkSWv9lj0kaZpx3igMaI3VhnL8eLxhz92kLM3Wh9mQJIoXsRLKuxCAJd/8GZ
zkr9B9vWNm3bz3vKRqb9yg8dYWDGordBR9P843qcCwct5uf6Roj3HWvR+iY0iecl55f4/BIeh8R3
XlpYD4A+1I/ezT+YRt6LGpNhUHx04O6sFrVJXAUvQDmB+jOJFp7dbzoOhIxNDjM/hCIjOdFlQQ2c
E2Jk5T8mp/i4/Z/K4DJJpXaTYz+T1duD2avCkbZh2BcL8hZ/3MhUkr7horysVf9q672K5tx+05Ji
i0Ou3K1Qu8KuUasWdTi0ayNH8Fi3S/rtieQMhvsVzhUTJycN4YHgBPEDgs6wCBV+sMUMAjd7AO/N
zK/zWDw6eKCbIm3vY7QuYa2AwhkcPQabIABGYDDw62mjGoNlmZrm9g6SzIOiVs/PtppkmATcqbQ3
eTAlcUbrdV+k/a1cggs7vMe5elHL6t4yWgg4XLqmgE3cw+AULEud1hecJ+goIGzTUu+ORhiqQbfb
1daob3xLXPt2Yq7j+VHgMK7P+Amzb9eRTRkyNuuNgaxmG9D73zCyh4PZNWXkqOU9l7NijGjWqObk
Ayddn4KV70+244wy2fQczkHtWvdr84NcyrfcMQgtUNYnUZfZpmVKvEuq5rXr3JCV408y0ny7DTpy
pd7qmfAioTkIabH+I/BC1ROvkXIWd28WEF1K6tMrhRzE0ZJ/WNXzodOGMmr7gEvqU43elvFGB6DY
V2bBKJhj9KCaMwQx5o2SW4nL7KWU+7fFj76KDLXYfEi0N7LQvnDD8gSi3O1aGaadEXoDpuFgfGM8
1fKkIEG/XRsxcn80QfkxLzrYUn/f0CJmXMcBa+QhUVkebMqE1TV1oVwawrjohv3ZVWwRRTmbyBz8
DZ0oFBYTj3P+ID01hPnA9msXPNq3K0Kosr5RKsXmqP1xpvSpm3i85pql3eZVo6iswuzgGwKUecK7
q0lIrDnMsbrx00li3ldVHKU116hBTt2I220Kd58kTFKim8omvzSamtcFXqXNwQxuxYdhtWJ7+0VU
KTzR09EZLRONNOOVUs/eer99sHK2l9ttwt5gbhOVPC1mn4X1wqMhe4dx968cKmbTJj9vt8iiWM1K
PfnuG8zgZYowf0l2viHzjZc9waL0N56oP4KyQ4lmFN+mzgYkmLRvxnya4I1wfpFG+QAwogll5myZ
RUHXWncvuhe83qhogoe4kHQScX5iPI/QpqtIq+ZoMMwvynokPhkiiPXet2K80qTDNrwHPlBcy6v+
Z1SMF370pTGxK8R3txszntm8s6T41uJUjzRO1bOFOL1Z+s8hi5nWEjPZyvH5dhdZAcsKlGB0hcVD
1/mMTdkldJPL2a6TvL5gbmajw51NcC9jm0IYYIztjwsH/Y57G7EMoZFu82GWARO2pNh10n1flfCB
yaJSrUt00y1RVQFM1mfseq3j8xr4f6LCMJu0X3AbAiKgSoLiM8LJVbtFnsmF5YTJhIsld1h/EFMv
GkVv7vqb50YUm7F4qKz6Q7CtAl6dN+g1XqTOVXEqgpZwD0j2BpZkHV4RizzPeyDb3VAuCwoE9p28
zSNDQ8xn1yKE+fsbaQA3sWhfez7bGLwF/bFCbFuHvw5mQu7W+IHQMOrswgr1CbZGFgD9WXdsg/RU
Zunpn5zxcO9wFUvizVFPWzs7dvA9VHjc/erjVgdoE/f9pLNNck02S2Wy3tf3cwKyKfbggVrTj4Ee
Jao48hlWnlAhxndhe9fK0aBrDOd5FXMYrC5LXnzX0wt0VbwibfwBSoU10RNr6XyWzdRgemVNDlC0
IYffjIKFzFyqu1qfw5SqJVo/M0tPfkk6fLc3oqEphLAQlhq70KJTSLed/9WsTpSR/iGf7qL4TDPT
3HusNhvR8+H+VYIYGV6mtorqgHWMVgKllt9Fs3ADkJsPwor3rmnt0pTHPFHtsxyWt8AFzW1vEHPe
W0W9zQSucBgxt2ks1X3QHmwXde8KLuo6bqQx1rZQ+hn4FZfOup9b7TeHEgjBJY/KGA/FvvTNE7Ms
nkF7QmuKsUWsyypzrp7ah0+na8RHkLDateQrh+a92zNutVKgK+tn0Y96ETEdZ/EhWDZEOrJJ4N5Q
VvES8ulIiI0Mb4+siZANfGwL5oVnGSU+T7E3/058fQXLsZCC0K5CCjEnHBztT2CTMVmM0wFHDsTX
eC11Q33BHMKAd9omtvbWwD3wfLZWJ+D+aTKtotj45ryxQ6CURh1b8FybP4fu4M0r14EErD5l4E+l
PO+XtY6f7H5XDeWL0MplZ828yRpiXToCljRZlTXHc3HNNLthtg9BxedZpCygcqYNmheErLjQBMyK
G6buq68eBb/ZMuZoMx5zC1gV4rMfaxwiJnyi1t/7dWGn437K/MYL7YnAG/TLsFbJDZHfccmjg4od
ufE0Es/DmpSaA8NcrMZxmX5jw+SgIguI/YSN6Qqjh1tdxw5eVl5fhfZZThmRafEa+XXbR5vrgA/5
AHcNcUvxwRgRCmPDPqR1w7HKIX3ljW5uq9E+zYw3dfSau8TgXu2tCrF0Q4lYNB+32y+QNt01RK6N
3K7jiWpJtjyUF4KGVh4kj14zVddbGZSZ76Uy4vC2GOeG/3KrQW6LeN6zuRqIAWJr4J8VqEv1ogMw
jJSFSzmO/WvQQfzDXutvrNp/EVV2ner+Ixecasy99Kb7KX21hBElC2VGkLA7V3oNvKkvvm61L5Jx
plB0uX1LO1WSGlysaXKsB4KU7/IbZRRPNwU3Ivv3gOMNbANKSFRUx2zMvjOj+EjjjvXSrR7xZocq
74mROhpzd/WXeNeMM/ufz0k7z3uYzwV2yLVEXdblfynIg27BBrEfUW34BBt4xnssWQI6wBFp73wU
FRupPbvPZVA81jmftczKD6+3YRB0oWWtZ3cj1JX/MmbBy1RbrJGrGn12Pm6746JxcDXd8b5S2bGl
BOdAkQ1R7lyRf39kPVVN4y2/KVAiplaUOFX8Ag2aYpD3PqkUZa68yrVuwH5H/dnzUDX5N1UixxD2
PccuUuyn1AfrFhAUzZnOB0VAe+7o/NG00jdJhvms/jNmLBJL457q0rzCPtCKP7d731ub31lM1/P2
HWUW2dTKoRypYuqxf4ZgefHqdX8pFoqW7OdaL9DmeCl9Dt0yox4GvhNV62fDLP+SafSOnUl+NsMH
SuYyvF1miJLFCDQ7QHi665z0mhj+AR7kWeHEjNqx/jB7XmtnYnAggWzfZwG5zP0XQ0tjzgwW6/x7
PSKh8lgXtGe1sNrd7uN1H25t+6DPvCwMaBGG1qtEJaGMx1mfIG3llEizOf6h1PyAPD/uejDw2CC+
B4uYLSnnLa1SzrkqRZWcSDJLkAdCl3lSKaMlNZyFXmUXIYqTJrgQNiiZFjzOAf7du5U5r4Pu/0qD
4N4rm2vp8nw1BmkhpVv+rh1P7pkyFLuHQmeJaeVLtrjI2iBT7JlarYc/fT2lZI2JxkOFi4pMJsLT
gqrRhH6BLyB0ofCDROJyrD0Ao+e43jhEydgG9sL10NkkOxcENWUeBaHBlBtV7k8sE+fREjLyNUoL
4ppeXTbITeBpE+cvNskFS19TAQBtbWwSLXZAkRnnUeB10WPmMq2hBYc0sR7qMviWsTdvCoXYs3CK
HV60ph32seSpGZN4NyFACKexPrNZnxOfSqxfyjtzTVALOkwyiKJAgtUTlHgg63rHRVrvc8+TeO9y
b6O7TKQh5T/zMOLKXTkigycgakxlg8MJovVGryuAFNPiNVHulzPvoySn3sq7o7rWZdpgUqp8A2uj
e+9mojn+/YdYkSN6TRz3RpngxUTSZBFLA19USWhXOJ2bDHCR3cpXa/3VtxcRmxQrByD9K3WIL44x
+k4kHNnWxMWFTT+jN564OPZGeQQ6JoGjMIVILG+MimXFI9wczbc/0LVjKvBhA64m59sff32LfyM/
3PzOt69iVuYf6mbGCTgGFtVO//pjbt/y9zf//cPk6pK+uZpvX7v99fZff3/tLw/131/8+3v+16/9
20/NqppOFZ2af7696vYmpZODJvr799xeXs/MOxoGZAy3/3H7A0XNMc3nhq4hin1SeXjJRHAgLL29
gNsfRfC7CbLpzmoAXho6SUmWqxV9qFc2WbUd4V+rtYoLIhVT7WKFqdz+nnju4yiARd9850Hcm3tV
Tvt2Bbvo6cc4MKjgs8T7AaA3nPp4Csu0dI+jZzfEkviDe+R1w15Yv3j7o23LNLKSHDtgAkSRLhiO
s7hAfNdP3jEpc/94+y+WU++YCT00UdEeMLReB9SYu2ZOzKPWCfOY0pA5xrN8NBnd7TSXEyZQ+K+C
/VfEHDjuEhmEPbKBsPKqrWtULX7IChqhnuN6c3iDwMLQMqsKDXh9aAJ5iFNI/m5dMLyyMQ55gf1a
am7we8QQOFvHrptbJm5+j4ZBhoaJUtBxK3dr59lFNhzl7wJn0ZHOw1FqTbKSYhKYTdSpu4DQsyG9
d3rkw2mtWezR5pFn1eKhzyggek6d0nnJC/mIdJsxYl/fa5jbwroL7mO92XrZKz7yoyoJ7yJXgdBB
5VfYipb4YGHOQ557KVx1ztAzR4R9fPVxcRUWgCoCc8ZVV8iRpqTdWSR1ODoLdXicPExk2FojqCdY
YREU4cMyms+jXxQnVWbYz1ofU6bl/zFn+8tHDwQGCtu5VNXvoB9JS2uHL1wScpLwjnApUCGi2MyG
q5OP970wqIKr6UzWJscVl4W3dVQkRqi9jAku9aAiZBUcSi2Fe278DTxMPvV9jxLajlEmVN6WlBW0
udwQjO8ODdCXu8lRxEoCDulKq8Fvh3uOG8ijZ+Ydqi4jqQTHy6FaA0hc2D+kChT0drw6Mrv0aapc
l6KlsE+60/mbGXb0BicRc7GetCrlPztr4kZAmj0mCzZoaQnmBMkm8zEZLoRh4hyy6flW872sNOPg
5TPxDK2xayHrIe8lPshP3tvVnWD38gR2rAkbac13suyiXhCWR/cWo4f8MOC20YHBnhQ8m+B7yBsF
5qqkQd9WncVg+UztfH1j1O1BWCheK5dDpoiH37wCzitGHCBKE0RNJlGNpAKKWbxwtEoRrcx7W0+P
BbkKUZJ2Ay8DJVxW3C1JRpBPAPoZm9AZdgxxNFT4BD7Sj9NDJpFbqQ/OHXAE6ElMYcdefHE0PCTC
/LDZGvcFlRiJGYgIQCxwjKGHmHf8qjYDs+qmO5JiTqnu+/eS3jU3EKF9nd7yEUIZ0eXBcZfIU0hO
nX7A9+UYH76DDblL7Addxbu61wbue6PaDJZ6c4f0Shvh1UW7MVosFm7aXhs3uMD4eYljWiKdT0q1
AR5MQwiD4v2TgystFRfOodb8MNKRiDFvvIp+opdloNC3hQybTPp3ddB+Ekt4MFSQbrAdjii23HsP
NxTobsnT0ilyPaY7TiqftIY+kcBfpIEdqnS5Gep7995O83HXJcxJDAXEIWGM38dnrWxYZ7JpU0/a
Y18Vv4wRWnzfJ9y2MU0bLMtYAzcw5tjMXLUwCkc6Rl1+6Frvxzx55YPpgNJj56/dpb9rm/ZPhWhb
rmfexZzPRU0XoYIuFgcZ4AlIYNESu9fOWuXnxMXjk3hBvgztADvdPK69x8B4UFJe5lyNR/Jg91ZW
YC4LFh7UMt44OV6SPtkusTA3o1qy7SjSsJc2vApeQOr0+7jQ9XPNkPyCpuwuh8V2N1TFVQ2FYO00
xm3jpt3p0ZK286xlnM4gJewgyV31ATH1mJRY3Wb3jWSE16nGxsjppeklEhsRDqZ6m+fgSiUXBdJl
QO4486b2UWL2v+Llgnn8pW3sPUvdS4ZLWS70/hoyVxnuhZ5D5pOk39s6h8G1joFsjpU5hZbUAhTl
HE4bNA6J1T6v4izBKCieD8Tz7YiTYMLBGbFi1pdmZmgK+QI2FJu+d8U/0ocQOUEZTY9ln36hJN5m
cXOPNJOu1YzDFB7lVIWtUUbFykLzy71qqVXs8StPJ3oTbWPiwQvOYNc+7bWXodFhpLXOpESLQLAz
JbtfehO/sXgZXOMD0/wDsy0XzdNdLKtPgo0OznpLowrcYbrS0vPQWFuN1FaVxOzS1XkQWHL6dyMu
t8jdrplAb2Bbl7QtXmYMbZugwaQkkcGZn6lJGUzOwAETyptKzEfPbXeIAdBLoTARrtNubIOynKgM
ZODtqcgT5gDjwZbDcf3Mq47o88X8aUziapTJ2cwUHkD6Bw4MUKQBKLfsIcrKCjd3ee4SarVhBf6G
SQ4LdDHqnIKcNpWdL1Ffek8gmuUGovu1XKYNdtxt3nVv8N5OFf2IGmXLemnWH5V56tCysvl0xszu
kvs/7UIPObGTVNXJ99h3v6bWe+kjO4BXPE3ea8nlGCfxPvMMKYJMfePVidNPh6jjwE+iuHSYeKER
BopwlyzuUWjAgQyEPkW5ounUhR78htyOnU8LfJxQ8U8f0yybCJvSZpWvFGkSEWP+i37KE0CGpOTM
qOeQzAbc1nayKYkmTReknhUTCpalYY9jlaPqadEguCs++LlkZcu8x96vftVLAunx6tPUKfvuzsnb
DxjUSOJS7VfPSjbkdJZsv4Jpjtlkw+T+YmmkBV+GyTwrDVpWl8O8NtriCSTAH3piPyhVolaIry47
+Tm3Yc12teK57jCdF1u7Ok3giCYiQHXEcMvSxjvXAMGEWvsRosWHpxzIh4M6jJ1tbesiB9NpeFd7
rvWV9lbQFK3OsYcmDrPZyaW9BhXhqPEwKxARuU/cNdLuiT1pxvwZOVn80U7tHzH1oTv0AQKwxI10
Y9tWGvyPWT/Av2Q1qId1yiSiwZ8++6L9dHt2fXxqaAkLRqwwtjxxRvC0Nehy++QppY13nnr1jYWx
2pNmFvYONqy4FhyjnORdadxrCN8ZrFIeTIHaKrIdosp3oFaMGDxHL+2JO8D05uWv1sz5qK3MPRZp
jhdpLSJt4khVdeWbrSxEtkhqQLg90eF+dDV8/XnJRu9O9GhN7Ln2rI5GbjzNFElr56XAUG3QUOY4
uPKE8eQfck0/5VNh71n9vgwjfgOehCZOyPextpId/aVp003jR8MANZ24pNkVfyhIi1ohpWZPF7M8
2wqnicaObdt7rWl+SJN7ROXVjzGgcVpARtlh5iFniHYbm+vFnC3ueTW+z4RRjHrJUKtpcccjfIBz
rr0mkAajqmxfNTlf3Cx9BVwbeSZGDkT3HbK58ZSbzl65JtgE86GI6Zt4OvpiIgy3TMsgDPwPe+fR
HLeS7fmv8qL36IA3E+/NogyqikUrFimSGwQlkvDe56efX6a6Y+5Vd/SNmPUsFJJoCigUkHnO+Tsx
fZEBU2wQYMykQ/nJpXWCe9itT/CYoI7+sAX1NbWei5PzZi3pheHKPWRLe5iRs9tm8zqNdwa25L7x
oxUgr/xB+gORFDBzhn3X4f7qTI/wjYi6aOYQNtwGjJepWFsx7HJsxrD2RseZSf6az95t/uN7UO+3
NuV9VzBGz8Cd/BJTNtZvDuHy8vLVUlw728Y4TMl7R+7YP3/VTBpWI8gi8kcCsKuFQEYOVzvBUb7E
CKUtx6lk9cb9ystRycv/mla1s9InIb144Vu168aUycr8cMQxxsT3MHPLWQk5K2w+CBzGeii/QNTr
yCNpmJ0RxxAabEhN4u5Q9YQWaVPq3/J7/GkIsg+4c6xm3KivU6Qa7bjvMgYW+o/52NXaxrIS9XcD
vEtXAR3n0CHWCXAJgazO/FqDYuaF8t/ycQw4Frou2J4kX9ah3Z9N+0564RtM7KZB/5InVg0rxgS8
QpbOD01mMpubwoHfMLIz1MXtVAaMcCoenENjYwnGl+TxmqS5SqD6y3N1+rbYizJ6s8hKlAdvOmzB
5RsAuLby5QSWvLTVTr6cPC95WE2+HQyg1XvnNVrnENNtyd9OfP2uA8k2SiYm/Gg3R1t5eeTbk5fw
n28VX92dieJYci5bQTNBBnYKsFYv6M+kN1TG3cbXehCw1ZMaKwia/KnB+3X3h07bAgn/SudHe0wm
5I+nsX7QCZ2R0UR5EG18tLUGcywmFG0CLZQv4Yy9rXsSdPgRLGl2Ao7lSs6rbRQ/5UvpGrNrlKEu
Q3csPn7MdYWLJ3eUzILFilPcyZ+Q51TVn8ntP08q5ovyDGI8QOShOMTNPGWs1Hg194Y6nHw5dx5J
TLu10M7QomC6jYIYvf2Y7d2qvi67F70GxPKr6n4xGSx2sbiCGt7tKixDKxSju8kE6Yit9Itg0IvF
U5XNGkQ8zW0OSaxrbPfrvQLwmyH7Yru9aAu3a+m0oUjKS5yZwVkv9eMIYm7ioYBsS+deYhatIwZm
CYf3GEXLATrCVxP0x2UBzRa1noZVjtxwdtojISrQQ7Jr6LCkcMxsNuYD3cKPclpKAHfvTtEgoGej
6i1v2SQZlklQxG4vdt1jX1R6PSGra00j31cnos0Ts0xOMJkfsVq8RAK7QRPBaUuNw7ihuOrr6UH+
KYPW3DeSJiapYD2kIbzyRDhhdd+DYLGJbEn3+dKjqQ5T7ye5mO22w3BniLoJpIYRtZ4y+RZUbNgo
mXur854skWEZ4vl4EHRbrCYIT2SHaN5WZ3jMY+oh4TBkd03QJjicTNgn2ji85BfMO1a5YXUZthsQ
5Mut21B7+rF+UeNu32aarmRI2q4ry2tN4pWGRGAY2BXbjmQBQkOOONKmx6DDuIYZK7c3Q+G1XO+H
MS8wUa5v4oLC1l0cZ6sPMCj6Kv9pd/i6YwF3DsyZ868+a78GrLWKV/gTex0VMqCLwQCXdA29BEAy
Uxi/erRvB0wbGqO6nm2SjKIGSZZFOITBKBWlIG4Ao/5ImDUomVm8RTUOxDh9EGsISFHHUXpsLXod
BU5SOx/ROgGAJAy6TXh9qE2tg4gGkNiCbZiQK9Ko0bnglBWay3TWG6KBmk4/dwHDiHVOMaKSYKZj
1tdqhF+cyprTVMyrGqrYRm9m+H9TmKKA3OgRs2y8UYrtbMB7K+rHOKJIVTe67+GXNFbuvjMCZ28v
0RiWdDKrNyGc6gH9IOD3VFjgzqO85RsNvq/A4jR02mt3dSwE1HyqmGZs55y6USNfq3LW+YaIzR2w
inOHXUVQa88iWn6mPiLiFG8Odeh2kS6s6C72i1klKBHi6qRTXzsVPnLsqfRkVn37QSso+0oPHiMP
KzQ3SQerqptMpDMyVv9cptwXs+4+F4vfbRGcmPuxcMIpoG4R6V2E1hdXXH7TQ6vs6FRUMMIuiJ+D
zcwanRGgumiGYjIgmWgvZcWoGc00kS1rdGXZJlRnPPIwKd6l3x0s2TbYAD26ZMuG6ASrwyx9AKN6
v2areYDTcB56gSLMfNENwIlkLq7pA53tuog8hNuPKK3+Cd4NfRxS4D7BQnmM2vuxx4vfzb784ibA
vhCWQWdjX8XUWT4L0ci9rZXLE1yXcdu4rAEG7kjmRBNh6OiSjBPEeuTYCeytsnI2rqT0/YJTJaCo
WFJlzflQ5G17kb65M+k71Pse3jN7HKcgSmRUgz23EmObJEj0DUkjOpjiDNSFC1eGkHr0sX8GLlKg
QVeAy1F+vOErA/grmQvyf7pd30PV/4blzAGwB+CGB3hszNthtJ6djAauwrUFyDGf6uvJbfdsB6Ge
uWA+85iHEepcgYJ1M9RhHt0v+sgAF6MhIeDFVRZVmTwIUmJmq8b3oqnfkLE95gk8IMnyYuugegQs
EwNBgSkPcOlymxV+EUal/inxM0XMERPrMAc9Oxa8CWbFN/EagdPSo9lJDvf/mt6DKZLsc5eY+Zs1
+ec2y99Mo7y38OEEzk9etRlvph5Q24Qpj9wLKri57JNh1HdOxIaPvdx43Q90oPryHab5K07ddJgT
TJ40cTrE4XBkIKFcDMGMqOIddkuz0JNY+TZLkA64McRK/P8+IIhh8ZCRcR4zItNipPVU4P7O7WD1
jwXGBi3ynFLzw8Yxr+18+iaAvhkdcoO4E28ilR+SHVWUESV+m23d7/GueWz6oMWdfd2l9bhsXLL/
SL51ihNhRHdW7RDSZP5sxv6HnoEhW4IaoNKHbTrxEZBQsmkJl/C8XzAjiaZXSYSVcjISJAqnZ9iS
TBZviGXgQkqYCUv5ZWOPfkie37EEnOvi/jlfggPWyqzqHpi2N3xVmX/5RZ6a+/eq+dLmh7Q+Yep+
zgvJi5WQX5G6pMQYV7qkdfaS6ZnjvDmkBnOTBnNmve8gjcTVm0TsXAmyL4A3+3VNvyQo6PrNc2/O
j7lB4JbsN6aVu5dBMCHmjfvAffOt6rSNrmGmpbAzPFU3TR28dLN4mRcWoDoD+2yDhEXYwLFzKrK/
CDFTMbT/N2NHUr4NF/8oE2q151vwzmEN/yEGujN50ODADgSvwqFYRwWKgvz6Pu7t7KCPAnIoFtmM
EW28lzIRYC7Mo56NXKRKA3WX9Ch9YOFb2NglV6lNuRvqrr7XJJPRiymLosA7qf850SJv9+KNa4IJ
fuwezGTA8NGiw9GbK+I06d8m4MhAAnjt2F7RgH4T0svrD8z8+1/v8I8Rlc7v+bzyjcu3TUyewXv/
PWwOGlddNhlmM7Rpx4KFYxHGTeBBHtXYmjeY0mI2UK8Lkk4DdUvrG3jiGJJzUWc8EHRysAIoV2r4
d+gSWYJhAuxBlr4oQt7bXhZgIvjht4hCJz8cHa6e2kUZsG1RRJ+ngm3NTMrHqYt4EKAgR1r6Jcum
RN6nuSQ2LRafxy+uvSQ4VBWjoKhd76myXonZ8KE81G+la9ISJdPJ11tMPpJz80mO4h1ODvZfXDTr
z+E/v+4W3qhpuTI/FdeCP98txO7l3qRZOOzgN7UhpfsiwCiRmLGWSSx36R4HE1hMkSkVPQLU5VTb
jOPk1kLDcu3VAamljvY0kaoVt2aoyDGK1iQEi4fn4oFhpMU5H3qunMstlOjJA2PS119sNtt6mkxw
XEGLJMkN6DePIu8ehmlhU01wGA3jhKG0fAL/8z3j/es9YzksGqgwfJiM/yJBiEeiOoI07tEB92aY
FijZZNQAKlxmuTH41pTC3Gat0M2MmaCPQbwk6ZGMwspYShK4ZJNHa3TnNOIag7g9i99RuCx15XTq
GyiWqmBY2vVhgWlQy00ltsu31efKVEFwqYqSAxqMW+BAsP5o56icwYgCgmNk4epkCZQ52oqi0eNN
Off72SMaKEbmiSUjDI8CJb1eHTE0VTykbLZbYtmak+vjXeTKvc1OjODgpPaplkQsP54asgKAgSzG
Rykt+CHoYH/mb3oE9yhen3KoCcLrXfQA7K7AVQ0FORIxVSibGMXD42YAZmOP5Gh/ERFm6t6fg97k
LYnZD6IVC68qy/X038IPnVHDp2OdyUCqS1ZIitXD4OP2Y6LVK6v51hWuhfuRx1ba4sTvktfZTckX
e3IzQmw2h/hplZy6RvKsqrY64/Ny4zuxS14Cv6Sl1feOEGAc9ClK1KLUY83rjpt+ImJQM8x3fRYf
Xhq/wT0L5z69mDgyYBkD20N7ZPDBhtqZYCiwyvLO1ZFPeujWxjdR4vu3thGfh/vaSh6nHTEb0qYk
3SdrsS897SkaEPmWzTjfBR4RqWI4a+2go500d35XOahaZ+eMeQfufCSNd8AkCS99PZXLVRRMWIo5
lXGKZhNHu/auZ1Z3tJYip/DqyS4jwAg2OdzZXUNcgVPo5Z6lDfFG/SY5+F7rMuxkwZPMMEVnswYY
6I71IVf8rqBGkkWa2xVfRRCHg8/a5OCJ8ItJpb5vUshZnfagT/EXISMbLUMmbfYfqqDEtere1UAw
u2qMN0pnIYlbHSZjIuquZV8cN+mLl3WnoI6eWCnfZGtKF21tVzkbSorhZQ6cl0hvsCgYofROhMaI
oDswhrxuBRVXoFEjiHoi3Kh+5V4i5dve2tLTDQ7jlz0tDy2RdqaekPORwaFPLapwEXzg3vkcd8VR
MVWH5L2Oxx+aKV8roYcIiFiukEQ4ZbnQbmr7KedOEQmInT7Wey2nE03bCrW1d8k16XwDCUpWnH2B
rYHqLSGVX/sFmR2xg5PZL37bKPuOauKh08uRPrIjyAMOqc8QwUsYdUgCnZ0AO+U600MMDpHLlyIE
e5JJp2hEDfj8bY+4WbbCVLL7HmJk2I/WA2k6L5FchTxBkaIP7XPami/qAU+6Jtk51fKQZBMMAExv
wTvM+yZbsM+TplI9g4cYRC/1u+9+PN87lsZiQ9+zcebsgNkShoEdpVxJ+WcQY7E3PP3b0tbfmrS+
X6VuYgBKHmiPg57NX4+KeZfa0UVjeE6GAy4QFulvqu0eCE4hkpJRgKC8NyT9sSaIAsL7CQnx9Ri/
M+nXNHXbJsmZ9CN2DzCjwvLPjQvDPxus9NxxkW3RQJKoqpe5xKzbR8iG/7x9Bhl/QhNrnEfoaQ55
evOcp/eYq5zWFXu+2gwY9Hglab5iikIEaYwsxvxbXU3sJ3rg4N+W3Dv0lieNZLBdE+kAgP6M4YP4
4eSr+ZgLZsn5hBoZLZhAxDJ4T37Sshx1pY4wgIlTCt9TT8pd5zUD4y2Mh9IhtcMq6c3tbFrTng6d
8A+EFeNYHNxBc4D/x3JXB4uckmJWKmyAu6GB2ANJs8I7wsHOD3YSwYz2mm4yPon94iTRFayyKytv
2pD0ySuMUd1dt+jWZtEQcDM1PyQTWTRWVZ3KYTWvRCBuEtII90hg7rXRaHi5BpshkR+EjQ2Ilb00
a9uyebcx3r7912LyVUdjxlCbhnUFJc268jxCRtW/gA1R4JdXmqk/CMM1Q+hrx0Yn1jRxrYsboHkP
hue5JdakElBRZryHSip4/jkABo3Y6dYJ2voBnvHZ9LozlIfl2EZCO6d47lx14kv9p5dfUf9CUQcI
2qHsz6s127OPo0q2/BsBef1o215wjkaRHfzK+p62AcYhMYYWlih3gTRqsoFUMBKob0b6n2M9i9vY
87JjkRUGyhGE7SnRSzj9YFJVT2mzZYzonJPJvIdE5xzUWaqzsHCOg5XRf9URHJYIG3LIDymQir8a
24g2dFvPlnMoffKfiPk4SUcHF7n1NZluwdZJOZxepzJsfjg2BYNzA/BwbxnweHsYgme/fG7xPbCI
1zrlXueeG1mEREYNn27pibId0wcbN77j7PgHz2CkklN3ArQsz9j4hyJddzhJflhzlu+xXOzOdjt0
5yUxfraQ08NyqcczJoYjDhZlHNbuus+XyThhwgOYw5TwPJu2t81iYEPW4sco9p/zdMLDMtKhs6B3
nnDfHyt6SMvKzvP64AzrbdXzuGAvcG9qtBZMTOAPan12XB7jShh4bFwRqPhzFHHFYCgyDpCcpkNv
FFfxuA4H/PzpkttW9FeO5vVMMqzNJABRpNnovYrVgGCfnbI6gnuMcoEZoZGj+WdfQWSCLr/kIzEz
/Ibka8RQeY8zsoyt6WGyRDTubQpDfGdKjQrNWIpRBGBcj6eZZADnPUqUukaljyvctutjxupeclQS
rhqfpU2XT1+xC18Hqti1WrUqWfZBr/4oEvfJLsWTqi7Kaa1lLuRhNoHz4qF/mfA2CH3gPpjcWO+u
LFMC1wtd6hmcmkF7ZmMWHe0VNbpYlvSQIKhaHeIg8AFa4/is6NmVWbhbj0IauK7jYUS0Nrtk1vpW
qM5SEabliEhE5f2S7CA1XhmJcWvYZF4CqmzFGAB/9URYsZF1K9vHjL0GgSkJ9WyA+RPhApLsbDDw
3jqVeJDbp+KQI36B1d+x9vMuMqYU30TE9Lfs87dZUoN1aOeU6d1FtOWb5MNK9rlrwUBH2ASUuOx6
JAEpIsioFrWams/xumPXp5QmCI3aBGoOIb09Qa1MOpDi5OBwDSkPbXGVMVfcjCPHGaA+5y2kM21s
aa34ihLJiLjRN2+K2z8ldO5eGnoFM4Iynw/GOF/EQFwAfnYEnljJTVfMdaj3ZIFSdyuC8NIhI+h0
elF8qKGRtSjLIFJ+WU0Mp6Rnzlla9LftIvxN6pZXxoDyNcNVmGfePC5ae9vpwSV2BFileU93izbE
nS8OzN2ySL9EW/CsAkGN2iVfmDi4LtqBbn2bMLffDHq7N9f2vvVswoRdhCbOUTXQnmQbj713B1vi
bi57K5x6WFyD150KNU2TesBAO3VRd48vEpVovCKJINZlrK/6oNmJwnos5ECzkeoaUtaCjd4G5zkZ
KVqsa8eEN0WnP/UoX/g7nZlVrh6eGwCh20xv87DFaZqp8ZWFzRqADCqqOPqcEgzf1R0hEmxHFMiQ
mc0tRfS8UcMWsm+Ju5mK714wHDC2eUGadorBV9AV5/NOz7C/yjjp/lSO0FXsheqJkIxp6yIYsEZc
74qyfOs1LewL7bs6QOxEEHpYH6xqwSPU6S9StGOzPrDatt9l7anmB5FNJdI6McFcxRdpMI850DUi
GWrfkqFNltHWJ5g3pZ3WkOnmfStW67bVhpvUgwUddTCdcZa/6HEKqRb81g24dIHeIJzJbh3T9SHI
M5ccncvsFNh2Ld91Az606fGADBjsbmInNeEh8IMG0+etvnofDLfg889SBEZuE5+Q++lPBJYpm71B
SlFTKUWKdIwvNBucTrWIGi8ReMmNP8UfWnxTozlnWv2kW9FXg00bvMn8UCPf2S1eTU0+i/u54lyj
FYNiP8Gw257quwK8ldUHqctS7FMt/mFUXENZpbJh793VexNz+3YkEftVL8svgyhWsI/kazCSB9cv
j9PQfErbDNyc6X6Z/KLr1U/52n1MTE4teY4L9W/jjdkuC8TAKQYwhyq6j1LU0ZXomhMRRtDFXFun
0cBbhEcniGxnR3zJLpnI287G1j44CWxda8m+1ETEh+kQaxGRKgwCdzagu/oy7i+baDIe/dx/95fg
lhnUXtZLyTRi9e9HkmvFFZBqvzp+qzD3wdw1xzhUnHPZsP9ay2I+6LnO3vDcf/fj5LPCrIRpNFY4
Lg4vEXZZ4WKEa0InD0mc5bBHN7GChlozRbV1aOqRBkdq7noNSuPUeqEUrch+XLYkzkp7TU3GQfB1
a+HPKCcppa/PrPc0XxEMSoWH6o8arBo3cdIgnhkIIp2CixJOKQWGIW+qdtWeKhNqEnJqNYBTc2tT
Vs1ejyhlmFHfYKgArzRG8kvhV8o5sz1X+dbiQc0ZRB7HxUBmnye/AAClz9HROW6imJG/h9es6jps
jJ/SPpwxK3Ed6l4q+8nQMB2B0xHcjmI4lLVZbQy4J6e0NyBjuT4oTlrgs0ncbJU+jbbLh+GcMwIa
DTLttlbvFWHmuvRjEP8R6Wq3k3C/DY00E5aqMm2YpIv+z1WusoTIwJnrcAvuIJ7Tr6Encwl9ZZRh
L1jrQWnV8Zsk72lnDnyKShGrpys7Ea6ryGnJgOq3RkWjX850e+oU7IwVd47aVzvBs1c+3Npi3/VL
xe7KipSVNIstHpVcKNa4nuIgxyaujdZ7Ay/2o43qYhRBdbIacsnqFSERYo0rJRCdcYh2RlojPH4f
W60i7oKuRjW5Jp59jeVdj1oOzi6Ne8r61Rq0MK7FbS+N5ZXqNvLAKx2iW0LrxxgslwCT/91gI1BL
l8o+ZfpMZeJ+1MggwqH0rpsKAu3qMchvVp1EleiHXSfMHnRy9+LoqGw61lFbb0z7uYgdfJrmCWGJ
nPgQtY3mr/era2bTV7gWk2/CEkrk2RcJEvA/vZyHrs62RXGPGdImx0+M6QGPjdIsK+VJgvEoK9ol
sNtXBbmtK3udP6yvIjCuM108TCXBfVDhZdRrLlkK1Q4f4Vc1tkIpyr6ajD+8CGN3eNtz7V2Gdnm2
i2rv5e5ljqabrnYOvuxfR0YVsMbQbElfhwjHPbwqAWQk3Oy2iGU5edVPajp+DbMWY3ta54x80hrC
ebtBcRD82vmyprvvR9Bj0MxQKhDV05Vb2Oy0/dmvTKhL+RO2gCyTGW5QIxy6aNgUsrxrB5Zn9ciV
EpFRoIYEisbph0fiGRNwnbzh9bmw6d0Hbi4ru08d/QPnLUiNWhJOLitnUOJ2ICfH+BNvez2A9iG3
ZD+Pf2hZDVWZq/wLkjZwaYMS5UpN1Ci060hzHhXSqz5DqBZg9RlD5w4wv2u60+iBTfTeBaCJnUXW
SDVxQ+BayOXgX5+WhSBlCcZruvY52dPLEM2EV4FXtnmc7ZJj6vJ4NAww1N2gdWmzV8+FmiFoACxA
Prwg88nDqmOsSc0MaRNjLIlcKABrcN4jf3hUWqIAafNGg9ToCGLHFz9eGSSK52TRoDRECQbkVNLq
XG2GhpsCUyqgRl4+ZwTVFjha6Fic/RpiDlQFaqi6iOtY3pDNSO8sa+nRwk+BHvSkddV94EttLwuv
UbD49tRMaazBeIDtTSG0HC2542FISSU3FPeyHrPqZVdiXSP1gnhDyNmXrLQMSk91lbPE/j5Td/oL
dbKSeBlPnsBWF5dhcMleYxfLNzHVjhGN59WOvyTWlybwU0RLOHV2UK/lSFRXNCCpWddeaPy/Kg1J
9KJ5Vz6f/FYJi0u5jrPqM7YjxSc9qBnQAutEzZsJM4BwCiYhURf4ZwSeUe2B4DZhhvawnQcRSggT
qhmYl8/HUnb3yJtfeppb0QZPSB8ALphlwKg3b/IieVHPUEvoV+gtHYIVr97HhBT4g0z2YyAoJXEY
BHL7+/G9EtL6UoAv1bye9lEwpEDFFBzQllBmyCfTn4o3Bke6oA9WK8UIoG2syz6nUFoyU16MZwVx
iBJTgsZ9XJOn8dNZa+ztbPaeyLtFl/NW0VJvCAlCRwrI21bFl+VVb2k536dkXbp6bCj82/bC1oJ7
rPSTmE8y3G3YOcu+ul6lmUDp5RitYi2MHqC26Rvkzbpi7rYd5HRKli1gZOmOxNFQqQplPYfhMPLR
Evmr1Cgq2ohjlWEh7cEasiiwDQSgRHFnefXWRRW0r9KIsXHGXSsfLGAfzHftBzMGL9O1lZh5xM5z
QxxNXH8pwgAUezDTatjNVjzs3rpOM2CUl/f4f1KgxO4bWhiMu8s3VroXPVhD2c6kUltr4zqWeFTH
EvyWq17WkFFA6AHNUWxtZrLI5QxyHqkhlYKb/eM5xksHJwfuaz9HGqyj9WHcC+vsl05URM5pxtht
q95CMi2MvfFub2vCsp3kUSEYBLXQavrRRfla5Mis2SNh/5KLUOMJkDf6uM0d8w0DUkBxnitykVx4
N+LbogGctSaXWxkG0YY0JnrVuNdcyMBoWmzU5rQQ7SY22m+YObZ0vDR/Ix9L0KCPHZ3NpCEk5rZQ
xQpKqPuq8tHRJl/yisqjJVZHRyYVHb0JJCJn0vhy7kDPGrwA8+uKCbJwqiJUY36dxtTYVV35MRbp
jaycRE6JRm0bFlmKqrji3gFWedYNxjARGtHSmOeNKb635BdgkIxOSxYSjmkb+HeIs1ozeqlLzzII
TTn6yQ06lnPULSFj8T2nS6MHmP5LFk9lQ/4prbPPLBfL3G3nMiatF7FuqTaI3ZnoduNyJ50vGBMB
70iFQ9kNnzqAh4aNyZZckKwrv6COMtyNvNNoBMxT6MBsKbh1hmkHlwxHday9YGNMP90sO8jbXa2J
+OVyuDELFR7i6qj+Cw9IiRJMlZl64kPld376NRKIsbzO7CTZ+n4VXYFpbudWc3dyBq4sC/zUIRjZ
v1VWBYYUxScrU97aQSxVUkOq5wcXZgQcjHk3ZVFa+07E17L2sj3w0Ibsl2UmpRHHbVh83hOG4A00
7ic1TFBzDK1fiQKdzEdljtEVK2zbvIftiR5oyllG/SChh7bIrynqB5musgo2Gxcr+7C/CJutO89R
ZpU+WRHN12pjgJRrSE9bx3lMQMA3lSaOy8A9UFVs7HowGWGdH0dp81J69Y02EjUGTPnuz59KpR6R
0tMbAdd8ZFbj06Q6TXqdoNT1/YmtgIiTQzDjWi2JAZj4jYzhm20x8RDVEWPIhHXIilq2a0IuyL1N
jBEcrSJ+6lHoHtPHiXJ3mZvngSVZTlbKmnmM0RxbOiMynoFyuPtVA03a96Nljc/TvNhbk88nz4v0
oDyWIuASDdR2Hq3dMi9YZbeQb2caDM/NP/OmPq2FTgnoio3tSaqvHNTDLntd0/LdTFgiQOem7Sx0
1jooW6YHOUNDpJO2e7uByDUXLmGc+gqlzn4oJeOjmKfbtiNsbDXTW9uHg0XGDYMxSZ5qYop3h6eS
4ex+YmuJV5f4csH0rWVKutMxfFWUi8H16Tyd+NqlSNm2AetxJD49Clu4OaheKq+qcOiiTtJF+VK2
qDGcDhegzuP1CI7Y8YRC7MrdvSIPJZg279aY9rSPWJTsonhZHEuxGHpjes+GfjumnLLXvRGoWPBR
UhzLnVxiYsp5J3UBQFqHF8X1/Uuz9b0aoPBRt1Ql35W5SooDLHnrj3LfbOGgM7gfzzhUISOXLXwG
OkRyKH1iXPysx+9qCVXrWZW9pS5NgdXApbS/F0F6iMgGo9SSqaJdd+OBvYa0+W8aJsBG2Twk7efk
j+9NC67uZ3xmhUnJhm1nvl08BJhWft3LGFwJ4ymrEIrxZoObH/PXN9ndVXFw9FMcmCHqWBX5ZXp8
aMW1OSXSHqBnXgN/ObSb4Kxp0aE08h/KlKPUWOFKOZpGQ7DpJOkjjvxLMFCBRRYVmM9yLqdfHqYA
itMxi+Rq9tMXGIcM95aNGnM2QD1b9ISHYPLSozKGUkyvmQSGmH1AEQck+Je7kGj9OP+E8kRlFI3R
xm7zT2Us5LjsKEFt7diBv4+Z/Zn1xZM0MJLbJuF9iDTq7sOv+xtIlB8KroPtd1j75rvwqYNw3Wnw
dpG+DUw5JWdoGmBb9iC7iXz4uqG+INE8KQDY8EDsyEHY2EFwjxfgXQTdb48og6U2hvM+RI+yfVoW
yvsaQyYgSYZ5kycdrKgOS0nxG+2SiJLA3JI99KmGw6Yr5cTLxHhq3IKQQGR1+NyNHiY8yahwrKW5
zkSAjw4+h6hoDCfIb3i0cj8BjE5bZ3K3ZU/WMkD8tzGBPSuvPjc3vB4AyHJorhkTXkuuEuqFo6r9
VO9Wa7dpGe1J/iPNyE0dNCMe+q8O4iPEbMI9NlB008OCze+Qud+JQkN2Ekc/EkmpTYxuH/QmECl1
iNX533x62qt0ar4PBNvvgHewmR1u4ZpBhJdWYrJLW6QlEno/Gw9vDFTTr6kkbIshlgjleL3uL70N
51q1N4N0GlMw6jiaH46Ntf/ofBTOgqJQ2knIzkZOR1N2wKrHj8FaPGSJtGwF3/akfFZSQWyoIdnk
362jfpPUAqqARX9mOy2WrBTwXuW9ywciK6GmmehqZBWtCHB5T6XlifS1vcs6GopSvtFEVgDDeKcd
3a6s9oRs4BJi9A/Kv4tkoBK4NIQ379MBmnj3AbfuXajhfW0lPMuRFlbk6f4ygWxGhJume5HTcVGT
46x179LRSvaMAB9PaFqObdHeS0+ROnWuBUMPhsjUjIstPfQfsS19QUWIDpOVnOWOdeW+FPpFeR8W
8vQD7XrRNX3f5miIyTVnvjMF5SGyoOn2Z4aY72rKQoiWs016QSPaPWEkLxCeptAAU2snLyEBMXjr
ktDqSzJPXUcWAAokGFotq6ieC12h6opCKRtP9eQK6a4nezA1e2JGcWVRvZDa9NOS81N5lf1G3JSN
f+U1wHXC/VnOLTIZKLp6+bVKzyPP/jDT5UF+PJbj5mECvMlyDxjgch/yaciwHTCb1qM+5DO1229I
+NjQgfHkt01KtAWVxqaVlZW8zKoiluN01V8vHg+9ciuSP73iDgdbnJJZdYAD9gooj/PzKhcKuYOj
OSKTjxpkySBJNBmmbJrUbTLZtrS9U9IP0zW8oUt+dXoWXq1zKbjxqeFKCFlq+3J8j9flnbugV5Ms
TzHCuO5a/5vaSSZYPtgd6ZTy4Psq9Ypb9NXFsLAU5RXx0Xi2sUSNN3k1vsq1Ru39TiRuiStK9vBE
7TWUVmwjdJyNGadfET4YG0dPz0aDt2FaNS9D/bhazkU5SMmi17XEW1EFZxR40n6QiAMRx9+HW71P
XhvN+mge7DC3a2fXkUGrqgq12Wg+atB1DaFE+pEsVeX0wrztMUvA938iQGM+IZO6g6L/3M/BskFd
f6lIAixBkpFEXFrTtAASM5YusjhkfatVtrYtow0p7k/Eec+/pnGGwTDAcVA2mrH1/x2NP6shHda/
dDR2bOsPHLjd+/D+X79+8/a9/Pyfv9289/37z2TsP8Ex/2xrrH7zH7bGbvB37IJ9Zmz4cDuudM39
p6ux9XeH9ROSpWeZtslP/O2/Kmgjyf/8zTb/7mNe7Pmu7zo46lp86x+2xrbxd9PyA6hdUO0Cw8Ym
+X//98/lf8Wf9T+onf1v//8j1fN3V2MfhoweQEI0HFxF/8X4NrBWrDoarTnq3Xxb2zrRDbgYEr8a
an7NbeYjI//DRfo35NJ/d0RT120LupoF9eE3Um1R2ZUtFgp0Iq7wK9gIv3kyXTQddANzlIx/Qcv8
nQIn3yAHCizdhp1o+9L59w8c3hhDVdCUvDkaRYhFIUR6b31uRP5OpOfzf35n/+ZQsIRNW8esjHdn
2n8+FJbBBpWUaI5y2pAX+ZfkrKbWXs4r//ORfrcr5k1xJMe3SZpzg3/51AYX2XPisPVF2kz4ts9y
0SfM4fIl/avrZ3DPN38kQctjuUbAPhk4eG8b8l3/8QI22LjUCe/KyjvkeOTy+m23a3wSA/QRWmSr
T7RYJ6MjzKRe2xBc5NaKW1xcq5v//K5/J9iqMzHNwOTTNFzb/+36epDDtCGYGzR+ZFLm0Y07Sqn0
8mxo6zOk/W9kFH9GmIv858Oqd/gvV8ByXUbOJrxe57croBlObXlGzS2k5WALw8n0yAWu52/tsHwD
nYYSEV9nlXjOfAL+ai197+wOpAEbvtTumEL67iVz88v/y2nZFq7onme7qNT+/MG4XT2aBZri42D3
jIQK5+h6HG2wZkAgf/iglkNwxxcyimA5Ah/q4mHNyxZL1enRdzCOpk4m8ff9P5/Yv/2YoAKzPFEb
sLz8+bzEmOHdBn/8CNugw8raRIU6Trt1pSycbZ4IQFbPHF4bs27/Ym0xfichq1vk/1B2njtuI+u6
viKuXSxm4OD8UJZand1y238I2e5mzplXv5+ivcYez2DmHMAmlFoMKlZ94Q2/7Fu9/8tgxbXe7DXQ
9wci+3vEeIg/qJGvghEmUT1eRsH6LeLxMNj2lyh6yWu//ZfR8neTAILzf5z9b7/KkGBwS4xSHuaQ
jAHO88Ue4+sioB0zJfzzpZZC/+vV9lzTdRmXKAZJuUCAfznjws8sN4M8fyhEuQOCcWPTzRmE6nQL
ajMmIjpQX7FgfOnQKl1NIVrgqTs8WbVxaL0e1IOYblz+Zkon/DsYO4bmncbB25WNuJRBBNuov0OH
/Mk0sJ+IkYUuPqqwyoviq62D4G368TKnOw/+ZxnsOzvLUPjge9TnO1upOBIKD8W+mIznaYJLW1BB
aNwz4KabymaAJsiarSwYOyuju8vnulpRL2WsWFSAevBz3FBjPzyZJk7xkk6pHh7QY8hA51FoFV5+
u1T/NZO+UjVdh2Z8iCr0hALjhO/TsUA2HsYM8M8kf2gdbHYEKknrLOsMVfQ7ZlVwmHxj18Tzpa3E
wWy+YbpxTR1xkxjoS/fejvQdNOLQb6UXv6sUUWXPajxJjyGMkI5B1PhoWM1XV03F6sqIBI45tshY
alNDGuVXzUGzTihwdRjtpePcIkfkrwbOSx/tA5iUD2nbgbuEVsb1XCaP1h5vUNkhza9LbT1O2VVn
n2bNBZLMeINHy3eYpic9IvYW3XXQODl37sBq4R3YtyE9AsbB0HrtutBpDWcOP0sxorqbFeDEmMDU
5fctYv4k2cpC+2AhRg62O3tHHXLn1SAanOBWgugCIpchYxkKrAbLr7gNrMyRU9UGph50qS591N/F
3tvoljBB3OESDqwTckZkwGNeLL1TFer3QAAGrFk5Et+dH0cDFhKLMO4xTx5E4iwDMpj0/L2H0d8j
rrEKdB9cPYtLkPsVbfBvVT/emCK9ql3kM5EyGFXS5G6n9hdN1ecGGIenpVcoZTeWulIEP3djiQRP
Ii5oOm5UWSop0M+Js2vvgA4xxktVAS6jNOYWwaNRSJRta/0pRiEWCAVjKsA90w+6xyQr+HKjAY+D
6A8NBj8jRTz3OZJnnhvemHZaAYSYLjNHtM7DdleVkbZuqlgRjUFGTtW9HfRvbsTupMGPVdvetK+S
u+INrzP9wXKQRsLgDtO/5rwcvQMydzXq/ZNad+OqgWVwVWQppBauAyBS3EzPXkshdqSNh1azsUIM
+qKGMi4o3MrCvgOsWqPIlR1ind8mYrXfI32KdFh/Meq43DV10RyTeHrRo7w+A/RE4iENOzawD2kM
+zgxVcIfGR94fAVGfL8MR8BC77G6cWeVrMCneTVk8KiMCFEKZtfLVKLEMAcbbGXKvVIcmG7pZgwX
I2SdQqYQ+o6P5KwG3yIocFe2vfDa9soULSm4Ob1kP03PzUxMuExbvVrqQ9XNHBlCZWCuxxGT2rid
LhAwiw3oFfGVzkaPCoqYyWbp8j5h84PofFFWYJSZ+to6QPIjeXHq5KpV5qGK2s8WoKWJe6BnuOgB
6BYN8LEAAmx3LFneQAg8upAGKecb++UDXrdHplkZdPYXMrsEeA+HhRAZl9xgVzp78VmHNrVm3KHw
ra3dCVUSCkbA9fA7qh0T4nI93og60jbQ+m8FxLyVN2vdfhAHy+u3Y+1Q/zWicTfgKYJ/QRDtrHqE
fdEVm2mUF8Bw3F2YLfNF1cpuu4lyLHf6d1SejgxPiZvklorbpqj8dOPjJh5YZzAL9LOovW8pvuGu
O5yQMQcrEg4nw6iOTsss2pRqmSwg3Gkguna20D5wb8HQsZUaHFmtbJtbEDYIh4bY/Qal+UwlEMjr
WHrbtIxfkKKCY5mb2dZLuXCpLraxxn2VIqIOCX+6LMC7ZUAuwQuWku9qORBZ+g675KAJLg1TXNsi
Xji14lvli2e8lNa90B8H37uZaMlQQC8Q4ceA/ftPNLXolWT7MUPKTg3+LhtQBD4ZqgamRQyoPM6v
up5MSPVR5Gmo204VzFqLYR2OfbFFUOWto/aztQobcoo3HQdws7pn5LuIktEqRTCaIopPPyWoX6qO
KxI00c4FVdF6mrOpK/2L3TV4rc4J+CcvwQe8pbNhx/BqgHni/BLgFEiBlx+Q9qWFgxSAem7KckaZ
Y7RDCO3ByRk4eJDjzDB+i/sy7vZdPBebsig3cpqhJyHeAMlq2lS6i4FW7h2jPDdWIZgQGvQh5rLc
hLVd3OLPRjcKXy2G31vltkgjM29NrJmUuN5sQXEuq7hIfYLoR2qE684dy51hsbOeybyKcfDDF2UL
Y4nGtvrtipR7qJ9hiJoX+J3348hwabMaWTdPXtFsBpwvIg0AcgWqn45bmPKzO45+5Q/vpEmrPkd8
CTNJDU1b2uDIy3/1YoskyYMNNWkozSaA28oUPAzueAFtVfKLcDAAAbbaulOxrN+F8bp7GwUME1w0
Cog+q9gsnvLWvuQjtwDe7M9zDmBDzeWWfTcLK1pbCLCug8F4dfCAQgmJn8Pq4OnHerYNS0APjqSZ
VH4tG+tCdfptcaQ0XPHiDI7YzHmMgcKMZGQRedTosPDgYOZ0g7LQuSI9oAeQnUg0241hBsjLUOxu
uw5VVWlt2iBHjquMULBvu40dw/41WRc382QXB9Xhc6TOHU5g0HEvQ7QarXOXR+Eqf5at2z/nFb0Y
SYFezu7XKRsedccdvsSBuw4T+xTQHPqMX4Rwdk2rDR/iwjz3vVEeSL6jTTxEr27Ti5vMi4ez5lo3
SZT6e4w9b2TV7ytkFG6DakTgH+nVdSsDc2Om4bRWFHkQBNShoFzvc20rIv3igRayKTuu5YhTLksp
ihQAIoA3TVXNIijw76rmasuAjlD9z6N9k7kFsBtN4BJfTZtJTlusNY51aNxCE3zOBxvpn89LTm4y
7IHfbdvOUZJ3Or4WI5oWeHZFtN1qSz4ADcnxzivuExsChKW5hxLNezq+uPOlYbaNJveiRxMeYWCy
qqSd10HWPQid/pvl4KMjm+DGzKqbyuyqXWeDzbDbqd+CYkB+pmq/aYN91+Xofoyy3UWoyezHMrux
gG1xUyRPHqr/VnZxgX8Db+D+hClO9CqwTC2BdICjsreZD6UV0bN3y/najiwfohv0HRBXPCWK+9rQ
Ebky83Wk1cVajzfCJd7qR/PV1OibTQEzOSYqBFoBiUlltNz6Nvf/5JmHPsP4eCzCvWOwQw85JDim
ltL5YQnoZQf9DHugdewwLqet5dUwDycPlsMUleD/uk1Q4/bdtQU1QxsyCQpf1iEEzDI4U3UOgWsi
f9qxIo27bmpwGfXqe/rrCa2fctrkrbnR28TZNs5kEcf2n5qIO22ehx5tspowyk03uRvBgJSwbtxS
bBwnrA9KQ0Z126pmKPEgQgVj6BDu1RA1QiIV0F7oTxu7FDAe6GBBH/W2uuZ/oRfDcFI4GVPt3W5b
fB7RgrRskAw12q1en+6XlS43CpJMWOOIckIhUVbkcw0rJ6BOwHTm7f08f5KVKfcz5PjIDYxD54EY
ZlXYA7hAi1GGt3j9rUAvvKR+le2mvvmSVpq/mwJQtJieIJ6F8yoWREiOw0iX/Q4dWIKiNgr2JkRb
t7U/uE4S7cje7J0f9bf21Lx4yKThuNxXqzBS0ghI2glJbDB37sEdAwLEnDBd7wxU1BgEIAEJ3nXZ
7/vOQ3wToQ/c9C5Q6ZABmgjTNcJkK1K2C2V6VQvm9+oSFIigWCcR8U9MQXjFvQ4azPwI2RMELWgj
WwUFiTP39Nq1m0KrWN8lcZYtyMxQrEfhikkQr1SITIStSYi3bDkpucyPaQsnwyebifu23NVgika8
2tfCQf5AHzlSgx9o0KCPYdi6XJPZcD8UefHAnPSxcIO7JdRtY9JMpIzGVYOFkkRnGluF9klHUUm+
tRPnDRrw6pV7FSlDDLrkKaIXkia4nYt+H4k6X0XaJ4u5g0nQx9IvyLezATmY/1iGoLhc0x2qaXr2
gF0RX/LvtRQBDy/npXLApyOrup0ktKtzAg3lmqDTYjiAmnfr+hy6W5PEdFdG2MeYNP97s+P7iS5o
iDJt4Ozgwzz3Hah6GASB5uBnjFWy1alaS6euQujCC+ki58Vv4i/oDSGzUWtQF5OrNLn+w9yQcZKn
IaMX4zRcIDSLqUhKRrKXORe3SB+cfryDMf6cufYdUlzvpQk0N8Zm2q3uCl/dYtZ8sVin12VUAbks
GyQJqmd0f7PtgIBFKVB01ao03ekuEnm4R9wYPYh1x8x2ARZCWz8Cr2ACxye/dDCVgYC2VEMDl9TU
UFcW1WbE7paQqs0fAdmuQM4SgVUAF8oGB7aZBVWlpXbrfZYtQvARvynQnmWEBl2TrGpvvomzdOOW
PspzoKeXw+5c1NMLPVj3OtkCBM+DNMQ9AijFxnYVQFTxLaTtPEeppzwEgMBm/ZORecMqC/VDYAxP
xjDdRDXBcedw4YnsSdAQ3KQR6XlIPXb9U1IR92RpcAqy4tYusECwkMqF5HNZfoNO9XERo8Z1Qh2D
mlfzQuUWKj8W4fTRBLbSZV2BflgEtM/3cFc3QNAsWbKRgntxtDthEWrZgmL1zH2IpwGDSx2EbIqN
p1Lb3M5uVTDFdQInrZLVMp5vOuvFieEfacV0yqU82xX3RGNNj+Cfz44z3aRJey8pQ0z6fKJlhzRc
zifUV6v6hxX0KHm9mHgXlN2EnDtjJDfCB4+SniHtQ9G5n0tlGlfq41lHIYp2Z3Q1VIo+BIRk/sel
/LYcvK7WnNJkvEpsZGGVgMKJ5Htr55uh4C+1JKPO63VHKs8q34U23DDgk8i+86HTrPQRmp3+OOqR
TQlmvIXj0601617rAR5jRaUmDKzO8RtYJ4LZxhnBvEcGBqYqbdMqEh03bc4EGgTB5Hp4t62M6nmp
JlcBM11tfdZcm+KZJL1MzOlGrcuAbzFzyd/qnntaJfV9Qcje6XQrUE04mwBRWoR9162PBl4VuFtC
DG/bkgkzghVsw4joTu91gbaLumtnVR2j4fgNcTVrvYx516jgCy432s4dT5gofE5GEhA10aI8FfXf
6qpHVKfbqV81nLuDXVjXMQ2vsf4V8gYuD3YCDjxnmtHuJ5CjeARNmznitFUJom+4e4JxfLKcD0kX
fkXdec6pqtS2DFjVj37HlAGukXnZfxzn8VWdpq2pmjKTYolZteVSzHTQyl8Kl10jySaR4szjF8nd
UdkUKgbocVu0OMPN0hswWhq/fgs+xvcNIDj6fKk02Kll+lTh1DAPOIuF3P7I7JPc41YLORlnXep7
4AuA3yNAGAuKXn3+OtmYqJopeYcq+FgBqCqTqoY9cNRhox1p9ex1gkRHDe1lg/YPxalVpCBZlYjw
O5rCg53ad6NqUTcVDSYaFlt7GB8cO522S2Eh/JBayCRg3desq4GBF0Qk4K2nTIAZ4DoQT4nFgIoE
uk7XicyosydUPTKUfJaKh+GhgFp3d30qdz21E9tSuTWjUiLwBphyD2aIbH0pn2Fb4RkJmn/+7QDM
ZWqY1T0uTiw5TU5xrIcvFA+3VY0LTOeDVtAJ/DI9e217/Xa5H1rcS2q7JrNHa38LYnqDbvs3a8aW
J8GDmoSm3QUjporuR8OWB7edGeLL7QcOwPCRK1hSbR8cDHJcJ50aY1+Qs00j5FcEjHyV3rPe91Xw
bgdM3FY6b7uBtAi01rEeuqd0QPCulAj5UvzHc90MoJOMGLKoRJIq7JJpBapUlo7MDHkJ6arN3I2r
1kcaLqulRpphE2xGFN1yCw1Y0qM4ZDawA6K3HFZ/X6IQ3Ib8IFbKkKxmyURK5S6jix5G5YH0VINp
OxRUBsN9BQgR+AV6atUUPTd2hcLQcTDgu9RJqqGLC3bUKB5D9MuQgIRq7Td3Mua7K6bXPn5pA9hZ
fcMUk1r4cdS9frfknvlsQylzw03acIlaJ3up2+k8xCCiJr/T1mmb4TFnOVdHz4gY7gLDvDPH7H2p
0mgaJ13jlFKVqP/ayImj5SHWVsjSBvPg+2JHqIiLIS7QkUVq7FkIhMUx4SmMNCcE9+ipklzmmwya
2H1zE1LeGrgXipRIkKqCWFkC7awNrl3igdHC1Asbee+hiDNnp6aSRT2t9OghhXr+0Rzt925EhNPF
GaqgigDXEqjyQzaxhMQzFaW5eG3m9r7USL39IiGJSi0mVJY3ZJbRkoLVv+TMiN1TclZrW2ITRreO
/VahFAxih+BIlaakxY2J0w1su+KeKsOKZjVGnPiR14G3Q3cs5iOglswuuyq1FnfaoQ7e3S73cqNJ
ctRyvl+iueVECb2mTWmZzM0keVRmM0/96EbLl5ravg9k9BiAVG7c8otHg3GfVrf6JD5hK0K9gSaA
H6CkEcHaMULDp+SAspCqCdgm0fVQHYs8SNdq1I/JU5UgSqzhILJhhOybfPoEz43gzonuZu9xcIC5
l6Hf3hgpeWhrS/w6bhvWUqbSGkBYjp86p3Yyx6NwS5KCevrmG85HDYO1Hen53goQOTO9qQNEmb2W
VXsKSpDs6JQq9NKkANFZDrSp+oq5or3DKhSVxiMcmk9z4DrotZLr+m0DmjAoj3niIDZrx/0GATMo
4ZG8HUXfPU8ie8mSHnyhhduWgk9q3m62xidMtLStQ/luHQkM4jAyBLtVaPUFech5tE6Fj9xPMRsw
qI00Rk/PvEFnatONstuJvrrrk3RYaWlf7hKJnpINuRkMaaesiNNml+qEDXE33jcIE50liNCwBwWM
YwBFJd/vD0E8fKg7wz5mEewiwm3SoyswF/xj3RcLfpeVgfJqSu1zW3iqRhrEh7nEqbMUyUdwdpC2
AT2ddcRUAI3lDxh0Bjoy5+LJrrp2t3DQs8ZuT4naoExXgTaDFyKVKYfa+Dqb7hNSEvqJsWD/2FiF
c2rjifBfeBqFDrgOu34qH9NKGX6ojY0mIMYzEJmCoDg2QcnXp/k92mTBduo1zEphcoY6evh1SL3Y
VqIOehW0VAiZ7XxAhhu7gNTcpOnXRmjy1GXiU17SUADerm8zFE1WxaBnp2UTJf4nr568rTQq6zS6
4a+b5bUY6vM2rJIvEQ4lU1pMR66mecJh0zwtj357aoSdsQ8sDIEL1HVMsxu3toewpZbH4vRzUw5B
SkGxjLd95VPCqcaoAT0End3HRFnruwNyW4hyh9VQZSuHWcCIzklgPMPnQ7Dc63ajMY5bEUbnRc1i
2XRKkqJu1H1FwX/7843YZ0dpQkVD1wz9tGwo98vvjzolpwM6iXecQdUmhTS5W6PqwdMEzb1SPDWJ
Lp4KZHt2SU5pMPTtYwhc/JzI6MWw6+pstiiPDlqUHTRcqU78Sk9FG6wznAefhV2feXu8s3VsFowk
jY9eisSIG+XRGp9YhP7z2ni0dE0+RqEot3aMKJDnAX1sdavZmUQEih7hwbiHz8WAUk8ptFeQJIP1
8mwcLH1LhV/DJANPgK7jcIJhKp9mIyuf0Ht2KI1Tp1hew7GW8KOzH0ztfsSj7hG2EkUxQGTgHk1R
pPfRZiQ1VHpUYU91fzYTk4UI1ZCm02zK3+qhlYff9DEA6ahEQHKlCbI86tWv8Mtrwm52fWC+Qr0O
oVT63WaQzidN4IUzekl1g9JEcJMhewKI7NSrzfJo7MNnCmfzqilZwZ1GjKfATt9jGu3bhLbhaXlp
2YjE+/G0rBGcxOg6hTaRYfxEn0FSkzxZIWoE+mPSM8pl0UIMSc276dFr/Z5uExt3mr6yHJkr25n9
ZzQ3i6F+toAG+nUxHfAL2Ep1Fzvq7mwnT+xhBZyrrAkYfpAAtLzdUXGH86vzigwk8b8ltu1453R1
ovQgkYGukVaImGo2YaXi03o7tToyYuoWh/+A1mxb4hoXCQSnIuQC4+7UJzZmIxg1tKdUTTSFX+yj
pPP2BmK+OkqIfog0LFQdQU65T0d5F7rxllaiPPjtrnQSdwc2G4lJHcUju/fQx+CrbGHB28jc+y5u
Q/QP9XkdzSO2qbMGXNHOv1YoBZ+mvdkJDsGsuxP2mh3zGiI4hIQ8FK6JoY0bxFtKEeM69yOIpLMw
T8ujZYOj9Y+nkVXKXea5rJzdEdsR+G151Z9C22QnQ/jj0fKaFbzg2jAfqR5jDuqPlMfDaIYXDAV5
JSEXbgG7m2g9N58hmtxYkcMSPfUPZRi9pmHVAAauN2FZTwc9aF9k4vDLj6twmgTkWSOl8DAEZz9y
TxJ9szUmt+W59CyKdHZwNEl5cO6ANViKL75r7mPnponFISzGz15VXmar/ZiMRIw6BucDcSmZr4xP
kySEDybjxYqhzHdRHTOThPcip4aBcAF1D/OzkDV1gr75VhGUt3Xa7QEOl9t3A4HhSEcmbRhc6xhO
0t7qDjAyODSu7ZSbIoHj5znNa2xlXxrb/UJigioh9DirC77gQXqdzBrYf/OUBxbT+mzRDxl3gRYe
1QkIOexx8XW5JcYQLWDFc4ongls47gRGEs4tUpMUWdZlH+wiJmRUsZjb0LzXDecuDZntavtzlBqf
6pkvqTG7dkeWuaFD0jKk1Khb2ccAGzN6Gu4H6QVf4Pp8gSBA3esxSmzgnwERnGWRfs8oacOWPM/G
aa4kzThJv9fO6p01K6GJqZVnLOBemYVuExGi+6TTngJvu5dd9yCrEtL+2E2HOW1XWa2ZWwzzINZH
LHAz9AJ6cf2qfkTBctgSzdbn2aYCTivqHfbA+L3KY2odHpboHXMaoUoE0vhD79SonNJTNkdg8vTr
fK+VeFseMr9+1EUPrZb0aanoxV7wrkpBiO6QUAkqLG6GFbj08XRQ0i3WcKk9PD0todDklCFanwTS
WFskOlIjbzFjNPcap36AtbQ17OQaeeLZIFikdkjOjOvcOsKS1e2pCwDJJ2oEStBRFkqj9CorV1sd
zMo7/TPexlQQsz9BwTxBVgCsyaMraOjmb/iiZp4Ds2soXyltwnwiVyl1EW51xNhHeiROmX0h0sMB
pUpZzjLqE6rU5NFQ60C6e2GM7hhRNwUK9GwzlRkslzKgzGhirmcMx0C5txLyqLJwczfGNl1mi+Sy
88m3AYEP/fRuGwyCLiYmFM4hKiwQ4VR7itjWd031CXWB64i/21obVOkg3SFIPhHyx5us085g47f/
fFF0Bej6y0UBQ6o7pqXwj7/j8gKkmlxKIoc60y8dcKI6IWVVhxThXKo7N/NwCDycsUdo0f+8b/k3
+9aFLdmpDgAK46k/A74as7cySv3poVQd78wn/2JHenixKDNo0ror5PRkgxaZRv3iOvLoIcqusjDa
ok++h09NDRScOIKWcovGjXccTUo+/3yU9l9AYQiqCsfyXFd4hkHT8M9Hmddo2OMMy7BxOcqwJUF0
m2ZYMQ2TTMK0AeCiY4NgQ7CD8H5VkLFqSN4VmCOK+BUz1GRBZLi7gowYrMHVULmcm4L+dIr8CsHx
irDTO2NiZ0qCsiAOEQSMCG4fFghiIFTersqBbWXeVa/xhGTwGJAULjgN0gRY0YW9cVI0sXsSeZmk
5T5mwQ3m8QaVfHZmhLih9LTixjq9HWMTlSio5pnVP2Fg9IaKzf0nz06fVMJGnedq18NTWjeKifFR
qiJjZFdHKye+RTJwpvVYG9NzOoaHf77WuvEXcCwX29IlbAcHdci/AFbLMSo0l9IHHP0E4pMwt2BU
yX4V3qRWM5nZKFRUVh6p0fQr5NAgFMBLvdN7c4cNaMFyQEXZdTCc0tKyQVstGg5Nr+1TtXJPA/Wc
OUsduIgB9ZPa659MnwZwqRfnufGyXS/m92zWeiY3FLTtakLNQP0mIRULIwjXWXgNGg0gnE69GmbO
VTUU84giWTww9+MXgoMyLuJGRtQlKYgasTyUDtU3ygwFPKm1zRK6jduHIaQxleATBmk7fXVmMmJ6
2tdMIu0ACWpdTsw8te+gd+IQFar3w5TN0m/ttLc0HsodNQdNbyHk5u1XCD6qy5BlkkgBAgxyCqHI
r52kHZkZYo+/Ai0vxDDzoMfXzXBUayRC8S4XLwR61Kuo+JiU5hJZnzWKXGAYOGvLa5+WWnupFXem
kxzDUnsrpNIvQsBoU/jWJ70n3PPNmcZIQoIlwJU1QbOuaffi+TzstUxi3hxX5Y52SYwsU3ksr9KI
p9MAbGqdpNbF4k06BKegGL6YQ4gHRr7zze4WX9pjqUAC2CMxBDz7gO7m50AZY6pDrY5BEb5pw/iE
+mF/P9kpIkRK0q7vxovhW4A14NwkQ1ufIAS9/Mtw/ZsVRUcASRcwASwPs98/Tw1BB8bE1JrkYKhT
VquBw2vEcN43rb3JnZikFbYXiJwIvTzVvFMNs0Ih6UyFYaja9F/wu39FfHsGQjvS4j5CzFjK3w4J
S7XBLiM9OqQ4HpVZ/ED4fFSl73SAv1pPR18hzoqhvyjoFbzqqy+qj4Zr/cu1+ZvJ3fDAW0soEiaQ
yN+h513UIZ+fF9GhVdZFY8ddBbc3xjERZEu7Bin+tSZV62frq13TfwmAnDeqvmEr/Bh4inWDXykK
Vu4H0UUfpBlOWyphPgrj478gcb2/wOQ9UzDngJD3dN0wf8fhEmCbtMGH8DAmsb9BiQft0Wgj+iaG
+yNVM5u0fk6R4bH42VAwvAmlP5wcYdZbyR9SoD5PSTRsu8jNtuAnnLVU1agIaVjXMKMNdVYDUWOA
eUXnXSDoAngQQ0bymGNMU/ZecxyS8SWb4gJVCVCxMkPiz0/MjadZ3sUjF5LiSdbPWpLW26UmHmgR
q089H2RibKj0edt+oLCWfiytNjmkVY6NTheFO26LdQuy8sXOJJbF3p0dTvOt18+raKJvoRlozZul
fYprbhsDoTlYZTrSnZ72sS6bFFGenuKqJ16nFLCuZhxUzXGBiubU1FxP+xDSwMVofRXK8KG3mZDn
PH9G7ptZ08gmrHO0oyesB8Rw361CdHvbOPhxWh/wGqCgXYwxzs51uLbn6lx5ZfmUTmgo2gmzVTa1
46GOord2iIrv0cf//A2b5iswgxpbyfY7ueaPp/8XVVz+/R/1Nz9fVHycn89uo69gKIv39h8/tX8r
FK+o+f1Df/pm9v7j6BQd6U9Ptgup6bF7o6ny1nRp+18WkPrk/+ubPwhO/0KNgnMiofX8z697+BM1
6uNUYHUY/EqK+vE3P0hRujD/IyxDd00L9orjGEyLP1hRuq7zluO5hgGyHXLUT1KU9R/BrWUjrm5D
f/Yk2Pr/kqLEf5gp4LUL1xAwo3T5/0OKUhPcLwGtcIWFwYzhEUWY7GeJMH7B1OuzbJLaq4Y7o3oN
IStYtK8gpWKPbj4ghvXLlXn4/rW/MrB+dxn4y95U8PjL3hAjEeU4sDf/dnof6epcinGjWKiPFj58
pEgfi+QmuDX2xQeQPOZruY3egn10NHdZB4RiDQrsPFz087hxjgKEECZCJNXbFkDjzT8fqm6L3+gG
Aniwy+8mDQOPHH683yLZSW90GjKmjhYIzeFSKYbmauMNiGevTA0B0j5Aials0R428g9OM49HjaoD
2X5FnbPVh/q0PIoDDyrpWJubUFr6pjIRUpFdlNwsm16fYxZv8ZnZZDxpwYCaoj7jGRmXxXp5LfcH
HIjtCaQXdj2bBHvitV9VPelOVgLIxbJ72biLOXc+A0Qy6YytjNTNT5EowpQOT4IrtXreN21xWp7i
9PCQuxArk0BiR25FM9j5MqIepVWnn5suKOrT5MT2DvXsu6RLlYUHm6xGoLW0gsPPl2o9ouE2OzpB
pzF6G33EiFykODp0i1l615WA3kZIs5HapeVQj8qrck1prTiZpMtUmZbt8oLI8/I0m7RnQlyNwT/W
gPn6fleYZXUye6xsoMn+eOSpR8vTpj4XrS6PVjNxjEbYgH/FwfC0bPD7qk7Qm8vNIGCmUsatT77A
ftHB8QPJ8j+eF2YKvnf0P8K4PrSVkPteKckit9KeZkvcCsDGdFx5qV2KYy7hxdZ3o0+YL6As2yKL
2sfVFhkV1D/+2Px8qlfxK7rZsIIrjD6X07XURYjbYJxRxODMl1/FrYOz02TRfjnf5SyXR35vYDa/
PISUXEIIjp9/nqFMAMd8P22nHWjzC6P7VoZas/Wrpka2qmSQ/jzZ5ZGOBMaB24G2btecNIFsyfIo
qgrgT+Z8dEf0nj3HUj6jzSmN/ODYAArsZcP6owHUo8GNl0dOt2LlgWHYASm6fH9q0JugbijVSLAs
t8TMnEfL6JCIJhwGJSerXl9e4hd317DfbBLEhEtUKYt7cN20rfSwRTi46Z31GKCS1YINXJms4Bst
JHyAVDMOp4F0PEN8awKcOedI/qnKcaQKwwOCxUkBLMZR+1qGba+O+fujuXvMLKqjv4zXMnbovy8H
1RSFu2v8+nY5mmI5pD82VlQWJ69Ee3t511d074iq26GfGCG+y1SRIREM9p6ny2b849HffQSTZZL7
ZtI22LDVJzExQoMsQcXKosuwt4lwdI+hu7w7q0e/Pc39CQtuj7TYjHtr06DyuTIMX+r48PGFtj47
2zLtXn9+/fKobSI0BdL++6fqsOGuG6d4XZtcr6Hhpp/UZnm0vDaVI9N3jurHOulDMkT1wVlHyN+q
vHT7/e1fPtmKN63XsmOs5qyEiPW0PBpNFPhel4dTkOv48Kn3l03lWteQJWOLIISbgEX77xvLX1c/
X/z5bctnNIA7qzR3KQWpK5/8cfltcwANq0mkMarhWLHOkogNzFMBgDN+7KzyDsNsrobl1MhQfpzv
ctLosgP7DMTN93dNG2QUZWQ1631/P5TuNqqNjzjGkP/HxtmfCIPVl3z/7PKp5Xmhyx/fvDxd3lhe
+/51v/xNrnVI6w3pjV5LZ28IbTfG6ib7u6/5+Rpmou6M4Vv7zWmA0xvUJcEuFCd3oBSKee91eRar
l4Qar2k425vltQGH2NPy6Ofm99cyUDSo8RhKFgLAtaZRJF4+k1NEndTJ/+3fLn/2851i+bufz5dH
v+9KHeHP14IOlU6PyzCh/lIL+U6fAeEgteAaob51gPsctFy8mn5kbWO16i2bQa16FUVIJ9XkWO57
pQhGdxSh7QLp1jmqe8RTlRG9amssG9XURXmh3qGMX55+boTT//p0eSOPqrcmUkYeaj+iRFotb2I0
ktUylw9tRstnkCBvg67eIA9Oz15tpFqQfz795TW16tVJBda0SNWwR2tmm5tc5HxAFKmbKmXXC0GC
JuhOeubRTTsczOr2M5ejVzXyM0IU6R4tVOV+ebJE1jOn98/m/f+yd15bjmrblv0iTsMs3KsAIW/C
Z7zQIh3ee76+Osp9Ks+tVrfuD9TDVpMUEbllYDHXnGP0IdI0/fP/RHNSHMzHGVSLMnWnNGcYOMEd
jnU+nqZJvVmvzV0Rx8xXupot1np9HPKWgcbjLhExDZgqbrD665vICBfXIrdnGucAO+yPx2eja1JR
7sqiWvatemHAUbKK8CkZ6/UuNdsrWOAEewnxBfmo09hDm9bDIiNz6atumTUgedjZaTvvbJAvShke
RPgaJZy87VphTWt5QkQ9uQpDFTzF5VBvH8+thwMwAnq10zqBaaXF3o/qaVS4hLQ1wZZRkN6xg791
1LrzHKYkdR/LRkkpkXIDmUS0/zsKfkyGF9Ff8Uynu6Gbdxi3rEuFqjhSlxeA98M2mfPDMFZPsUKB
UypmQygCgt+gMO+JaCoaRhM8K4Yeh8fNutge7Hz65+GfH6wYwjRDYAd0na7bevPnCHjcpc1HEYxU
nSlLx0UWkaYZIYuT26Vxm0icxmC0cRwjvIAAtl+nWtdugsinj6iQJqwMyKvMq7FG2FeyPnBBzZXf
LfYST11LtceN8rhK2/E/D8HeKT5TE78oxc9qgrOfkTiRWtJweNwD/jOBsIuYr5WchOQjUlukC9/M
fzy2meocyDBfn07tqP3zMxI4j4PeZP7fpx6/8effyPuBkozppk17rNSddr221OtNllnaApKXu0xb
ga3FA6HLoqcikkfGu5vHr1YpNcbjlx73pvXK9bj39weP3/vzJ8sU/8wStfUez5mEbflWQ5O0KvoD
fEtGm2QV8PGtdznYFSTmRY48MGBsuj5nwuXGbdachlnR94+nHj+MwrFHB8KvlRJIz6Hm5WU97QqI
zB55u9a+6PXbFBhiy5HCJV2N9lkTjERGAxN1/jzXNb9CK6R7UlGZP57ScwVHimbDAlz/6u8P/j4c
rxUVriCo3UMhN4wMo10OAAUwqq9YwyXzw2TbaUecc4SDj+/FL5x/5xEAP1dHv3WNl+zCtuOJvqet
Rht3yOl+Yx/zuwRXLVNXVJiU5+7cPLXjqYkv6y4JyHd4mIc3+vbDUG6i1M8sL1W9KH0TyVVJfLSN
Odr85GomfqdyzvimcrTwPksB5/epSC71dOqnE6aowKafdeykvWU7hn4PYdbZbhjv03yfEkm79p14
X1vjUJwsRyxcsZ3uB0Sn2st/kw3QdMRFO6b0iUwKWuT43Jl7HRy3PF9ROufpu9psNKQ5bvRqhJv6
uyIxiXMG9aWPPNqQMJV6cEEbDe2dtDUY02m+KdMT2hMxhFUQn3QtrhZ0qtcmubXy9+wsb6vNST9U
X2SvXhAlcoo6sbMctAPZNZ/zqXWBJ221L7ytg1e60k1nJYJJ9In7xrH26k/lXnjjPv2Q3eqtdi13
2hHoFV213bAjsHET30zPQA5wY9PZbOQ9euyzsqu+x2wsuwuRpbS2wWtlMeK7PTMX46QNbtVvFSrs
zqV1Frjf2412Lfb6dnkxUIF56Z30tV/zz+iNlLtTfSJDSncaL/9YUz3ZZr92hcvw+KX9EO6vbrcc
9/0nMXW0w/zFjx1eMHXIobwdNALFfHCBs/Dk0KOTTcrGgtrZL3KGEh9dsoujpzH01NptGiYFu2Br
E5WR5T7WJ2bZjvGMzEsgT/8pEEuCJfwWlltYVYaGucedGCmio+l3E9vahNH2BlYydT0j0YTcCsVj
KLaRm8/meDLvDAruxd5wimdjOmD/xBq6V8hfC961BRSUv5BlAo2Fg+O13y7BKdrZdxyo53A7fXa2
QzDVCfdX3mJX3YWxW00u45vUNewtDTbGEGOwB/taGk+Chv2XVh3lZfutY7Si3osUdehl3Mo/KonW
pudFXEnX/5iwzN/RVRYciSDdjkgTTRzmlMKjo11RNaRv9ewc9RdGItKREYtbvus/I66DtFVbjqRT
8BTiNPo2FA5kgezT7giUW39InBGWqc/5xa5OqtjJJ2qve/ap/CI6k86E/B0dUXYYvmSOSlR1pUP1
4xckamBS2q85DnAGJmcmuIKQJ2Zi74UPKRQ+q/lmfB/u+c36qPfTOQcCvepGT5z+0rC3And8Hgzm
kJv+Z+g0v2xOH8UrDISbTCW3GSnowucV8s9nI5t+RzlrB+1ezFiZPTvfjckm/iWfxy/pR3YTXumw
SXtRP8Kf6QuK1Lrc9L1jbNCBXtL3+r08yne6A+E28vojU2DjUu4YEywf2V5c3uYn/Rn07i35xaDD
RPnEBNCVf8eFaxymbenh6WShaV47f7irO3EkoIBE5Tc1cocvdsfpHhL1RnhgdUsH5arLINrtX2Ic
/OVGQebOX2+GDBMqJi4nZclmA3EfPvN902zQFCcGauKNfApd1tR3oRxgPz+XgctbB9S5AfSOQcnH
CL9Rt9auuNvfyMV+Q//mLjuAfL7uETURW1cN2XjrEQvpZ254KBAounDxGWyfON2SLU26XYjM+Z3j
8AT2HJGqR0sCT0MIjs1fLgkWWDDt/nT/EezCEzvPHZBnTtQsdaxbt5P3SJaHZruSilkBNZimG9Wt
n/lM991xTY9z1dJhqDCHO9rl4eBmsptwWt/sj1pGpQ1mDaveNjDw0ABQ29QXc0fcI43p1g9oe/mh
h//NT76N57J5Ze/FaB4DUGFv9XeQaiXHHjH1J8sN9/Up2OYH403wmn2UigwTnKuZO+aR0RYEHq4p
juCq7oS0IwOMft6v+Zqe7C9xS1/Dc+hH3wvF0S9Tlo/O38ufVdQ0fB6XSI1lIx+ybkfz6AAyqfGR
3l6g0Va05tjhBCX7dbHujfpxxJncGr0Xq9aHkVjU1jth4EvTqqp3NTpgh2H9k8e9cN2QPO6NutYV
uz93bTnG+Z0Nx1S0KO3X38keu5v//q+1tKaKWZ0SZqcnbtkbTtrB4bPM31EJchYqu90f+v99kzTI
riQtG5g+cO/xgxZkm1TKTMprxLv2iLYqXJZtlKbqvqVzZY2ETS+LYKV83J1keo+tXtUuWNRWeG1E
wYl4onSwRk2HqDIBEhOfSci9Rg8ieTwO8GsdTDLxZsTQkA5tymm5yGmFWrSKHve6aN0U/H1MTDq7
D7QGBkxXt8oa+HNKXhzk9caMKWsf9/4+p9jD6OdNfwvkwY0VDn5j5gtme8JOty6Uyp0TRfKD8Boa
snxABkMNYhBrmERN6/drLf246VL9gl9f2ZLFVhAm9u+bcN0K/n2ojsiCo0G+Prps07ofedxrKkAO
6G7YpDyeFEYbb8y4iTyGbdXBIKhEFovYPdrB3dr/e9wz1m5wnKryLo8QSRnKc0YMy9ayaU1VE87S
ueIyAZW9PjYyTg6hsR73bwR8jvsxHreSPtn+3waSjF3BmVNjPRnjPt/EhAwc8oVOjNY16zQQrX2k
Unn2BG5NOniXx0N5jJkxUSrZRBiYYSsfonwCLxktykvVWPWWGcB0YA4wHWxl0nwttnbhsn7jjdDf
87myvCGbysVJ1n6dSEGWmYFVuRaYH/6Cb+7vzd/nhkGeEVSeilU8zGyb8bvoMQPNon6R2/aCKcrV
zMDYPSScjxbdioaDU0qkaLx2kkW7dpH+NI//NpNVdfjUdZOFFZAwmroJLencHdn7Rqys9Xdghzbn
SN9F27LV3ofWUti5cSMTaFDIY++1jaF4j7bq47t83Px9aHVlzJtkYwiLYfP4ekk6oak8mwgfldrW
ERWMK+vRor1Tr03nPzdrD1mvGp4MmejnNtZ9rWbUKi0KHbpHhzVRk+bw57ElT7n3GE78/2Hc/zCM
Y5RqMzL674dxjB+RYHwV/zmN++eP/pnGWeq/hKIyPhO2oVuqrCFr+2caZ8v/Egx9mPWwh5d1hm9/
x3HWvxSLPSrjOM2Q0U3zKv49jlP+Zdi6rJkroQ4tAUO8f88K/5mI/b8Yhcr6P/nPgRwwLbR/zAIN
YTH4kx8jtP8ckZGD0eFkUI5SoDx3TV2eg2WgwtZ0eP/294lm9IF00Qj9Uid7pbomPNdzdLQXbEPr
Izok1iHP7PucNeKeR/lHXS7j8fFInzKKBiXKt8SI/xBE1BPDeqcLJ04RSnPq6CojNDGID+poeD3e
zGOYGjrtElR70oqRmtl47rS6qJ+mafhWZalxNI3hqW3a8Koi5XsNEjxf0iS3B9W0QFKN+ZXP+gau
YXoqTAPEihGUWIvkBgRIv+7vYJTp4KOuQsX2F8g+KunwrugPjloBpFSn+gUAg8yqq3c58/WtxsKN
VEUpniGfR7ihLAKy1jQcLPaY0BjB3hdUEMChjdsQqNJznuhfMKvk+4Rq+RjrEi+6/mGU4fhs5mL0
FwLH3STHlVSr82coy9TGzOc2ZqIPG5EblEzqdOzUSCLGoDW8OaGVlofVDrOxfbJ68iOziG1pMICM
5+vDdEbg+MWa6UsoQQuAX0miE9ro60oRb4pu3tOFGi4lotxKhMWvWelJAhpb+9laSE1USS8ewFNv
2jSRr6UaGO4jciUegFeFcTucjM54NkhC8VWRQ5U1lOJalFARCS09TXSnUMRZJ/hgh2Ll//c6VpmS
X7+wKxuksLnhgiVwUQJ5lpC0pZLl7fDucAyFxs1Y+FoiPbxbo5yec3Mgy49gF8Lq/NlQuwtMpcmj
DgFnNOpcbDLFH9hYn5nNfGbzkngdc5ljMNO3zOq3MO/KozJAw4/k6mms7dHRTdJD5iG1jhN5ERA2
TJVeVdjuLAYUKxXXIUhdubX2NDrjkAB2KALUGxrHdjX+DzrX/1MCpCLXhJXJkoAJSNcZ0/3XmbTV
9lCHmqU5jgYSL6KDDboOw4mQY2r/Pj63ch/taXQ/d1Go7ElH/CYCkmsiUqMovPFZ/8eC9X+ZkauK
uv4f/2MmzysS1AAoTOGUGjYrwX99RRK66krqy/Boh9G4z9I82er4p5ysGtFt5WIvoyvmnGyp6nvj
M1dk6R5U+rEZlE1ta807GUVsw2rF67LcutWZjY4/D8LPUYwnAz0taOLxm8n3Rq5WEr7YP9C6z64g
n+c49LjiFHCcbOZSwy8SK/CSVt/03SA5Q8dflGV0xtjq1iURJF3PH4ZGxX7RxvJNcNpIDBYiAmGi
4uz0frmac3Ie+nxXzbO5rweYIUV1VTJhEJqKUVnmmukkTThdhLzvtCD/LiFycuVAYs4lkcUoluQl
7LvTrETm0QxMy7HkAadHqmh7oRjnVFLCM6KzlF0AxJy+irpz3oCTmSWCCcL5yWo0b8UOp2oiTiWj
S0OVxG1hmBwFSuQgz7e2tj24XVKpL7JDRBR4MbDLeyUcn6ZKTXZIDyN0ppnYi2jaK5JJ7N34Ow+0
zscQ8ao0Bid3TLBYrUmD29rRZV4pfL0pl0cMZCdyNoBq5N/yvAu9eCx0j+ly5+Lf/LIRx24YSRp+
2vfvpoFNgboG9uZYu1VuZ3viz+gVVth5oi5ypbxdvHnJj6IF7GfR+t41lGn3wqTaUYs9L6ncEYrS
eLg1MXNSvOr1OJ2mhQhCQv1wzfd1v0tMhXJ8+EnGV+nECTZoAsYdRQmFp+bm7MiSeYr0pDyi89ox
vWyh1VluO+jk/OEtdDARfUOZIvuSIdPODA3DF1Ffux3DcEeXSBOs8PRBmOAcaXRpt8hY8NtgfifU
HPzcTN9xEMBE0VGWIGrsHFeRGmBJhhNhA9bqcNGi+RPiiEnnhfd0XczgWRgAqxIBdIRouUu2wFPL
+km5ZGuy1gozR2kjI6DrkP3bIt6qQRP7ivo21DOOec4OWn+BuTUbsP3YgRy1tLtjJMu70tLskx6Y
eHSTdJuMuKStjFlIHdiwG/X42ih0NzrrtUYPss/sOUGnFnzpNjT80Kb5USmRjzTVIC3mWerRu2bU
iGexMsFzO30i5TEyoJYUdkmVPw0VtLOG9mJvDdD0a6+sAN2zJ32yyH8xJa4AQSvN5xkbTSGmYi8J
XKRTpT9rkyKukEwrZdH2rQZqsVYrZ1p4n2kcvKDVewPXnm8krfDxQsRenZTlaYZhS9yw0tbTLRN4
zee0uFRAO9xAlW0vKOI30OjgH42K0wGWp5skpDOZEdrhdoZSSK27RVNhe1GLDkca4sJf+XvUxfgc
LAJy8oIgQ5JZ3Xpq9GcS05sd1nswgNmdmqT1CkRSLukHOBXnyfastnwNh/m7qPpmJ7TwlmCQ2KCy
iP3VRz9hf/NrQYtLIunjsfLUS/MZySSvDpG0+kaat6GwX1uSZzZKtUBCK0ghHNfPoWz0owyxhLyd
Ypdki+rr7IX6D7TLiaMrt06WbEogGohhz/hv0vCuE0zgJfjVe0QhpzLSGelmku6TzvSD7EJx0X7k
i1pSM+Ruj1xG6MrvMc45FjFT6230Ez2O4dnryVgEwS0ymp1SJPFGG9aItjhyHmtclRJw1JDvidVD
O7Ep7I5zh/B0ApmXKzq7oLH5LMcx2Uk5KWPgwxq5+6zykoapRaNxqQsaeIPqpzNdFXsmJSdZz1xV
zHiNjMWrRoCQwVhgYX3Scfxue7klAWHSL91YmMT68Mu5hphmjsqLaTaHqqWgalqz2Q0gBIjdre5D
EzihWJpTNdPLrUmzBvMUGoBBul8E97SXvKedbPbSLiDPNWgU6wY5w75Z1gyuIxzJohpJnhi0/jT3
bs1rI6RlFW7W2IVmBgIWObFPxiwdRTW3xyykhC3jaN/Z1eyYoBzWaC2IKIb9EmSasStwJoMjMU+o
gTGqqwQCS4lbhIV6JsYUw9cSYZKKJNxqVrLPLVCYRTrq27k3f48j519EeqorrJhBU6H9IlEl2aXY
nNFHEYxj2KG5ZTS2uFQlAQB7vThkoUUoZU8b0k6Le53SFA3K8psciOTQaP29NFO0yiwmlybT1WNM
BB9e8U45sXvYZ2LS950McKalTUyUHZJzgB5lcQEVl+xbXEBanh3aTA28UczlsWMzvsWA9iUtPWGD
Bo3LfjHDmxna5xmD9F7OjPa0OqtmyItcjK5FNM0uUXEE8cpQ+epe6JsF1ItT5DMyOKW6jHJUn0Gu
C0LDxq++I/IKflPrDR0h1mQ8wpaxupPBmra1BrqwOp+YIw9EkrXYut3cirhACPD9sN54bxIno5Bq
fW82DXF7CSL9ghiBk5SMd6mMTffxaEyl1hFmFftcarCncol9ztRopy/kBNU6WLKCpumQh0xsGoLR
5IG1XAmnfYLg/o76Hf2dr1lW8J5XcKJm5mQ02+WrLEPEWBLIBItuQarFwDnA7vLIz2Wm08I9K0Lx
OjefFQYtr1wX2HhdavuQ+YCBUsuxOZX2Sj9/aPkSnVSLQa2oaA+1KhSQpKWtX/dc4htAcFH01HXW
rzTjup2qkvLSYtLubaqmjJKWuqX5qSSEAlumcqk05YWXk+yKNP41kVmGmFffa2nENzgZuR+G9Wtb
KRA4RLcaQ4LOH2tYRcP6tccY5S8ASd7Ssa9cliIZNTSwJvvS1dJ+hacKLf0dy5Dtomj2ZY5VrAjY
2KIItErKxWBRfmB6BZ5l1T5uFU/iJOMkdHmhE3ZwPtw5gRtpFtLT2pg3ZgWQinyTWXZ3YkGonE9Q
2JooYyZm59/MrG6OdWzcl6gunqqGIGxcdXTl876m7qzYhdnTUywzH1WQPl+0DPtOKhmQu8IGAUKo
vUL282yyYmK77G7MdOAJGEm8jVa39+OmL+SfZZLw61LEBqwJ52PUuWE65Mekp9ky8y846oK1rquJ
Gp8EHeWId7KbgAT6XYt+ujP08vRnA9nE5vIEqiBGq+DQNBL7Kl5yWB1AgWOqQRejZYviWxMr0Wra
RUsA+8tSw90QdNesAc9RjR0NZoD5G7Ui3i6fDQZcefYrCAzbIcp65FeZExlhJPaxCX1sIsPcjvvq
2+OozCF/3YYxOqWyfrWrurpF9cp6mfRqq+rT94gdkpN0TbklAlTFmk7lXYmZ7rZZv6vs7tbYVIyX
dGMJvi8VZygM8cUr4+V1xNaE1PSkhKe5nwwzEJdsjraLho5+XfqJJYP+RT+RNnwK+Hk02IZWbjSN
AdctrTyWhba4ZlF1fhCV65G+7Gwp/47Ysb0AH+nJJr001n6W09rTUkpz/E5PmhQnjImzYyjZP6Ze
lQ+iiX9BSvnOFlfgcEQNQv6Gshksy0sqbItTk2TuCBVta0da+jkupMPOuuWEhIRxkeNU5nnDbzrw
akbQK0A5JJppOgL8UN2j5lROQ69+V2aqnFDYDrIe1esrEKS4rBasQgDsaBfX7hAJkGIytZVukeVW
kn9Kmp6Kn5tcukCguBCM/v22HYKT/rkGrl3GQnnCanKQFFrjWVCEWxl6f6aX5ZtexpMTFDK44MbU
YHuC+Mo87V52hrWbyRz3SzzTTBxRa0jA8EUDayav8dxQfnCt0A4/TGWSLxkKYFfYteEWBmu72i/7
mKg2wGLhtzq3CBfv1OfOmvHd12u02WieND4sjw2+CruaaU64sg3MMMEaK8RvvpX4UFcpbcU1IShs
9mJRxm3ZY79U27bc61F+7+vkLYhLw1EHeE6JsZ4F9jrNVVgA7Lz+HqQt4e09U+5WmEcF4vGl2w3k
DZ6zkWYvWaAaIRhSe8Kucy77gFCb0fwKpsW864Gag+ZcDYYoM88yNfc2ramtQ3HrShJk45ZeuF5z
emt5LN6ocp8zhmOm2uynortQA6QnS3/MU66zokXwQ9L5JtPIUUwSUwHPaU5U4FHn2GT/n531vKmO
o06sem5PR70W+llJYYM/qrlCDUA8JOE5C5i96wY7B3CS3aajdvdyGfmZObf2SYYjOSaWcnzcLOTL
gYa6BhEw3iZRQQh1yGbMUt4ZBZvaRB1/pipnEhhkAOXUVpMeSU9j0ZfHERuf365tt7haG1+k4FAr
0LyxG1wqFDx7sGbDsSmF5QQWahwJlu0xnpL4+LhXK7kbDARe26IzVo6tBHCprE9UaBbqWuUax3Ly
RH+yuGJfY4fGQuCECSAvlecAiPVfWpCkN86V9Dbhd2b6xOaxUtOtiTX8WsNJOAUqAucNEylqUSnK
jpT66bFAr+Y0FtNwRV6CQ0NChzNCL0ZKayU/FiMRpL0V+RMNUGWnzL2CpEsK8TY5cQ2uRxTBt6Dv
4PtG65lVGLYr+sQi3JFtxGCiRBONKr2MafFOpdtDG5hBROWgazgkncwuAw8E+HxV8qVZsYQx1IA6
P6b0HkJSvp6kspwhnKbr0LFBk2aj+ojU/DquTS9p0i7DRCpQXxjo/fswfgmxbB/A3AJ7ieXohVV6
Oc1l+JP0lNh8lmvTfI5qTHeSUoDcmPXGacxO9bmMJ/dyTp0YqeZRLjN2Kg1r45y4Kw7jE7JMxMVM
J6HIGEofLod6663geWDHDk3DTnYAwaGCTaW0Jx5y/3jTxHduy5Ax+tyoZ81qlPPjWOkUBUFJDqVZ
rW4VHN/NowlZEeF2XGhluCJQfwbGwKhZsbJdHQzXJfBmuRhv7L424ZK2ByVB/RCP1ky9bCYuzUDK
4JZosvp1MZvl1NANODeS8RTARyeaUtmIUpKJWbLFqT533a9kicpTPLIsEfQEQ1lC1TI0eeI3lF6u
HsfmsdSDBo77vtft8AxdnZDWPD2ZKvrE1CJjc+oncr0t/O1VyFtSYkQgdsk31VrtCwRhTEVT2u3a
ZrlA70BGmgXjGX9a4Ai1ji9SC/ExA8l01uSkcmUg4C7A+lxsYhg7yxA85Ri9TqkQzS5jQedqC3Cc
mdSvIrerI3PDDN0p26RsWAd8xFIWiZ0fswmFvVDnaDNi6Tw+bkSpdv4yjs/6oJrHYc2yH/Kp3z0K
EEtqDkvY5G7bTqBQFBIcl0XZ470MnbaQGd+Do/apUrQ8UVwM6b8qu3iazPo4FpJG6Gb5FWpY62J6
457KFWprdxaU0HDX0vRAa69Ze0mn90OqhsnRPcSM8XSELMkFGmQL+b1+bSqSSJTRfi3yswqCByhD
El7yQlHOugQ1dZLMHZcMFcYWK2idttaNzOmEete69yacZJsYg5O9kF1pxdqxbqprE+nlcarbD60i
5c2yx/PD2/nAv5JpexB6+RLkhNSuG8lytQrQVv/oLBo6bcvmVspLMCVdARSEt9/OdFIZfH/F7fKr
BOW5tdt3ifyxhUyYvabF5yCU6+0Muo1YVqwISWKgICjJ5Z2zPtoteEdWcu2D9K4hNa1wA5xKabh3
RRSf9bD4iGJppPK0v/R1i5dnDkGUystUDLAH45yJQuI1RuAyDF0OxbHVR3oKCXt1Uav0mwIO2nxN
CRa0s3tGNVsWGsBOLONEzHRQjWO8tKau1j77OPQUQKrcMZO8nkr5NYGyAdMk2hilJr+EOjybtmKW
3FQlqXfr90/pNsMLXJCUiepdGrrCJ7yBrVA2JFvoUdTN2hsu7+4659lloAt6sk2L3X2onpaM8QLR
bwLtfKud58LaKv2IysUuBJsKGplNqtMzAZmLIxgmJNfKK0bMMSUfhc9R21MJTre24ESXmgo0l9G5
RPv9HlWjPresTG1vlVuFTidIMTAakTzqhxwxtbDyZEcviTz2kYWw6U2WSs3a9E3RuJJeAGaziH0c
AhqVVay9GCPbmakyCxQYaKnC3qwZ8Ksg8CKfbcIIpxqyhJ4mzS6eeXEzchvZHg5tUPAphHQxqXTi
g6cpcrgfB+3DSuXl0gjjqcjThn5e+KZHBF1mpFRuNInuXgfViECR4GcKC4z9MNcsOW92E5Z+x9br
aRMUtLk2NNsJo01MrrsG7SWLzvBvs1Dqk5SF0nPPcMcooU49mil9UH8w9niqpnTwliEbdmAkNiiy
AQYaRXLI38COij0RxeNGayithFH+1Jr4MKMN3/Yau4tCwiWi12izlIgwJUg0axdU3kVhsBoDlNtc
2wQx5hblfywA5bTLxjRo2xiC/g799x5sfNS6fTUWnmR8piNEo7Zk3QFVVNyJet2GlX6g8hLbLEgG
Tx6QozxefaIIxHxrxnz5FXXDiGBLfylZOZaCQVQSnDVg3oQ3hC4IM4i3aW2zzVSqb5Y6Qvq0i9Er
yH5xh4EI71h96SrF3oeii49Tj306GBfjwHH6MdHOiumCPjr3Gse1Ker6onXxU2uw0baX/FZ2bHPt
Uo1wAAT222BblyZd2DsEq3+nGaVjX5L2+OhI9BpruJlQbVnJgmQpGyFbM/8Kw/cEiczOlHHkWHAP
T9ZCxAOA5Hg3CC042AOFH8sXPS4jesbrjimu1qBOB0jJDK2PntuZiNdxRF+uK1V1NNcbSD1nuFgd
tFKKlkid7mbZSls7A/2kcuh0igXO2Qo6wL5Km/C6rfqYwJdfewLwF20j3es8lGw1P9nrTWFIb0ZZ
mpuuiUJHITDhUtb2to9YqrtOuadKGrmt9puALW1XmMOnFjYW3QzB7qk2F2/s1HmTtaF5pE16C0ZR
HKa0qk8tpnx5rsLDkhifshTWflkidzVIGL+3Y/zO9f97WXf2M+mISKGAkbqCinKXLpib6NpkCC6h
knbJ4CxJsbaPbNWvmJtuKo0X2piD9h4t3Y+0ZfNNVaQc1MQIXQFY2J/SfvTsqdjkVm9t8k5puY4b
uSeauXaTCd/uIud4j6x830nANbupZ/4bMGIlz1l/pQTaDUDtvHEYyHfN5OCc9A39GTXG+zRqTm9b
y0trUfQnNmMDgI07UANIxpL8s6nGbWTJ6kstfraWbLhmaMq3BSmhPcbZtlbjHNe0VjpipAumLd2r
oRfBVmsqmh3KiL5YLV8RtPAGtIWJZk98Jh63j4xEUE/TPzQg+VxSEe+aBDx5yjhBNp4pUOwBbSjD
QOwplZPQ19RU0PplxziSKe1pscUtNPios0ye3pEw/Q7She0gXbcTUqatzFL6UVTqU5jQu0mLKvKW
kQsLX5Hkx1Xc3gZYVbQPTpwdyjmJoQAFQUesaEFVu8TkY2ZrjAKpzU9TaBNfO8jhFlZStU0mKDNJ
En1I3QzOFgyIq2Ro7KpWkw5DZjY041gl7Y4K0yhIgJ2CuvpWATUhdmoZ3cdPuWYyF0VVl4jiZEj4
L0qGj061sJ8Q/Wa0tPna52zSkr70a32+kQUx7EE4qecBdElizOON8zD2OdXJoQEHRiJg/xpEX7U0
oxFSAgHdg6YJeyK0+XRYz0Kf6VPb1PJ9EYE5DNrkXS9/zlGYMGsraYIHYmSNqKNjiDuKa38+HVcB
ESh16872jSYsI8ClmSHZ5os4F0ZHNkmAOrJPJM5GUzbdqclPM4wARja4+OMloSCpm/Y65rl2kpXf
KqKdx1g7Tajw7bR/Cbq4ebbGd+A3NwN09aZlGXHn2PqBeo/ud7xYG0AC3fNk1AST5tNNmpefY190
T6Hm0cC3XV3U0JgWlRajkvwGGWi4Ta19Far8YoSGvcGanW7dSYQ5AQMSCezhHDrdpF2J6dh2sGf8
OAmvid4/C5WwUjYfHvBldMkc5oYh/QzCFo21hK+VTmLi1v+LsvPakRvJtugXESAZDJrXTKa3ZVSS
6oWQWhK9C3p+/V3MvsCdLg1auBigkF09XenIiDjn7L22pCbXmktLbctn2WwNbQ/1wkEzxu0T6caJ
+ibmY0OsXQKVdBHL7QgDUUH/5KRJiwQA4PjU5z8M3QiZPayXUQquvGFrFO7oG7n+3moczRm+u+sx
QZybxz3jAy3L6Yl3MDrA42RI/6rY5Jbh6GKl66SS3soe6rOekxgYRbZ3eTwKQ+2cErp6AGfe6b7A
v7FH3/FlCF2oanQJpFiSrOsoZLTPj8ejxw9tRkPWm9q+GFV4DYsc5kMb/aiFwE6CnyK6VgE2nLKf
EKgsv0PNFV2Hhkzt1mKfYNoK1MNGhTWUTkXoGSew6+MHgIlw26HH+ft3wTwZW9UyIXGsMcFJ4CZX
jv7zIQzzO2Tq5Pp/v388MnQSKOZekXXubIlhoZ3SVW5ylHZ5tjyXCq2sf7KRs8TWzrScIVNk/IXm
J/2ob/n7CEuxl+wFDWG/JpyTHkuqH2G3vpsToR+E59RrHdBTr6W4qd2i9M25VhtjCezS42neEBoK
WBGwxUtKa/Lcx5Vv6N6zbc8hOfFxsjdZEYKWfh+9+HvOJ7vWWAQbN7vGBR0yEdjvA5XXqirjTyTa
/SqG+E1A1aDyP9JPbhlKTBTPNa2cdhIwhGLa78o6GSOjlVy0cBvbo1PmjKeHH0Xx1bb7bwbDvy5U
xn6od6YBCjVzPmeGZKwWNVsV2mdvollMbcepze7UKirC54Y5aiqdDrdtnaxnOmcrbEqN44HfAMk1
aR74Xhmty1T/RuZMs4reO+O7w7yISsoCFzo6mwKH9NroQ1KQkpT04QJDRk/eSdFlxBEmMkdnYhqr
sd9bVjneLAXEzbK/zkaGsxwPxWygto9c5ymzM0a8lbrKud9StoJFITKB3poV5IyjPe0QBFXEYZVO
dCS7p4CW+BrSFLzarLtq+xHM0mchKwfdCucDBLl74I308drs7ET8QTQMXwsQcPpUNCy79YZNY03r
WGIr5m/q2VIVNvtUm/Dald+zXg6rRALv7+cCxX1grxNnw+uQvjDSceVMBEV8T0cPx3EZLQfpklwf
wzbWg5fSttkyteI8nJOPbXYNpe/yLpT4MQ8BIHMLDkAvX7wKFvIc/xiNle0s94XSozU5FfHKqpy/
5ri2YJul2S5y4UxVZKjlwROz4xpHGc4CPR3rra2CkynI0epCijPLnRD0owCoa/nqMibynJYWD3RY
gtDlTy8l989hatqES0MPbzC949gnC2qfh2LyRVDscDC162loyo3etdj385ehh6NI0OXJTCYsWUWj
qLuslwjmL3CCRt9USU8LlHyTUarPZpnuRjnEa/aOn9JBGKvMrZnClBha9PYeBg432qK65BsoDNKZ
5hpii6xxssutC0FmJzScHM7ARCEEedhjeAv7sNpQZ/5AvHrvFN1HKyh8QfzcRpctwqv4p7MkNDRE
wDCsJHNvTPzOa0K/DTBDBEjATVncQJWuhT3iS4hyd9um+jtDya98rnF1E6PGBQ6HaF0SR7TRWwb0
nbZhas0eU9JGqXC7Ay/kVK/x/QRIIjZdgIfHTJtD1DZ7as6CKZtkCFPRtE97k9iqgRgY6HTDhFGI
nD/2P2msqxqWAx00NhxzCZEUjXqxTY7NTb8tEos0jBjcgm41ftEQhDbnCJNI3VNDqBjQk1VfjWwV
oVOfyZqB441jKjVpNumQymrbgDXRbGLkTZvErdbkuT6VboKbAKT6etaAqWFXXU2dZrEQFszKCvpb
niGujEPhahozWDvQSFiu9O9tlmIOqTnapypjIAwYUqt+QN8R67yiaT/bnkFS96fSM/dZTi9FkQrn
M3B/6YwasMc2L62/8jBjujJ9Q9n0LWVFWzn4b1cRghr45vZ2CABgTLR86GCs6lG8dYMRrZzXvDNg
kEG3Ikxl7zjtpcwZ1QY2jThyGteFUfpyOW9ag2wPsY3VYuYQr7tDuuurd4XkZT20xJ7Uc/MyDTFS
3QIlZUlymoz5Um3d3lpNeqCw+5wk6XcjwiIhWYwLNW28eIh2uuu9TuOpFsFXk5XIJ2BgJDPBetZp
10cuzWXLpfKN0y+g3iICZcy/qjJ8WyLTEg/+YZKi/7XK+T338p9O31S7qiRZ0j2Elfqa213oz6Jn
1DCfS0VyBM0hmhFq9Lu8ldte6+9GQ8JBogUxGQv69zxIWj+zmJtXSUl0lv0DdcB7WPbDwW7dX/3s
/QQ6bmzqTNsOytX/gHBZlK4fxGkgbPjfg0EItuYDMasuc0HgexUcgSP7pFB9ruwKJlmB9CoaSGQ3
Ad/TljAt1v5gk2YwMVPtklLo+zB7440FsR2xpB3tQk5H/66dMz4EbpvkjjsSUIRpI/J1wOb8Uzln
BXPkRMwSjgAjxUEt7S/bi9utE1kbWvT08zPv4okO89pCX+/dyNnO8Tq3GcxqBueyYQ4oUXLj3HYo
Uc3p+Q8vcIFm/lPaR0K3w8vzUBqauv5B2teTm9U1XhigO29STMKK00QBdWqOScvjha+xUYyk/jBx
fOQGZvZamKK8/vvL+E1jzMfk6DqsVsTG5AR/+A4NuJ5aiPTwiJqGIcWckvRm+2Uu30ubQ2e2fJkV
qvagzLI/yBs/8Ib4huBCunwzwIsMxNIf1JZ16DkV6mCw58tIumFcmMSxu5EDQL05G3AG2bCxGocg
o39/z+by3f/zo3cNyfrJlavblnQ/4HwMt0zKIsuxZ4KZvCH7OraD5ntBY+zbMIavQJKB0Yyvxez+
IrhS+S6u8MdpL4fluXA08xET4AQL7KyKkazruTtlieovUpbfcptDPFqHP8lTPyIelw9MwE1yHVNY
XDIf5alTTsvH42SM40jRX9Fm4AQoCEqGDn4qrP4u8Pcgzdgj0LPA5q8Dc84IaWSEHtT9tEWVmAxm
eQ5TZu4acYCqw0kPs/CpaivcFFDFO4V+zxHajrkxIvL5Rz64hHM2OBNrRhOrHMHFGZo0WjnHXtOK
xorWJOaO0fSFg7fx+u/f1O9XpyttCjJXdxyTIeOHL6osrFrnk7aPHX1j/N8eW5qoN3XffWkEJ8FY
0QA2nOSzslN9++/P/fvqxnM7hvSoSaSJJPifC0gWmAPq98Y+GgShFPPYbBFpgoZzAt9Z2qb//my/
L1cu9C/DldKG/fcbENFuhVmjlrSPsan9HMrqk4rwNC3kxtTIf41V8PPfn89clpcP9wARfkIHUMhl
RU/gn28vrfOazkcpj2kQOJtYS8iPVDujsYpV2S3NjmVEEJe0/UPtuapUgcxLsNuWLk3AZTxaE+d6
ECGMg0V6llcenAtBVTXAASyltU1ZsOY2lLewAauj0cn9wzv4fQHFv8TyxQdmCR59+IJIJgogodgW
aATNIb6Z9n3SqLvRueFxdLxxbxjaF8EgzPZ4uQiquhWIBXpsixxxcFGIVGRqBF28yqzJY5xhX8jA
fTPjKnydi0+BrOfdv7/k/3I5e6bHaJePnf3+42fumYDb50qaR1oNNPgl0w7p1sUeBeDBCErDL5bA
eFrhYa7/CWL2X9Y8rmTHFjSgHQuU3T+/b4fmLc+dm8dHfmBdzNPKcFHu9KDnDcE0P1D9dDFaF9ha
0jLrWjS1atQBOjhd/4er3Viurg9XHwYZyzUsXUIAFR9eTa/H5Hh5tnHM7Jr1alEPzYvm5871F+3m
6hNVOTcc50PN0co/3NkPKuU/n93DpSMR1DkMbH5fVpbYOr2I9GOl61/pCVYoR8T0Rbq7XGTPc8wI
WkjczHmwjHD0BAd4tuC3I/vdicHmZ5rxXRnOfu5KeesFPIgQaL+qfDUvxH0iULYxg8vbaBl3cpzj
XRXgxfQ640S4QA/2CrC12eu7VhbYmiNGbhWa2msYhxtBn2WFYURuc8KX0NzaONbLzPMTK3/uRbvv
aq84MZRYlgY5mURGsYLtLTiT4BzA7NoRGU5ZwzHdw0W3m4ziPdHDZzJUmy14cuswGBiCAZNzofix
E4742017Nyy017DSiFrpp/dxEHuNTM1By9NntWT+cag9N/0wMxfzGHY2VFRJp88ry+3dMwbVlzZM
710TGVRnhfGHy+W/bNiejhEKtKkwKSAei9l/OKEKQoniSQvkMRws9zSncofS4HsSNe5T3+onN0SG
keJJ7ghXBiwtISQkxWs3BvKgz4rhMi3YsEZXbHbZzjMG+gRoGRmWVOoAlu8TfHmg+d1s/uGFy9/v
eE93WGVhy4J2dD/yUcOsR7bCGfD4kIlKNCazNv3qwlB+z3P17moTBBPpXNJ5DrA+Zcyki+7eehYw
iortFAkNqXUM8lA+nAOSWOk+C9SDaiQsWBOHNATlYCdvIdMq0B6Vs4M8jOWoYtbQMNYyvC8iIXJk
ZWi5RUwQk3wbmfrRGKv742TVUvef8zuOKRZGbzQ3mRnTQ2a2TGaseBo1ZiGZ+ksBcz2BDCHYneTF
bl/TwVPD5G21d1dUmFLyWPjosHh/nO4Fn/AtDwA1KNxg+7JF5yXN4eu/r6b/xa4D+VzijmNB5SZ+
gHT/46rQIQLNvcsWlrl7j2bPtXHaeoOcDX+Rt6CnWyCqxqIaTUsLD3btGOsxQhSRelW4U+kfVnfj
ty3VhiDMbYOFiLXN+vh66rhhcKmmmWxiORycBkmF42zGUlfX2KKT0D6lbQFVoEL3OOrVNppRqhcO
gzeiUptzFxvRH066AEA/rLO8JFxNAsyyx2758QDlziaabJqHRzOKBTJTgsXoVwRkiIM3N2jPmMjr
HFufLvT7p4OdAbzWe/ME9V6s//B1/XbeX14LWmNDF8vhVX5Y83PcOaRp6tNRhsYSjCGLQ9PWu5gx
INZdvrTANJG+Mvf0W1szfKfjtWlDdQuhIJHGmd+Z6wf8N53l11S7FJNxcprH+f0PL/T33cnmQLEU
JZibKBA+lmbEWMajXTnDUVMgHfBO6oc81M+oYwmNY+y4pwFLuhma/1sQeHvN29Ult7YX59FZi5/F
jAllcOSnKFTqQKYYwFLl5udsGi7RdkTo+1zVY76QnK+kcFYvrBD5iYklhqOh2pgdy3CZNtjcrVRt
5tL7GhTtT31G/llOWMk1vc3RWVWF50cFgnCZWDQXF2F1VAeA2F2JstBudjiRf1qNIw+yFqSSTrmz
ac26WVWYhU4Sczq0sHZrda6DaZ4gxN5wij3NAoE8CMDJXBaxT9r3dOOeLuhKDkd6owHyRo34cRKv
TqNgLPz4UbVTu+2n0to9CpCSgR7qV9GeZ9ySuEMK+zaTFub3m7xzzE8Grny6IeEnmO1fs4YSN4yz
jWa1xgEH5y+lowfpxezieVeXMCLg0e467/ZYRBOahifd7V+muvuqlzPeCG0zoLQ6x4b23JhkZIcj
WgrHAg1RfWbgn+A58LyjTeTLo5KOA/VrLFCwJx6woYqdYF3MoXE1spg9Lg/2jSXHP5w5fr/4pUGl
j9/Yk4JQhKXa+I+1Ki5wyKDmWsgAgmoNfs1yhq4gMeEB3hJPzFxk+v/f/dLgtrcciyGF81sAQxvq
ZtuPEZTPFHo/1vlL1vXeKdGKjCgyO/ZnV+zaFh7NosrKMfP8rVeQne2e//2mWkjJ/3niAw3OUctk
J8QMJvXf7qkC64dRK2kxmtZea8ctztxEbMGShi2y3x32DetgR8FFs7rJX/waM8zsA2Fo3luSattI
DYzK3OESx8V3DiI0jk0SyBE6jlrO2cljlD9HT4Lxn1+izF7PJbkxabMpx9H800rvfmwvWbwXW9i2
4L3AP+cE+8/v08qYVFqIto/RWMe+q0XGcc6lfsyJA8pXj3/GsmgcH4/SIls31RQfBieY4brihCYo
hIdugORplbl5tp2E9kZS7Hx8/Ig5xSNxhzmVKUmECL+XWknzkNbFKlwQEOaYMlBoWzJZkKJ3ei38
NMVAcesmqPUzw5TEFsdYJqQnRBXAhP99qKNM0cjjWeEcF8ckcqeNtJtfuTdpxLHNI/t7061V3gBz
yQleJyG8R7aUiXxvyXSfaBVz7cQKjhlybYgQvO0R8l27PJwwCzGQOBbLj8cjsKMUlHqh8xN3ModV
oT8VssUso5IXMkRxSwd1uKcWzfajbe1MUGh5PUYvdcemxSqGYq5+zdscobHGLgBhb+dEn6I8lDun
xs7GLAG9uGbHK1NFrw9n5t/2K/SCWO5IHJcjfqBuYixTZVZ9J1fYINQgEDmBZha5WK2Kx63ApgVx
pwxJ9SGjcERLYjLceE6M3ngtos5v0LJsxiBlVJAxYDUmS508PEG7jFV6PeWue3Zy4dN7JlLbAtq0
rKPTUN2tJAQGFxKzlVlttG8xij1eJTPwS8Hs/UAeVLzWnUK+tKkZ+17K1UD5wmQeiZBvZ1p71kTZ
nRPETxQXFZJ7k8QI1dJraov+HgS1/pqEurcL0Q4rywte8Pyv05p7SNdqwb7UVJofAeNA7WddQgIm
b3WCYLYklHRtD7Z9eNh12La0VTgwutIU4L6sLbC3T9jlcWvtuQbh5xYR4lWhFbsIRuAqbCinPQmc
q2n+wju7J4jVeB2ghaxScKx4QGnJT6XMz6hcFrWTPMsU5RlRWtGO3LZkh3PLWMUt9ZNXE+yTBvYr
gjFzk6Cu2ZU5fsiUZOrWjTXmP+EbPaIbVivaUIa1d7PIOJi5tQ8p9tGoz+aG1NjjFA9rRh9pURtf
ily+WUX+xW1ChKVdhK8UV/zB7NRW6x25F6GBlY8MRVvH4l9FuPpUb35GOMvZucisDRCdeN9Em4En
TTo13nmZq9bGHv93h1JPkR26iti/BReKbfNhTJ0WWe5Ye68m+i6GMPQyJUe/czF2t9IgoaTQCGx3
B+RVfRZ/Rglb73qXy+jhLg5Q2N4twnDXWmwD2Y++6eFs7zwY5LshQt836Rnxx+TUYmulXMdlwPU6
m08zypjXAY04qdVZhDiJf8zq7oKRx2C11W10I3QXnI6U0TkS4z1WCxm8Jz6HkPZk39T62ZMaGKMe
3zPhMGj2MPxtLJK5cWEH4hm9AE8/K8LvMsfXSa9LCE9fW7YLF4udFyAlI8/yYE129QKZIQROV3cM
T6xsLWYmrEW26I+w3kLPWmU6llMEBNneCksP0VC4bL0TZOlWRwKpojPNkojQNVahRueGKESnbZVI
G78FhuD3DLAutgkby3U4PxG/eeFS6HkBAoUezoLTsJvSn1WKVBRtX3XW43hRpmA4yRBWnr3iiUql
PdPqzTY0IL117SRi65awoTOtDA+wCDll2mH9yrl2XbqF9cSJCcuK11yKtjOuntASPBHPGHeA/6mO
NaZpYNf1rUdDxRqHE+8/IquCxBvdHe+JLKY7CqqIK4CQ1sGpt9KK3LsWNgaIRtCDlLNr+ETJMcYH
vzRwh2Nfa+eEALAgZEjW6V/KaqQnVwyvqelBXsNM77dVeENA7L6k6V9sDExYG+GSv0nVQyVZhya2
TcS81q7FZNEHPUKouzcazStteWOr1xMhvuC5j2MWnvLxSCKHg7Wk/UaghNrFuQjXYZUSmIss6QT8
+rnRR+I4vW9RFx48fDKAPBHBTYjftzFj7ZWdwSGTql+CXz91jViPuK1OMWryfQ9WhyljctIkW5zy
ZIAHpELX6FgcKyuWlGfgmNsKXKpjlN6tbHVnOypd7YI0ebIKWn1txY1fVoXlazqetA6F+YEQav0Q
TvkntnwWKjSqfNo6jT6v6TAkoW9bcyb2sCCNoMwYBu/Czl4Bhx0e09SkQkVkuc2pQjodr0hP1OqK
u1mXVy8Rv9LQ9icRMY81mdIEcpSbGNVUETLvRjhbnqac43Id+HZhvQc1wG1oCOa2dSXn5iy9obrn
a0gq3W8gPTABHnB+abswwyiAW2y+MpKk0UaAiW/gJt5G2JY3uGLyXTCDAsw8ggyVfjE7XVwpW9Cq
wae5DUrg5EfWijaJGGyXnv1ubJVPOrp7RkDXbUpZRlukWzpMXT76NiNGvE7HgxQ1nvPlTzMUBt24
0FqQ7pBb5Iwvj3glhyXUZQ16qc0Q1FTYjYgn7pYU8qVmqcydprjPU1nshr4d1rOyMZz0KRafoHPX
daBDYRxrYiYdiZeSfHEsIzGgugFV3kzMl+692enVijvnqw1vo5F1hl8LtlMyDv0LKrX1Q/tbpjFj
lkh+yx0AWMiIooOntZs60KxLXljTRvUKStj0w4zrvUvi3MHQfYujFIXR+AM5B+7DvHlyHAOcXmlA
cuvILEzDq0mP+2Y209fJqgI/C7Oz2eje3lSgg2eB1JbguGTdhYOx44i26eLZ3jeYJ1YOrUt6cVQd
kUUw60SboW160q10+5CnUAHL2np5jGW6VqQHW1M2r7t4FzoKjra3z21Bmukith5DAcwmPZeJpQ5m
2jFODkKM1n1rIcwbxr3gWYy8Gk5E3eziMDLOsrdPs5v9qNvEuwbIggQNnl07q3s9ipS3EUzrMpg7
EPeBH82nYvKqK/oyJMVWpR2YPAN50RVMTD6OGEgDrSAIAlPyXHpudJHYJ4zJcM+1sn13FpIQreHb
w1nexmiM6jzaqLk5127rrqQHQcZryQlZhiFtJbRV16d+XRuGPyJt3YxkZHLg8EwYmVwcjg7NNKki
382Np4ruSNL9pcttjRjBUoF3iNGUrKIA0JzUMdxbBdZ7u8L6PiwWRhyi+ISVYFAXfUdaPO6rVtxR
tBb+lMBTDuwuOFLkoZPHGr02aleR4dlVu9iU3+JAiIucm8WolBxMPfsSjIO1ZR5qrKIcq4SD1yfW
i/akHPvFy6p1aiXaMcgJjrNLKtC0Gl4K0einzgp9hqjTup2sgmZxszew/ZoczZ/p7b3mk6mfshm9
yhCkByIZJePtvt8QFxRdkZNshxl7M4AS52x0LcaToY+XWBBQ/C2rL23BnIJZ3m0tfmMZV8eB5tFt
ZjMWyFsPwo1YQNr02s3Su9E6sWMElDETQQSWjP3qpn+n+1c92U8PwEmYOuP9cQ5FNL3NPBGdOe8L
lnEk3YRNqI3GnU9q00x+rBOiKey4OMH4WlbbHRB5NH4o3P5J84aDPob6pe2IjfBCCWUI9PWuiJxb
oltqp+UZppkZ4R3MAoQqTfzd6dP5MA7Q6jHwPCtI2jE2gxedxKRdIhqP5Z5kt1kOmMFjKLJjXT0X
M6AEQ7OXnTPcBxXPBS/vcy+alzof32xjgOk90LxNqtS89ZisaQ8BmJmSBjFf6ub7JqVqwduENa+f
T3GjzzezAzyg8kF7n0R2w4nUAej7FURElaKt+kY9rPnKbM+xYjpaz3RB29Q4qLTgfGNxbWSLqQoH
WFPhPOpt8MYCf+jert3v0AFMnGOnumVKNgcgv9OyrjaW9ATGDehOf4uAG+AEiEcZp2IuWtlw/o5w
fD7VEhSyVxVPqLHLQxy5I6OA7skVufNt4AbzZmxBXdYURzj3+nNFBKFiNTnEoYv9eOwSDOrBsmdQ
ao15dEysL3atcR4sGiTJVVNBKEWydmyqOj5E+XQP63kBsc7BFztCbTPaq6FM+nvYA76TSSOuzsyu
rJB+T3Fk3gNhQTgnY8oYRHae8FJ7cea9Eoh4ipH3Xbraon8xqSfZVM1T36OI7KuZcGLqh8d1O6AJ
Xw8KhkvTofztHDE+j4MyrkknvDd2H28jJ/TwGH22E8k5mx59rK8csPjeMB1mjTqPCvvN8gbrpOXw
WDXdLHZ8M59HVUhmdEuGXkL6toc6tFB5+LQgZSqFOH5KRwtAkxhf8hZowZD2ezvD2E3b0H3J3K/B
LAGgGN7LAH7lb64It7VaN3PMtr6MCzoT2xNXG+bFMmCMWABuaawlLzBVKxpnaK6K8ZDrwFeBg4Oo
6cmQxWu8KTvOA1kNFdXN0nnnLWmVRlZaZ7aaCT4EqRB1VfyileFtmKoA71d5tyaJYDroBq6IYJRi
myDSu4hSbBHzpKecYdOhddqzORJtMzJkcaW68+cQ/yYTEuY0rXath1Rj1Fttp6ap3ZWB/lIwAzhN
NKQf7a25if4qema4Hs7XVd4FyRmLNUuzab8ygn8diumqNFxdFie4icwCHI/gdbUmInFM4fU0duSW
N+t2YRk1iSSjEw8OjFWiZBZXE1b95lbVfbMrQg+fleFCI277Hf5qd2vS/PLjrvlmtp0ASdbPTBNQ
7qz6cFnDikn7pCNfDiWVgT3pfuaaV4Zl49dMYkGZtnmW2RxtAeUGA/L2sCqot4rmOrRteiQE9Zi3
WXlyyaAP25rMynDE0WExBSsF87AHIqlFP7tBthWtoEUSo+sWV5g420I26kkkHCSDRH2fIm/iqI0u
y42Jrw5yvJ8mcxc7HjMfQEp76sNWgLaXNMxK2R05DsdnmZ+qYA4vYx0NW0wA3koxKkECDubEZsgq
Iz7DgiTXNX0L7GbjcOgcZe/jYLyGCC73o2n+ctQkQSu758nFF9FYeFLqKRn2EbJMX9fEu4XieGNT
UVA09fO65/PbO+ptcFkaTMG23g3D8wMExdlI58b3AL67f2MmkJob12CKV30dqYsmu9ca1SI0aUXs
nmsHFOxxt+lDI7vQQg6GcjwPEmI2NcSxAgHWoazboPhNoWrZ6uQk5s0Y3OaZ+pzLczHI5vG1d/Oj
m3oESyxW0y4bEd1a4Z3+vd8nXr1xQrDVrYOsctKi+qzqqltnqr4ZVTd97rZoyleVHqpbgxCd1MK1
088N4ejyFPYR3zx4iG0gy/dB8X98WA/lQNDh2BW3FKuQb4SoL2tcFavUbd/qTrz22JCxGU3ATqy1
kwRgwmAQrVn5v+dahActM+vLwHMevEG+aaX3zlllVVtutsNWyzGXpsYuUwUGmiy51A3k8aXKVJCr
H02mrLLFoSAFtTEYvc6SvUtfupZen11rM+LA22UvgfhpAOPCHl5PHKvkXq9L87MbfIOi+D0c8cxY
zhBAB8/wRxqU/aMp3A02S8MPGrKTcLbtQ9wx6SyajdXDjom86IJz8Adxr1g3aAysbKOWq6DFEYRg
Grea+ZoKWmKG0dk/5rVdvGuzCC9lVFDtuMarl9kEKdhfRS/7mxlnB6U72Smp8+dQUXhZwoL7EoxP
w2SBpXc0krpSGxRyXLmHuDVPTRdOm2YQ8ltvkK2iTcQcpIW4UYueueRLuxkPdIdNX4vxGD9OcCWr
qxEzvYhRHfOWPD+zgTA6MMwD/IK7WQd1bNCPwpWJ0btDFjBM3KsNitXIoX4tB5YdrxFfGq71VRRO
7UHM/YizSis2nj5tWCbibdwOJ3NiBNob9fVvEOQiIAP+NPpJoAsMDnQlxgQSsSPpvAcT12bfoTMu
SuwsKc3KPHnx7MVe2SAcRO27c2tL89G/VWuhBaDlY6DXTpBccI0NK6LoC9A7WITmefzp2MD5Zj3x
6AiO0eIVXBb05keVxGoPSwTreT9/13ZweXD8eFeCYIYjdOlhPYqo9x/4LqgCsJPIxtuFZkvWkkmz
9iGaZFCcHm2al6tUAnSR4bizHFImAso6t6ianTVw7PYyyim2ILtHz1tgLF+1fboxw5K8tzb91rV2
fOEoX6+ULdi7ODcdorJ9GlpPHETjsKVM+qNpSidv+Z2upjPRIKEvZNFvw6H/SiROux3arFinqU3v
03HUxnMHCr1xsai0A0KbqNH3jx2/ayFJlGW/VVRbtcAXxjWJDRWo3Qiv+4vdmAcio6be0a+YaHU5
VoeC+DCWCPBiWDWAm453JJ7OylFMSnW1GTtTHAIW2c61m9Os60+zmxrXQQEI6ZSGY3sYuHcoRN2l
2Mna4LsaoCa4quNqroFsuJLcBd0bEvJjunA9u/YuW4aJOt48yqgBOX1Z75ifiEOFPWg1Q8zYBzPG
KiOo3/l3mF/MbtPGsXFuhvpqDqN90CYM4PTS796xvK0htth0iyq6UzhdDkmqN35jVK5v2s1LlZnN
c6YS65BbLa1ELb+rqz1I60mm4Vm55V+6S1hG1Vv1zkWcQKPC7bZ0fI3Xmq3qUDD1KFV5zyQstyHG
zRewIWAwPyBpnp7jDLxFOrmLfiO+JM8ZyVknu8sMn+Xj7tgTuIChDtdmwhI9R5N95iTaTzd6yL5Q
MDwSaKdPaFYZ0tX2tJL20HA3ptNN4HLDOAzvGB+keNJcFlvLbNx9AGRmXXU4GqmVJaOI5cqtocJg
9e12wE8BdMkiZBDeWGQeNDAaqiHa5KPpbFOjY1/TTNrVXmx/HaYfboQ7S6sCSkyCaq46adGBV7x3
kqbJlL02uWl+MvsZtyn6R7Ae1cmU/Q9q/sjHNEX4G+rfG7uVb9lmcW4AlWwFru0VbW2YCqH1rKTc
zCycLyWL0RS5R8mhaRuN1veqnuI39AZfXKPagPlVPyX9zjD95BauOHedHl0sFmQDTdnZ7BgfuLRb
9rKYf5K0GmFtyJhcid56C4KvVESvOR2j5zIkajaO0lvbZTqTjHjazlGEwXSICewOwbMWtNO1JJhe
VKVz+7STxONdk2cTDHJdz/SkSFRqnvB4vZkcgS6iOmtmrO+MYiJxZorSjmlQ/ZbKrvHrVNVf3cWK
EJBNdqvrUn8ajOILfrrqPpXNr6KDRmYOCWk7g+Z8nidzIdTN2rWc8H6kRJ5t/4e982hyHFmv9l9R
aI8JIOEjpG9BEqArb9ptENXd1fDe49frQdbMsKa+ubq6C+0UFYGAI8giYTLzPec5gq7Xoe0JlSl1
pb0Jp7seClK5t7MAgneCKJghti0EEu5V1goqMLs6vWpQT5+CeGEAcBanBYsMfh5kskeUnAx0udka
gFE8jsn0OSiVyY9A6F4F2njW16ERax4GWtt05vKymW/Q0c03glvZTpkICHX7+TntQ+NumDnwxuCj
1fVIazfrKEL39fAYYdk8WIPKxbEuzlXQP6ru0bAy9TYro31pl9pzGI2eLdT8a0N1ZZ+BqfCbUuue
7To/0vDfDRZu940X4FXmfIRQAypSedGq+esI9OQTBH4vd1zo6CT+ZF16lS/IyNzcPNod9Cl68Y7V
ncuIiHSX98YBQgY7JekEvwP4ut7y9g/8vb7eDZthg/+dP57XHlrLPdyqMwErd85T9tn6yWiwqDZE
t4w6Bn9ILpSNdh0tiHgXb0lGNj2XuzB0gPkA3ri5Gp3beHxEx05aR9LsUM3ujZ3n3Xg3X29wlm1e
yPcmQGLyJk/45qk+xnfx3fDJ+aL/AntDq7eyAAsynLPFI8pi8lB3Xm9S+vDS3He+T5SriI3IzvPd
eEcKzFeCiyhGpniibNhPWwaug3aHE0zp/H7cM5aPexUlCA4S9Saa83lrVtFT1Fd+CxANtxSFyr5y
qgMgxGEfJL2BFb9xt4k+E/MzFjfY7sobp4++jmU+caFaHnVr/XtKQ2BDc5bAiza1D2FRXmXpML6U
FTCAflLK6xnJ3V0/qp+WsPDbccg+M0MoxlCGtDHj7DMjyVuzQYKQmlGNt9wwPusDiXdLQnMzKc46
ho+CD/H4ufFInoTD6t914w5H5ukuBVwVPN7Z9/gq62q0duYaLion75Dw6zo7ShhHrHD9SAS8vQam
XYjwci5tOTX6PL/SKKedqHxdKdFVzsitX6+BkpcUgA+LDdWRw2IOu2Sl85e5DckjCmumGvUyf8qc
B7llCSxzG5sNI8Qrsj8ghNCmQOjLjcGK8q8HAi3WTzCOQnm3vipsBuHw4EiUv5yEawJZsOY1XNbJ
ObA2622fZ3aGa1lb37MteF4HS7CmWqz/iRkTgmFQ092Ga6wsqLtTQJLXfu6ypj2rlej3JXi3xSQR
TR6zXVMc5NyHdQkhqQxYZ82WOunzUtSR39gCI1Mbxd2OBxpEqDVPj55PcSIwGs5MsuzRMQpuPaS8
oL0mzWzNNbtM5LrQJn0sZ6xRWcM75YR6LGOnsUwenawJ3I2CREJXuesPJhG5tIPIiljfaKS8/6Yd
/D+y/z8j+2NEQRr2j8n+N6/jv12/TvGP8i9s/7eX/Zm0rf+GpQZdhrtq31Bx/cn211T3N0K4sQSp
iPRsYbFpDZmI/vPfdXt9EfkvvApAsCNQ8fzO9te133SBWRMmv2urAo3fv8L2d9wPwlDVRdAKO9s0
TBIEXNP4IL+v6YCAICiSq7ZG1FkDwt/oFaw5XFIU+6w/MnlxgJG2Y9Ht2USoFxUFVTLjAYwARCbQ
/kgBm3BVjgTatrC63ia6QRgWHjlCjPIZJDhxe3pFWJwr83DkbOG4A4mI61qaCc3bdrmY2gFkitQN
sB5yZ5DhtpVe39V5P77dHuS9Q2tbBY7NevepXLug/PbzkgIi7zX2XzNCeoqI3qwpEQl93EEuF3WJ
XJ1W4khgSLfAJSuATu/kFdyvgS1vQS4yJXNdlBsQ8GJWmJeDjK6WaS7wFYvTZWKSDLrvDaK1QvF7
eotM/JBR06NiKli92iu5qqKaBwPAibdYZKD1D0gcqDzI6OmhLB8yjcZjMPwZsfw2a/eCcsb08Jb9
oa+3+0sqiFxMYkr8Wqz8ahSnH89hXHSrxB2Bv6kk09l2yl0WMc5jBsFuqYafaFXvlF4n5mkhdal1
82tGg28btNv+DIfOIXIGHjT906aPO+g0wxNj2HstaNSD5uQE1WGRrKLmZtRQR8927alVEt6hB2ec
/7wwaHk21jkUMeQJaNpLQHyADeTRa0Zj8PU0pbuVLrlXjksW6zyzMhCD8pYvf5vEqp+zpWN05boQ
xif5+5EuRPYdDuOGymDJo1DDdsjgb58gMTVm2vmq9dqVBY17ajFkjhKnKueoQf0+d1mnVyOhiZdl
uc9l8fI6uU51A0A5NfHEACiqw2W/f3KYj5vlYUOxcp7l7Nt2iq0LoS2X9zTlh7ssX97vX1/HgLiJ
SXIJ3t5RHiBfQ5zk3GUi1w3Z+vAyXb+0/Q9v9fYVfPiaPixCSxgRerV4YNZfIBq1at+0aLfWywVy
we+T4s/FtCUJdXNZlvtQQUwXZE+8Rm5520lukstGvPAgt0EKia7e/N1hP6y7vD0DRrzfh81y8bLP
5dMUHeltjJR3uE357HLD3+13OZ4Swm5rUvfqsury0su6y/92WZe24hY3HMAI+Z0Iy35mFJzUOdk8
WAPDqhaGl9evaWB0DYgk/zgrHALGlBmaSE/Qk7BqnPFAPrStpYQhjiWOcTnah0V5rJR2LhfFuqPL
xQYEd33zOUiMQ8dov9zn714n1729WO4jP8jbES7Ll1d/WEdzWxzTRi2PFNuGUxV8QwiVE3nVWYg3
qDlO6ttynFlUvuSmd7PmTJhvlq230Y+bqv4AdnzfrY272F5vFnNBSi2SToYH1pu8zCGmcsAj4d1O
odxVblPXFuJlV7nYYwH2Z8K+kjVBKlsnKLsh6a6TVkNaiP2hId5xbu/lOrmfnDNl3NRlWb74sng5
zEi5/O2AkQpaxS2EuSWIZjghTxxOck5OzNIdtrWzFNt3G7rW3FF7Bqy2poRxh34/+bt1Xcozkv6V
TIGe5HPwrxnR6bJeN3JLqFEMNwYN6ccaghVbBuMB6JXAx8Q38gDvdn6blWup63CIbsHII7LokOS0
H+QEzgafvgphLEfEW1nrw01O4jXJSs7JDVq65rFV5We1wb+mKlF7khO8lOS/FQmFLtMNv0zrV6Uj
730rh4IUHL0JLsPG0HSc/yM3J7Pn9ieDti8TuY7Y4O9qMVEfjwXK2FUyO6yTwuT/LYb22IYVge6t
1Z3kXEJFdDDK6jj3jnka14lGBM7e6q1TpOZUjoJBND5Y+4cmQG0Ct4AK73rCyN93Xn/kLFg4YeTK
Xp475trvyc5LFsa8Xhf0PAoLyUE3rk6b9SuSX0xgOAdDK2wkO6pxcmGFn+RcZDa/z81WX3r0z+JN
nhfwXHQZrLwYa5glQMKTunYCRVQyYm6oyc6Z6/YgpnZnTsYyPvJF0Y/SFXPTVLa9Bh/oC5TthBiR
HGVsGqmdN0FUAFQbu6csB1UROwoDyw7odkHUnzMpI4IZWnWGbL2la+tNLpMr8sdKuSy3yEmxuLTz
KoHgUC+nYPO2fNn+bid5ELmcZYrlC9Fdv73PQssQc3XSbhZFf3S0MfcRiBACpNrcTvQ/E9XhAzJq
ivNMyw8WlcCjWLfLCeNpv8+RUkNCm1yWr7zs071lt8lj/rn7ZZ/Gqg2AEGpAKY++qJwsdFp58K/L
nGURJ/PaV/3b7bMVomYBm7H7sI/c+3+wTu7y9i7yJUE8/kR+wwDDnx9Hzl3+1WEazQ1gC3wa6z8l
v63Lv/thUf6jqbI3l/tufSBdJpeUS7kuXJ8gMu+SqilotsnihF0fLaV8ml1eJ+cmO+O5dnnNZfPb
YeNMLw4fVtrt+q1+eFu5zz9cZ5HIuEVc6ltqWCLk5kyXkw6cCXl86/K7WblcKNrvO33cjMSOn/If
b393pI+7vlt+m3137Ilsqq2poBqUh/7/tstdl7gsj6328917/P3s37/T5UOns/aEeivx330COXvZ
5d0h5JaPy3Llu5e/bX/3cXSIyC39LjS84t0k+3MxL+FdgZBD9c8el/WXF9iGGpBtnH27rAqMTpyE
mZEpK2flFnh32ttblDMDUZBpZ5qqJzmZZhda7zpJE4OYdzkrV8rNAPDpDV/2lHMR2u/dnBHxi3v3
j81U2uksy+3vDifWdFIxVpW6lbNy+9s7yeWkWZ6Wys38FouR5l1eLufeHfPykeTR5WZ+7gew052v
EaLgDY34JK+VyxUhF42QULbD23VhDchAQcNwFcq91BziE8BhKirrI36UoZmRbAGRqJafLhOnIHHY
LXp1a081SNnA1bpTUna/T1A8wbyTyzkOWXUrZ93Xpjfj0wSSk4faes0Ya/NsWptzl8V8QiV6gkpQ
7GeFHNfWib7R9mEEAS0lGT3969wbPwMe5Bl1sSktw52pPYYM05/KfvhiR5sctRXctk4zvkWz4Xqy
b51ymNI9u52ee83638nu+2Uie/jLmqhqhDxmlB5ZsNqLXZOGNHCjVD9ZOg9zq7NxM4DJRu67Hw3r
GQDWxjSnMxoJX1VphHHuaE2eeY6F7wceV9Kkt5e+qxyKkL3YHAwV7F9U7+5Inocchfq/Abt/NmCn
odP57wbsruOieG3L7uUv43Vvr/oji9P9DQoFtnbTgI/wl/E61/4NvQOgFsdS4bLDbflzvM5wf9Md
wNrk44kVqGBfxusM/TfDdaG0w1pwENz9a1mcvM1f7Wuqq4HIIKYSFwCgYyEto+/8e3qUunlnFGQK
EUEb1f22spGjnksD4K03t2DnzsCP9FcgdAttBDKJHZ3s6T6yn+pE5OEvW9NH8ydDx6XybATIBz+N
VdO1v8LZyMqXxdYH5edAxF6zSZaW+6G+wB+eqgGxde04llZvqFcReFRWVtY+NqY9CwwYbfspFgX1
/aStop54FKpwaxlFK30XjHXww4z6KdxmlgjFuYqG7DZVHL3aBaMC72golS7fGCqJHlc9MFCkjAUl
7Y3qRDO22x4Y4t7KHFPsBZ0CtMmJCOOd2mfFN9VxYDZ1NpmguyYDtbglZNU1iGcODcqSmJa0VzFP
mENoa84TvuswrzZRPXUrmhrqEM2wvrWuIImnQ3TbF/hEsXF2mdu2vFsyqzDUQhOGYZ5kZqy92BF3
hSPN5GT1aWUqkWxjmibHMcpHvAGR8WCMEGESfSEvHuav1m1Rt1X4Rcog/U4YIYmliuFm0XUXDnmM
684O8KKohpHBll0iQPc6rtfgK48LQKBq0C5U30ydx9gckxqOIltPdgOVvhVXaM/uXQ9hanzWR6fW
H9nRrX5a0RQ9h0Ri/1CxJbf7Nq2hLSdNU0EWZSiYQ5l6982iWht4OtkhN7lLNUOIQH8qNLiKsUaN
nKQ26FhIFYkoIWBkEqfUEMZ9YWX0lzTEQ/W20soi3bZ1YD/3NtxNvxiqbrp3ewJZKFIkSbITgtzM
U9Pwr9KPZHyv32mtQMBoLJ1V3S1Ta8ZebM3U55q6rVZ/g+jBQLcEUPhYpZZ23sTKUNzBslecX6Y9
6u1GcZeRjJy1pwmAuASnsgZi2xTrhziMlTO0dpiBuaAZtzWqaiEwurAGu9tC3httfGu24ewTZ0Ss
VNFLML1AbXNooui/xCGJqev7FvoI9aaqBu0R+CNZ9mNqjvV1BqggvFamcLI/FSaI5wO4bsc5BdxR
dAOlvtUvqRerjKFH4wZd1IieoqfUOeNCsAQ663QJlS+Vkc+Pg63rDxq4ZQ+SGrUq0tjuVHsOr7gC
kDZ3pokiTUVjNnVZ/DMzRPqkNO24HwuQ6XAM4u/1QDbFpAjzjF6vQs5oBChg8mIvqqnzbKAJHpqS
stosatF4UdbpZziX9XUMhAIbHEopxlohTsXK9JQ1ltiPsVOec7u2r6ZITfduMOa7ULMtCoZGfmzM
cHy06jDYIQGZt2QWJIew18VRDULzkzrXQbSJ3NgEoqW/Gvk4v+Dnbm4MZTDuy34M7kfaBvDxtOK+
KoaQ76ON0OkODIeUYf99yLTq2Kux/hihUsE619vRtZNN7AiZed9Oo/YlL9qYsN8ES8PMpQL/P/Xp
v8K0dpK8BUZd4N2KwxQzPMVTUirCq7AMYmeDsxkBCnfIW8ZUi2/FZCRe3bvhnWU1+M6bJPBs0+4A
psD+WuapIVxCtBg1UEa7WHZglHTNtc6puB+Il/AN2jZ3gxEoLyImmbDuy+rTEFfdndMnSGQKZSZw
ICFeA9vl0UrUjHuDRcK4GRt3kCEFcQqRkd+kAEB2UZKov3I1KR6bPm9vtMmJoObCrLHwWeXiaLSL
8hkvOnTfwc5Q8swzVEE1Ssl30jP7nmz13CfGMNwJVNuI5V387QOC56TEoYl8CcGeTkIp2FMuc+iF
08Ni1T0juZC6LLQTEEkI1zsEoXC2AqHwPs0djDytSZZhjtJnE/d09UcUQD96TSScIVAHGSuOHrHm
WDfNZLYQzaPSC/h9DpCLzCP5D9NRVJ0CBjhR/CrS9VMdM0aUZqOJ+UJM1woDPjytZuIOOvLTgtxd
k9tM+welAAUIah1fqfqquW0qXEhCr/ajQxSuHrs10TlWc8OAP1L/uYqegzabr6MeE7EQauLj7Zn2
Hbl8ngsckAZl3m0TtLIELFhih3FW7PvIAPOez84nmpUJwQ2JeQaBgyIphYiD3226D3KIGXwHNrfk
IkkQqZTl3lVX4w0pagiRcHq6BD3v5wYRWCmWyke0F++Kxoh8JdSKYy0IndesoLux5wrIUjYz+J2u
tbMMXDNVDLAcoY2qthy0w2INAUkd4YAHGwQRDwQHHKoBRzJcgn1dVUj4DNKPOyJffiIOa25Qy6M6
t8HBFk6Z7/HzxduKLsVOyck/cZxxOiop0RDJ0iM5TyCW6XbPLz7PwzHCsnAo8h6Gua5T71dt4BJ4
Nj/bOFOf08YRt0pg9zsemPZ+dJPMzzuQb4ECY5HLm5toNwdo2nhaYI6c/drQnV+RoYZnLVZTX1mU
5oFYB4SoJrk+yQisGgszVp98wSG+OOEabob8mwCJU7/AtkuGfrwl6KvylD4fbjTuHPuF3CEvs61g
u0xDuE8MPfOK2AbNqhI5airEMKELiie0S/qwjYswYeS2aq/pRsVAZ/R+TXHJdhNVmp1eEgPt9kOT
bvDMLuewtKizLxEhHPh2ybwY1hAAazn2CSpYayGe1CYHZYcpB6mfxpWRG8XsJ3nT7qbC5RyOm8bv
kgRKdjFCWk/oFURjvj5ARpx4PO9QAqsmmRcaZ2mehLtsCjA4Jgv4ONCgiZcMKs/QRs0oC/T9g6KQ
omnmS3FYtNI6djOYSMWc+NnrBbN2w22m1V3lgNLWZEgzmLy4sPr9klqDywBN2r6UTQV8Xx2MfVFO
OlTYqR9BktVVdD9YWXXMHCeiJua0zWeyNxdfH5fqxsiSMfPJwhH2LgnRX/ht2rbB9RTDwdipcZj1
fkRF2jyQ9D4uVw5fEgr/erG6J0YEK4QPQd90OwMl3TUP9YwhFG3VlVrGjIYPmmwf+4nharXYQM6Y
zaDaNGGvzOpVT4T993AZDIF++n+lF7R/LW9e8tf2P9bu1Y+ymhscbN3/++ti+7Ycvpa7l+7lLwte
geVsvu9fm/nhFRkHL+VAv+/5P934b6/yKP+0fwO247/v32BN7Jv4r90b+aJL90Z1af6iNqD/Qt9i
fG27//x3xTV/s22QcBY+20uvRv3N0jTNWrsbgEH19c3/UCFYq0BBwFbUNNVZ0T7/igpBcA/+2K3B
1rwy2Oja6zYQpRVb8q5b02hWUvd1GJ2wZZCzE95XDGbsZdU8o5qHEziDtZUGe7kkJ1ak4aJQk4M6
p9Vx0H5KbY+cOCiXkaHK8dQG3bbaLTdpTAqaEeGl6TLrkDjlt04NGMcIi+ZKQyka6fmr1ZZbCuTN
NUinTTy4o8+o57TF9IuTPU+uCDjahZNAm9drt9jyYvzuIWz7IuLEJi2icPsEcQHlDKdfyO/S0n21
LOeehJmNlVruMVAIYq2dfNwBJAAbVW9aoI+7xiUCr8Fpd0sx3BrtU924y2d1OhWYtGizZmB4eHER
fKeBbOEJDYia2LR6zCO8TWkqLHW+KyG6bIUzFzuHfPeN3k8jw18BKTdBNTAiz1O8C0nZi45DowUb
YmBA/BMdLBTyr3SyymOyVnHn0a4ewomQ6uB2CqMXLU6pFzXc5aZKfdXFE2pV7oJzITw6VKnXWhE+
JOoBm8XpsbkYJCpnSX5AS/C8Nl63XWAS/S1mf+XM6FW6B2P3y0rsh7QW4til4S7G+eV1un2XReGd
U83HjgiynWph0EZ6tzXqlsCOHu3BAqoeQW2Y0WPwVBufHwGza1+x2hE9EVyPAbifSITkw9f2na2Q
ekhWGGaJtL2lKQgcGJvkBnsw8YYL30capLi3kh6S9DgQIkV+Twlpo19eWuFP9fg6uXgCgUuXGyQF
tDSabEeXz/SyMns0R5f+Ne1ohAWAoLo+2hDOQ5KZW04e2eAYVWlU8tRssEkrPIojJTst0z0QouiQ
VVlH5pnx5OYNarwOU+zgkBGPO5av5mzTWj2Hpv46LDm9iID7MNU6fYti5C4e+JimhreMUpvKf9dk
EOXtpsVe3tvDhvTS5ED6ZIHmD5cUksP5OJZz7KWNdk/6mL0tExE9OQqIfNxVW7FCmepM7TY84JVb
VfBlpnRxTXX4OvUm6HWGRLYZtsBCs4gPmndibAdQtDDaQyVDxQEm5VS0xc84u5+jzOUTqLCaRqOn
C2g+D6XLpxfmiUCVfFtie9gNU3dUhLbtdL15sMKE+EVRA53gOnOakW/cRDxe0VruHeNnFmj5N/Ak
bW2eeyNn3BCPg0ayj6HBybOdp3ApvmpFj9I+jtFuxsHit+VDCOfGL4324OoFVhoFlaewqLzo8z6J
8LqYDOvtaSxjGODXixRcj+oQ7dyoDEhCE74W9echZrCBTAvo9lw8Ndk13dwqe7wUQ7Pvl/BOnygw
mZZPrXPZ5gMUma4g/BjLDVBF4rEqW0zbeu3IVirQCbwpGBGBCmT5duhhpzCadDSzKL0WWnwrpqr0
DIrQ+niTz89dqyx7dD35VnEOIlfCR53drxNiKFTV+UoKx5HBhHqnKfZVmRt3U86JTHNqOFeCaiV2
0pj47L0FFX97FVdEjcfMYzlADhzGz/HY9vRPm8gPcaYHWo/fjQrLKkvWl7LbqgWOmKxX6LfkKeeG
eTcPy3I7tO0XZYg+J0aKNMsoZ29p6/LYBI5fcozKLL83icXwgJX5C9YBES6zF9JMoc+uvoQalhqq
a3nM4EUwhl7b5b+ibCDRuPoZkIhxIxwEKeNAHJ2JKHbTTOB9q3mJdkJVnE0wG6TlYDTe4JsABlbT
SmYsqqsw6mf2eN0pMfHOie0bmXZeFutWj4NqX1pVRb2z/W7kMDxL130lvuALkaX43QsAqDEhltq8
xpBPSw2jXq0wTjcQOgxyvbm17eaYPMcE5sc8zy8zvn7YecshGOz2oOYlSP44utZD/TySi8WTaLoq
Y8i1dTF2vpPmlJCQsGexuGuE1+jBgSSrcl91IeM6QEaw1cw3a/1g+WRPBpEALdACZ3F+jvOwLQWP
CC3or6IR7Zsd1oekxHc/xD+Swklgtkf9plTww0TzZ7tLHWRIlAZNZ2KGGrRhLi9N3HC9NGgcWhSA
e8LxBuqLKeXbOBsPqTr+Ilmy9LTUuB5bd8a5hOsxmWqyfxfFI2WFPM04vVeNx7oszZ/2+MmKsy+d
naaPY+yacHd4asJMYXRPHV87Nx/ui2R4wIHi4FGfZuJ13XO7AMmCyPctXgXi6XVSBCe1nHZTV/Ib
58uuD7STZhGAU2UV8t3Q3TFQqW4AJFabbhh+5ObnkHTjRzUqGOZouavkNzOYzr1KTMt2ctVPenvf
YxqhjhnkaGX7iq7VvGzc78R1bTR3Jl3FGYf9zPCCWubpjYjIQowZpuyqyfZtLcPrhCseErfmhWX9
TZlJVNEzQcoSI2S+OlTpFl2x7kXW9GxFy5eYkSVGD+OdNpoYwZL+Wwl4zCvV7isoEocIghCok2aP
W7oROPNKH+cxEc/Ep5PBCGpIizDyzTHxlSTzfKHPl5xNgn1Mp0s9Ciet1zCKuDMce9iabo2NbFZI
XQ+h7oMmh08+HOnX6ncllexjWPCz2jXK88JqYRHYhIhXAq9iC+fVoOdjDwnF+cq09jmNjawmRTps
1WDPs/bWhA3jMAoMCaeMTqrIjlIBSMRUdVXZDVoqsz3UTYjRqs8sn9TaT706fNFjlUcIoc+qjqFi
SpEjE+PyI5qHndWYhHBWxsYR+PMrLcOhzv0cNffR7pUHyxnuRk6jrYnoumm5jONW+QG5WTdG5clV
k1v6c+H10nY3cJOzbulObhzPXhTjCm/n5UtKWikeSqTaYUjUE3mKX3jqmH4xN8FucniY2Sb2vUZd
GBwm1K/XtWbDbTO8LcOY/EUMLZBD4CpO5grkINU1G31VITZpsKpjM7XfwAjE22a241Njaq9xRzsD
hx0VyDrZm3boY6zWyAd31KNJl9Yzc0JWasx7W+I+tDvs8OilzOx5gpzhL3ZKuLBQg5tmLBavc+n9
2qtZhZERMoZpK2wJ7tL0L3zKedu6IOhhCIafWpMxLNvdG4wR7HvKi1ZTFnT41QgrhJmcuLwQ2qhj
vjHLBTp/QRI1T+tdm+fcwbAJGTkJ404a8xSsQgVtfEqLFAvafVmJk4mIk3KH66e5RsQJzroGcvO+
wG1BuuihHXRCeU1s8m4szuoUEKptGkQ7uOXBQiyD7N+57s0nzk/ie0Y12cwWGedGmZ+UIae3PPba
kYc3Z4be7cC3dB5+lYKmGVwnNToTvcagel/TgFHEK8ak1ss165vRAc6bZB87HY91SJwIMZ2bBJaJ
X6UQvowyAuxBmgkKDNJE+D6xEpEwtN46ifikONfe6pXxbSJGiXhORKduDkUrNb8VTtbBwGiHp06F
YCEYskOhymI9gAoGP5XzkFd5grjuXdLTOJ1N89hxcUCfxPmSZOWj2hiFn9vxcjWq6/07c2EFGdWw
ZziKoeaxfKh1c9OJlA41KIJPedieQHjSXa+JF6E5QmFRLa6TjgY78oB2S1heXd8r6gjetrAjSIHL
imFd6BjUCcQV+06jj7ENlCZGYk3LL+HOnVdxwElYfhrq3LomRf5Wz5fPlWK0PIQV4phIahe72mmJ
WcXT6dmWCVwkSVfKOK1hYAVXi0i/TwnDClmUpBuM4PmO8L+zoXUW7v7q1mVU1tNcAl4sd97qfeY7
iJLIeRXLbUu8y2QRktPqe8M16H/Yg0+fo/28wDbY4Ic4zwzJYuYtHxmGCDwtAjHTjcUZDpt1RZoL
Axlpg2mUg0O2Fo54wMb4tY3do4jsrwQWRVs1jQgBLE2dgbVwm4zcRifio0MwSP4AvmXR44hPShDx
ksIi4h9xlnxrhgunWdt6S/gtQtR5ahj4C+jB0HH40jhGsm8Fj1UBDoBb4w9YIMZ9puXnhmEoguFg
m3QAUZuqsE6GWR3CU9TawT4Khx8U/ZxrjQf7dmV2JLMRPCrJ8JM6Ue1PJpaPWHkYwqb7FJlWvo+j
ny2ZEj724elqgWeRKQI/8Gkxpppx7a+umTM0HN1CWoqv7XrclgN+Z9quVEEazKv18mXgV3uZE31T
T2nxK/QAJl7zm89bS9X6vVsvt5BAuKYjpyaxSQjSdhdImi6mJ49TCSOYSm5M1ojw2FjxoXJ6Ut0w
4mxIGvshLKxrJDQbxMJzZwSW8BxWbXIwSV3WuEijonF3YuY8WtwHO+qvihA3GlwSngO2cywNbd6D
qXpQ1ISK2+QaL3liesRZeHGiFD9FAqlg0Li0q7qmhVts+XG4kukDe6Ckb6YZ3HcY3zJ+mz1hBOYG
bfL/V8gjTyT4EiomgiPgQtNrCpW2Mt8LSeeg3haV/J8Fd/o+RQSjzoAerPGxjyMekTGoPlUdroIU
5kKb81idy+6WEauvegVZWhX91WAMwo8FkRM59s+sLNaGVYvz2yi4HLXFC9V42kTtfC8GfdyS0Pwp
x6jkW3TuJ0NYfmPOnUdC53EaKsuP4bPuUbKPnmWJz51O5FEUjONRycSI0+lH62DgN+38V5LWgEOT
+Fob8LnT2aaVidC9T0R7BIP25KaadW6MbtlFKc/4SWcQn3bBVSFGGmN5DbVOBxqAcey6qtrXylIs
ryRiyszsxxioCWY1JfNSB+oU4/jFzi2q+rpOoi2ck0/UxWLP5T7gT4QP+Jo6aNdOs2k6DIpD7Zbb
rlC2U2aDezJUsrfiz40FCRIodMLNVDxGnUXbcbBPs2JDKcNQRdABTayVnxDy2fjZhtc21p6hMBpH
G5JfE57VACxVV9GFQWSCpjbaZQM3k8rtzX0v0gdk+WdhzLU/Um3zGIMArRsQrK1NRXlWSSHHl7fm
iGFCjUtttYLMPPk6sSHJ81mU8esiOFyuw3zqQYlkU/adlu+LEECBuqC7CkfObQZB642auySUN5Vx
44Ycnva3NduIp2i81TYqKpUQSQhqGF+qWv1MhtUQVVB/hrnamnVzqzhPMaU/LwkI3p61/q6whDjV
qiJO3KfsfCOXIfDrJzknJ1W+CXr8sI7VDhjI7+umTHbuymGVk9qstVO5TuQiN2/MnWLMyOjMxKla
J1E2GjyOmujGsqxkL4wIsl/m3pGfGxzlu7XrR5ATfDEtetTt5UOonQr3DnO3d9Gqyrm/W2xHoAaF
0h7t9QOqKz22tV9KtdCOckGuRnU2eenQvKqNVuxogtD1nhcaTuuHlXP6EN+CN1B8cPd6/rZVwZzG
aR8eKfyLExBU8fYl6UlhbDWhpVujT5yT1fUDbRH8vKc+uqPMwPhMJ4wd/EqCBpqCzLilPZXrRM65
jM+9zTGcXMk9OhoAwhNNEO+s0RDQd9AjSYWz3ob9ZlAB7Ck9XBGSbsf+pK+vm6aWDig/kxG46gHF
6a78q4h6kkrmy8qBJwpniUZhnxNBadLxFKB/pBnJnLtOLusKWuuQX8ianILx1AGNeptkytD4qRM/
TZSFKBFqD+GquWX0ryT7aNQ2VT/EOyEluH9OtNUnSCO7OtUuBlBHDVugSVZ81Nwak7aSVoc3zfAq
IbZpo3NCV5AsG4xVRQ4yiIZX/7aopKq2c3uQYsY6QiiV1ilX4lGzvgL+Gk8YAwBJRPHVpJdAH9eJ
XO+UKfX1NB6UTQk9hDA6SBXbee6RPdl04evM7Tmf047KXf5VS67/i7ozaW6cuaLsL4ID87AlQXDS
LJWmDaJGJGYkZuDX90nIdrnd3Yte9KIjHDBF1SdKJJB4+d69524a6nx2iu7UpBm+G49I62masEgq
tfTfQ4GT4pIzz43quXrcnuf1M5Iv95m+IpZODKvDxT10l6bSBV08rMjkuTaAZr2L5eRk8aI62ZdK
f/33UKkXVfiagtWe7zxY6icYMunh0vEDpfothqXQqaHV1622QEQtiMqN2/qldjjvmFrg/5+xz3os
k96EPV1nm1RVTGb9ZK4j0b8GMKL3eDNZ0xGdjUhfIIpP9EVWQEGS7qyXWecp125jdOJ+i0ZNi4mI
WAGx7kjawbcAtHU/OvGH79WPiWiPoz46ERESz9IK3pApToxGI7AQOMdl9pAuAJ5sQ/a3okd9V7ru
r0x7Jt5KHsBvAfVx/NfFSW4srH3RQLUOBGMKonL5VcIOOvpcx+VIl47h612h2U7EDE0nSgdoXsWm
4QRT2Qxd/6KZZXaoreI18QFZgRsN8qIkCiWAQVwmI0tq8Vw3YNySsv9DSTdAa6cq1fLXNIdD5Was
l/pxLBYnhNHOkEy1y5kM7NY6HlEFecN9VvNjfVJL6VLWt4Dp0PujpomyFqp+MTHi7mFjDtYvBTgp
enBqhQsNJzO1D1vnvKgX1+Oqwgobz3E4TtLauYH7XSteu5K4Xqd1tV1QsOEywZENLvTuevIIesyc
i5+12K7RPNx6VQsQcHwNqvF2bOvlImu2ZzZ/GZHbcnjoBvBEmvVN4hyvB4plGG5vkF1f0LivTK7V
LrMajwaxIMC3MBsDKKo/EOj0O8vzogJnRvuWOsVwoXdPb0Mzz55hfAwWd1XPNb1DXWFzSabXDCH/
C52snWtOxzwAzxsUDBJlXDzOCTwqSDsRHMtsLwNjPnjG8D46PuWeVJmQ7ncGNsUPdxw+Km8mg8UT
P/rVS3cNwYq7ZeLDwIM0A6qrfvCGv5lFdvALD8Qt5n4PYGcymr/GcnxOpwTBQL1LkviB5LkFrBF9
z4DA1j6gAUJbYocFOT22Hqym0iZUlfEGlUwdAP9w78mVjPUZN/pIWJ1Ve2hIoMHs26QVmAWT3ygp
HILla0giQnXXxsdVauvJMPP9Kgd2dnrj7Ywa0JudyRBA3zd2CJD7Z7aYQB7dtPukV/A5Qc4JEzUb
negwMgrhViLS+mFh0EaXA+iL5TMNWcS3sa1M0EEtjSr6qxjCxbU0Htqn1eQPz+G4U4J/rJbfRygR
DDakI41QGbpzDdzCImjXMUc45LdcWpxdjn2XLcQlJY7zYSNpOlXDU13CvZqt+VU3SjtKxv4z1oYi
1By9YG/PadZlgs5FRuFTw48X1UfCB8M+3AnrRNhR1hNUO7Bj7OCDt5VMd5gyiBOTaghVxi9gMVS6
jl9HJIxlO/RZt1xcOzXKKLyhh8W+kBtYemcIxk1UpMhgPCb5T/ZDA2QASkaSq9aWoBdjXXTpf0/8
mhAXXPdsz537xmyIl8yIqx1o9S1Ywq4y+1xsH/JkA3fNAFuYpGjCRGE8GrH+7mb5J41tqB5JDT++
OTe+kVxZWw9V3UPS5o9teyAJM1s7ASY8BPu+G7j3Hp2eIPjFbF8EgxW2Jr80jf+PBXqyccZQwt0r
7HTLjfxC++nY5boDc/qnnVC8rLPxWqfk/uBEzkGulS+E8gmmaiPT+DgfDp4duBFZLwivR/rPAcsw
9TT0CxrdOzhPzf2s7YpquUDX/jblvfmgA5o+dDVnXtxI51zXXbInAep71dXfKvg7uQfZNJdWGSW+
PEnHrvZVDusgXaoTIq9gZxZJdqgS/2Al3E7TiRWcPPTI75cbWP13LFjYV1M2Nya86B25hS6byztR
vDqjkqK08tVcs/iikfQsg6SnP5uurxNJMhBYTTprq3OGiQcMxaJFa0YNOIhTYaQ3dhq85k0K6sJH
yGKQQks/pDwuS3o75onBpgsxJToKTyw/ErRKRxBa+a4Y3RcKzzddWBptrPmI6mG61AJcYt+Pu6JM
iDRou4MevA3g0PfEExtcM9MrMFS6yd5Fnyw2Iw34PW/xYMsayKT0I3h7awedPmfD5zRslevvdTG+
SSYHO0PgwvXG72k9wbxpjaduhiHUmxqiAHKPyzqZbkZ9uO/K4jfNQHt0YfRiqBxt+mLMLaFYo906
Z+q57RvbIVUK7lK5QJFWvdLXzEiwoUrZDlJSnA4sun4paIstVXLCiXY3gYfRg/apLNHPJc6+ldOl
GNvh6JInfdkO8WYGVl8uMdm8e2GkJL/GRtjMBx99T9qYjFYGbbwusZ0cESDtfQO1SKrjfKInyZjO
jkPGn4gXGfklUG4vng3uuIjz27LgxhMEzb2YuY0HmeEb+0rZ5YkCOOe6vlDh45afg0myvDZolJSe
nptkR4WCTc/1sJ9kOKG354lVMI/ITdnU+4+S9v1hHRhPpvnTFPdupFtlQJhlQGE9gsFCdg/Xgk5h
CSQJPVR29nwKIbcD441+ZwIxUlc7Uyd2EaJ7eSXvBJeZMZRXO5noiLC9ShZlXpzcPgDiXTtKY8u1
Z3bYMlDnXlx12B5tB4A+bKm2h9WgzPvRiJjwWqU0hubcMpgPG7+bASvV4nNtE2PQsLMC+0e37Fei
Y+7rNReWSY3+ePuSrV6zc7X+1C7QvbZPy1M+4q9H4zod7ay9kbMnQ98MAJ+1WR6SeQSxOk7h2rD5
26fqpey5oneeVLuVtwOty6NeknJq2W4JZs45lAtl4N+DVVEqdmZKK3d7uH1ncSXBv+wX8lyUV9En
ABAxOFai+dgIHIuOMmafp8ANqwmmlDpPv57r3e52NNaMC5Wdn0smYTSbIwNVzu6NErI9Yh7dn4fq
dVKxGaycMB7HhCsBW4LSM9jKq7cdNlTLuirXHsChMLBKejP/G1qLk82EYRPlGHZTl17NUTtmFX3q
NANjZik/owYpEwoKjtqWXp6FvchspE+3WZX1sFcAAHkt55gq9beDl+JmNhPvrlTbuj71f9cLXVJu
62eP0fxgCcpwSjjApzE5rpThXtJ5bFtm2gaKhMDADj/V5s0YlInQcBGKEbyNue7fB8I4i5ORsIXd
SAi8h+WBTNo/KN0xM2dCfh2Cfz+yJIZ2y+McdUhXjmC33eVW3F++1CKDPIAiak5gvFdPB4amm6fe
tfejcsGWarcYOKghl4Q+7vZBbDyHYvO3dq0HiJrxNZ2PfmKIT0ne1DN3VPivV2kZ154REA1KzDfH
LyRBttJPDZqT2CzDSVOPx2GxTxtGomzipzgIqmh7nakkhho9mFrykF3ZUWxNj72/Ms7xEA6XMZn2
jt3zy45kTZgDMDW1EdIcMt/z+r1Tnklrk7qkDnVr4K37jYfxF6uzfWlXbX+0gv7cq03eiOcyjC0d
i+dqs1Baai8YCIke3R7YgXQoDrGUjnt/pClsDT9cc3nK4BJFG63GU45m+OW4hbavZ6TsR+JDeC/G
erh6BajfhrbCJsGZN0vj9nDDePwbGrT96kK+L27RnjcAUF3QHN4DNr71Oj7CcePebAgciYpvlUGE
Ee9a64t1Fu5p+5HL5p3cHm4HPU+/XptRFXmf6mBu5uq/X4/oYfeVvT5qQ/4pCIh2J+Efuw27Yaqz
izPEILtt1U7xrBYX9Vxru8CimEKE219se0NVMGTifci07n0lJyfMECTrapMubirEOBc8i+6l77o9
UerW17W5/YojiVE74HfM6dS2vC39H/FSfytUe6STS3IEZHS/fQUo9dc4l+PBWzFLxYwP97aIO6Jm
Ry4V9Wtt18v25XZY1TemgZyYMaDnvv3m86JJRJ7mDbLBu8QuUJfw6Waecic6C/JNK8pTNoHjNJzH
sgTtaHHJl/D46aC/cwfTdplbFscmbx+1Iipk82wNvnUK8uHOqAg69BIMuexpwpley45o4Nsx1R+o
IGhGsnKZRQ+ydiTYK5WA5S2X9rU0BNegdjFr3lWzGX829DV3CPmf/MZ8z3r3A7/HnWyMIGRHaR/h
U9u8284NHIr12GSYeHW9vzjwcUFFfjiI0EPp6E+aYyMC95T9TqAx6MrPJDABIoxmeSgAPlXIH+mU
6LvR8vOjTO1vw3K1ZHxbF2wnTWcKU3O4Qw/5WXcF66x9O8AOAPNV/6Qd3z2N9CpHYIXtLJanItbx
nKY3PkFIe6rCsye1PsS/gz6+cG9p0z/4sF533qPhIdZs7Hzh5p7ezwWVMVJxolcW+2CZbIwpUilU
+unctPVPrsh1F2sUZWYKmcXUyWQg3LglJAH5A9OC6rpIB2y2VZ2XSg4/av3B8WL7J8m58NIWNeKp
qVFHFKg++LHE1u4DGheHzMjRzU/9HyOgrpdifCQ52dp3tRZE28VI0xngKq4NYsn04+T6x20VCVoT
SPr2MJ8T8yyXMzIERU3ojXujWLUoEFWAmQ8N8f8TFect8TP4gv/0/7Nuc9Ni/hV1/n+k9bQsXckz
/8/wqZffysvW/f79n2LPf/5X/xJ7Gv9wHULVlbLSwn7iwn76l95T/4dlOBbtBRLFLPhSZBr/iz3l
/sNlTuCydYAMpRsqIe5fqk/7H4SHEnMMk8r5v1d96uZ/wafIpwzI1mWqYFguJCr/v1Sf3tJampjI
XxQGk6xVtTu3qmayLe5TiAykg7HTMrHMrro/IWSuCTBTT27f2Q6wpRiM98b0zydnxX/4++3tG9tz
FbEQABkLsjO8/uvOtJ3zOponFsLtDro99C10QUXQHys3dk+FzeI24U72FEhqe7QdqPuBgww4xIgw
sO63e+x/0KimuA7Ww/bsdmfL7axc94bVmLva0dqIbpji4GhnaTPeNeckZx+fvzIqkztZsmF2FB98
vU5WTlsPTJEBGXncrYyXCMusDGa6xO+u2PFKbhkhlogdzUozykXyHdQE6sC5+dbi9QMy7v3U7i1b
/0BwL+4WE4OtIAMih8B/EliE9uXA4LhpinsUcA+TLZDcL2jcELIq+m0LLr3FaJOg0hsTODNtdtTx
350cu0UzOafXvqePNA1xiBD2vcGNiBMli/BZMnep11sPveZVs4bHuSD6wu6dvX2kRl4hf37LxSii
ki7DMM32jil4RJDWG+Kxl27qV3hN7LtSoA9lRVVqlOXj0lHQdx7kXltroCUHz35ijFG2Uhithv9e
oQlsmnY+OEAGSagKbpaRKscofQ2hMD7ytOsa+niBEYHvptWFLavvj1mtr9808TT12UcxV5gMQMrb
RQfGm3Z5bo1GRENuwgxg7zOxyt3kg20cvOnGTJzn0jPsk56ig/XT+zwebCUnIsKMqXBhFF1o+tjU
iLwARNHMJ9s2/miV5oYV6Tm0zZsHC1Dqo5lfnLH1DguexT25VbtE9+wIrXC7SxaGIdimcHtq6xPy
/zYSyG60xdeOZCFck55m3NxSvA3W/IH9hkZGnRrRbPgSR437Y1I/xV1u82x+r2LZ05Afx53lr59p
bKYRCqn9dqGsz11Rl+Fizg961ZBr7yQ2ForJouywfyYQ8blxIi1iWAh4JIOQnFbYX8r22A1wgHqT
lHo7P2KBDghJmJ7w1s+7WcZdNEmVCAGtm0SoaBZ9gMjUz0/JiM2od9uLPqYRJfR5dSccEe58k2o+
gu3HwMzPjj+GlT+OtEycZzMdfyBLzIj/qh/7XodIutLWHEyuH0OPmtZczgLZlJHrB4PGDqxsEy5p
2j0h0R7CZU73NZEmiHOwZ2sdF2J/qtyqI1atMA4zm1uIwsZVS/KXVie/K9WMq76eYHP+ojSQ+xLl
zcmlgWb07CM7W8eel47LzrfqH5wdaGKHCXFy6jKiSJCqIOFmjEqzyFqCHWdxSJOFxu2QXO3iuJW2
KIR2cV4h20CxNPQLeE8yvfCOzog1VUgbwz/OLKTWWnJM1+BUwMvW2BwfXb0IIk6gRzC1O2ZT793E
vKK1iWNa1C8mqxpLopUg1hFJB+P5RSlsci9uIiNKHT2cZPnpdgG9CAO3YhCTvGRFqu/p/R4ww53w
Qq98HHEV4vys8cN3bwWn2QmXcAc6e2WFApSgYUeOGTIcupJ+c3CL0J+Phypk7GfkgdUx01HaiAAO
MtCs7Bi06OG9yfhFHZGU7XueDM7eaCyk/ISuFzaXhmBPIkV176oXqWUJNBXELvz1Pox1Kiut3Ftz
6zwMOgJhhzWV/KAhnR/mMe3vloJknLFtE1r9z/EcIKTyiExCEDzjrKmQQ0x7fVhcBKokVwhToymZ
JstxBCC7tkxlgjwIp1H/aeZ8VerJd7RTbWon+zlPw7hFzVAWYxiLpyWJtaMpWDlHHZ2q46VknRyS
DuWdrbqaMiboyHZfrVnnOkjB48xJgnfGr8wwgdrjJwPy3go5mVd57LAnCWQApxGY/5RqeYqvCGFH
+gg7Bwj9YZz83/bM8jK6S3ECy0GuHYmSY/5ZuNUZTDU+sLZ8d+w/WklJamgO7KQiPcd1muzr5o9f
V5h44/GktcZwSqbiZS5j5AZa2x6rfCzAlgr3wRHlPqughOcao2aDdXP41cgEwetqvaKjBA+fG9oO
a2vFwJRcJc7qET4ISeH0BJNiOXse2Fexb7UYM4dh0L5VWjMTCtC5WlB8lkY53qzZj7XBNpBbvXON
MwZZ5uc4yk8L1SNMJsWPHqxF6YAY4mTVD3pj32c0YHTd94M232NwJOFbD8gOxSBgBfc6OW1wvPLi
7JkxWGV9Ovti4C5DSltc4ph1THtPwBGhetZanLRiiY8txClUbTo+kLV8IFPUx6+GKEY340NJlsMZ
KDkmMnI6g/mKhBMnIHPbsBXZ4zIDGe9eW9ozkUYNEjYrFfuEvnwOZsCXDsq2zglOyNSYF8s9wq72
vhJAg+tcvEjFNFnNCUeLXpLQXbFoTPkfh0i6Q0nQDdJCFKtYysxz98ZG7wQX/bYZoLv6CxyptXjz
dZXsI4ewsGkOOilRLoFLzpzTtodKSB8bonxMuuV+ydeXFsVelLsZsQgIfygbJApDy35KjJToxBVA
JTFdrNN3qdskEbFsry3Q3+Oiu3ckC45dMR+1Tr+nZ4ShY5QIY2uuCaTl6dG1XZxrzilwNso6CdCU
L5d6IYQuKa+Zod+pSFGunHdY8kzXmmYm81x8DY23yXFOIZF3mY/H86lx/FCzcxk6ahZujw7eBEGm
RoZ5jNlgfS7XQL/U6mAJ8xP/RxbCALglfMM7IBl3wjUvHkXTcOaJ4HMUJbkiObGhuCmORA/OrHW2
9BmsOC86NH16Z8sHKc7ZYbKDUPMFBEZsK+Yh8avv29h6sKm+xlxjjEzc9ZPOrBASZgYF203OOF1P
xJCREVzTFgx+gSGXuAhjJjdoepHf+D4mvOo0adoP1vwuCjR5n/TMd7epv6vZFgbcQOxz1+aeFeCX
ayXzUBsF775Y9gPm4mPmdI80FEJCYIpzz7jRAbKvq/U7o62njEMQiKpRRrJrnzaY17Q1TsoRy2+c
4i+dLErr3HpyMycJNdcDCWE38qKLODlXvGZHMi7JNTUdLo0r7+g6031KUIBnFQbOavhc5A69WJlB
6myr5Mf0qj3LHPGnZpfEFU40zYDulVZgsdmoGkuPnyMrzBNBVF/4Nog6kuaR/1R1/Xq20udFvCZo
Q0J9GOv99uu4Qa9WWHH2gjKNoEZINqlzKJjvXDKg2l/6Gjb2+1IzqAkDs4i0vnnJNjDyQiWN9kS7
XYPcwcpqTqx7NnEd1O5JI8ROX8r8YNB6lg7ZfXnpCjAOFSIgmYWuxBJVxMjZ+3SUmB5pVxIh2Khm
gbwI9uiXEvxgF3/LVorlzmZrzUWiW/4TEmwiQgQCdBSQUU8fRdDhnDoA9cOC3BKXT3/CVHRYx15E
feu++wivL5Cpp1AE9oh/J1kvta67B88vP0tmMMe1qL70Dh51VE/8rJNUn3J8LjMfvD/rhdDruyoz
tGNtFpdAWt9m1Ki5zF9SqZn7sbGwVHRWvrMy9zvu/nW3OiJW8wSLtyGWYTo11OZcTgYjlDUYIOYk
9j4pg3fqQBEFZnZTVy5U1VqPCnP8PeaxdqBPHSf5tF908aefi6sxIHpqdGbW5GAkvbVcbLWJsNWU
0+1g9KApR8KJ3pIf4+GOqyXSiRfHRolY6dRgegNzqJrzR43B1BFJ5MHxdQlFFY5OXNRYmMexQTTe
LecyeGrVtL9Rhyn5WRD3d17jtYxMWb1aloHkSF9JIRQ5jRTNIqQLKQUGN4f8eTZu9iSsyCuaDyoK
GsQli41nh5vUSDY6kWbl6uPtq75JFtvItRhaLiNJofJ5nERxrHFWXTUfQu/qkw0/nLy10C5d2n+n
engtZJ1yWXVXB7cgHkA7KvNInwTJ0W6gHGG4cgfh2MxynGMqi/nUObR2K28gvUsJqLS8Rhhfv6Wa
Ox/AjKACVRe1PZWPpjSR75CmssvUWWi2SHpcu86PKPYWNYI1Im/89DLJ6d4ACSl1rd0nQ3EDgZyl
w9UClhWTeX6JxpeYFaLf8Nyd4l5JFJfUP7WEFZYDJCx2VrdpPKWX5aFErrCfen6cZyUv9ZK4GJ17
cR3KFV+ykrZXmX6J3ayk8+O9Ik8H96FgIbMaZjgS4fKaXSQDU2wv2AcxAvQDmYdJzJ657oJXSADU
C/+W9SxCr3YsPPkhcD+81PwEbYDJamluMtO4upY1HKx2vRaJQyHkkNTcKMP4ujqXVqek9py53TXT
jcwLjO32Z1kF3c6syzGU/p9yGLTLdgDRRAUWO9bjVNKzEmrvSuLvPw9FM7wS+jBHcJn/+ZR0yVC3
xNgctkPsei1M2mS40XUMYhTpBzI6H7mR/lNWZAHlJ3ZAfncs/Jk4Ftz9rBEZoa9OT44zgE5mkcOF
KD+mK7lbnyY1NiV6hQAKOZP1K8eof0tZjL6Qjaksna9H+eTuMUOyWnMfwsdBcAmuKrI8K0VatGZB
yHUyDUy07QMyEraVtnwIKuKtdVd6p1W6oUcs5WVU3/t72J4rMgipiTY3h0D9E6lC090se8Lu50Xz
UueMFx5NgCW8Yrz8tGmu7DeuZVbn3ECJ1ryTcGSPwtW5MwdeHPbSRBepZip26/sHmzHFJsUDyIWB
pRbElqf67+bUxNZHM9ArKCF0VQgCBCczI022Yv+JTiVllfgLVJkEI5I4vx1QQ6+IL0wkIi6Z7D4J
EH8Fjtr6KC3NPW+3tb9PmxhQHK6hRUkcN2njOjQvVQ8mLPdx0i2p/T0mtTcyYnO6rh4nFXEZEiWX
RrVc1ud1zacrIJmyjkCEVYdmLgi9w+mGduicaBo5yUHEGqBzd8EMY4nSftgOpab/IOf+2ek9cusC
45sMrIEbZ3xIGbktecZQo0XgORK0BBjZvIBctI8dwSieJtdbwZmH5CupGLEZ9o2eeSSGZa/5YiUf
c/WEYpgkFeREFTw04Rnpd3ukxd0VuGvIPnhEzO09Nw2lgY5bQTRc6mA2HuIgZV0Vxa++1Y5xMPqX
tBmwK9prjfwlWzAPQUPsqSJeBmFdMb2g+CHrLpzNOrm25ueql2di1lAcddm4q/lfk1lvXZOZO9sk
v2y20vqa65I3K8n3U9bhZWYGeIZA9JsAmheBNPcEX3WJEDyDTmB7FosaNgkTHOA03+OyNH5Wsr7Q
FHhbzNJ6oq0O8Q3xaAhHSlwmf2TwkMx3TSp/ER24Ynlka1n3toIeZON1qvFX9qZ3O+o9JKoS3V1J
3iF2yB/GVFhXRCFFaT+xAwH2VpdT1KZBaAtWxHpZm3NmsvNNGqNEnzaMhyRRqFZCtKN28oYju9uw
lZU85XGLqw0J2k1iZ0/O9H2ZRf5p2spSihAmm60XJUvz34rECO64K+K06R3jRTgIIRCJnOemYuMs
quWmL9YuQrHloLHoghtR50QRd73BkMgKg6T0jqNANNA4RogfbTl61p9WVOvZdbLpuFKOsAHxtUPR
xS81uiH07BQYmWfPhMZ1y8FiiBgKf/pBylR371Tdm6h9G6mDuuECE8eHmQCB8LmZbjdhjYrysqQ5
wW96x2ASeAi0vwn6H8t/PrrrhSyrPqq17GV7ilpouTxsStDtsKlDs8mSu8Jc9XBQXdpR9W97ddAI
RFMoi9wPusha1nyPrJZl0NBreBEJKTus3C02fGLnAKqomJBAHVAQPbCrn76eMjeIbGO63/pZYqfc
RmPqgDIX9jLj+rpHQA9PDJ+DeOjSGiew+tZGOP3iuFbkInLnnPHzmR3FtavGbYWaVG8HBb9dYk5f
XR+xGuF4R1pCB+GyFT1xxx+9PSoMMCl5ZbxuO52abY1XClzaM9TFmRMFmsIvIoHFsUnLczm6wUlz
m+BqJowIMYDskoC2SmyYtFuWCvdwwoc3zjjutD4YTvx5NEWGIxdMBbNdsH5oD7OyhY/KIL7SL0Dn
5f4el9m4ot+6+n5m0P5TGOFpwLP+JHC4C2V156cPO3wxL66ywa8e3eMUuSd5VUYeNrW8zySvNUob
W5R0HhJlqR9jt9s7ymbP2YpbCec9ux4zFAcYM4dWGfP9/tAgJD3WlrwmPhwQH8UC7aMpDHD1l7j7
B1z+mbL7D/j+C4nHylMkAIgANLXyI593Ps9RIxhWkV8s9gsUgRyaAHs2YhsUYICxhrZrFXQAvS6k
LQUi8BWSoM2+ERjwe1jQmuoKWjBBL2Affz9AM8gV1kAowEGLy9CkucjyOOLx5xbtdTP5tdAkDWaa
GFqgXWcjM/d4/pJIB1ib6JViq2gUYsFTsAVPYRcwfAwRdi978m9yYE3hsHo/KkgNPcSGUqEbVq5V
hXJwYDpAskGekd+TPkWPTmEfGgWA0OuwUUAIXpniRkEieoWLqBU3QgEkPEgSs0JKULxCjEnpXncW
wh1J8pZJ2OUeGJ9xXy8GuDMVWuinNxZvDvQolnKUpBHjDBz5Ad4teqWFlv2edXq6UyBvZuYBe6st
P9MpcLCYY3bXiyJcoWUYnXZdkFDuZK890+h/Juuc+UtjvI8dbV9VxlbTd53dNWpcvXsq1/Q9oSp6
In9mYkST0T3vSxrOlINpkTyzEcgsyEXQDNASPsO0ww4cc8dDLbEnX/4FMOCtkjuMXS9uZ/VBy8WW
N162n2tstLZr/vTAmUde/1oF6NuL0vvG6OeVea9xEINtH4H13E4erZAAjwSFX3MnExyAw6RhtcsM
chRjtL/CME9VbNwWmRpaa3m8H3QC+eY3XDTeWTOWFzw7EXoU4A6sWdzVEBaNTjgvA2ZpC+Q/w7Qm
GgxSBshJO4EcfDJNBgLpGMQHHSvQari3Lq24rgNnUJRNixYGQFNZxCqqaYBrulvN1kCz60H3mwji
cHEfMaOnEUDGlebk4143+j3iq2lXBhY+LOu3FvS/LFPcmcTY7RMNfWxmfiTiQQxJfF5QY9M1RMZN
eQBWbKKB5Xg0j10YbQRFG6Vl7o0OH2CpFOztKnmzSN4mrdbX2k+ntf/MPyumhLsiqW7h8jg3ZSLe
quwnO1UAbQ5+5D7n7GaOr6NYDivi21LL2q0BXStbi+aya146mxPEW58Zw/vsl6zQTuzqOqSf9dBz
pU0K4uS+Z8Y00R6wor5TusE8aUPsCpcGwJreAEoYJ1oCtjAqbl0WSAfaLPiPfQcLZ2u+A10kayq3
vsH2/ZFaVXOQE/J9lH+vVUmr3MDhiphfXNuhraN+Rrie002sgBivtMPbJUpirjm0Zy8xaqdT7I2k
5+YvuT3Y+yADQgQFKnTLwI9EhjTCTCuYBfNubBwkzaJFm8LkBGnuk0djZKLq6ZCmR25V1AibvuUI
BvZpc1qrGkCGpz3petw/C9t8q5fgo8qbma6bCI4QaCJycu7MOP2TZHhElimxdn4DZdJn+F4YFXcj
QQWVJV2BdbFEC0RyM85ncekKZgoHM9fOw0TfOFgy4wCdNiXGARf6ZGBy4saGNDjVfnQou1SuS2N0
SZSlUBC82bAP5ESnKGuP1B8/udhD0ep8jNWM+lI32VwLzKImltLraHClSSLC2Z/t3LapjzWYYBJb
jVfSMNMje+YzbMWbpHLOyBdVAy+vcQC3N8jX+yNUKWqa+w4Af4vSfq9bAilue7uyu+ONyJ9lY/0x
2/XEZI3f35s+JuKm0QMHwxlf2a14yQkGGKYrni8mQBLmnUegpzJoydsYv2CnFZ86ib9I4/o3hggk
FFrmPXwtHX2CdpXojXf2ip3SwpBQFJgBhcAKClSF0C6STNZD46T4vmxTC7nq21a4uDwqC8kZkE4p
ES4Wwc8eSjlioMa9TbL1PKoLqqNHhCW32QU4lWTDdsBpuES4T3Qurd6K++XOMZHidjN70AVptJ3r
HlhgP5yqeDiwLecsrPZD4X3S3fwp66qN7BSi5YQ5INBf0tpjHFR47CEoEhPrZ7r0V5Ib9DNrTbjO
5dnVmREFXnLwf3mkL5b6HtOnR3ajahmh3y+nbCd0AgfN7DsTNgnXAQcy3XvsGFr23NZkb5Pj+jQu
nGL6zMAOtZ4V9utSoZQhLTCvQHUSoPtie/WlLNss8uUMsUEwgQRnEmKwBIuUCRZVD226AymlB3rA
3OiStPgePBCyRJnjkKJcl3N5ovp9l4XDqWnispO4EFMGnFNRfbd/Zk5h3ZnN+KHBt9q1Tm2f8V2T
bOG5ByQJ7k6gyj44sw8R0e/+sMZ4e6mTEVjN47VPmC7MrBlHY6TzKtbh4JfBj5oWlbcyCs6mlm4P
cqJYdyNDtQ5rwhmg6/UQW46xqnH/HrZ4vMxEhPpfz/39UluNHnFzUiUwPjqDYLu8hiBgJRiJ1MMU
ioJy/5MjwAgHbeum8OPOhlBvS7j5++/b2GT+TYBcs/3n27/5j4dfP07981o1E1yTy2OTivrWcG+s
xsoUT72gOmz/7d8vv36Jv6/3Hz/6v/751+stxE8fEmNlqY6zCQg+utW/OsgveeL20gbgrRNpk8Bm
EvObjg/76CV6BaWw/0lTbDkR6om0qvbrU0V1fWgy96e75KdxfEtlzd1QgVYWUd8R13spZPWRrdPy
KQqWaeF5NygcnZNmrnSs1K4kmMDY/i8PKwlLXfr/g73zWHJb2bLor3T0HB3wZtATEvQsb6TSBFGS
SvDe4+t7ZVJX1FXc7nhv3hMGQIKgA4HMc/ZemwlO1/dfAlEvZPz08yZxf8WWoToApS4fimSCmVxs
VYyGuUW9dzAPZX7683G5P6egYr2SD2Xi1eSSvLH1BH3Zdd2DgYfRoWTkzDX4ev/1bV32dV3/p23+
6T5T6dyD0+LGI9zDEvknI6XGlQOB5hL3GInjtP31qFyS98mN5aq8kTu4rspH/3juH6ty47wvR8Zt
/BaENfpSc1uLvkHIp+UA/6W8/fNOo2qYc1wfL8WT4uuT5Lp82Cb2MuzdwyhaB03PIU2/msWgdMC6
yEX5kLyxYp8SmYL7nN1d9y6XrvcZ+BRW/69C+5eIg7orRGP/uwrt9uNr896mfweqX570U4QGWdDQ
TNO0TM+yaZ3+JkLTVJMARMeyDeenCu2XCA1quqoauqvahmebLujQXyI0Egr/QizelxkSigI64wW5
+HP9P4o+vy/JsWv/+z813flDdEbYoqVaKOKITzRsi7f2d9RghheHFkg0nIvB7CYGeVhRbqSk658y
Rf/9+yTv33NjKt1Xtdg/7QZKLIbEEKIjaFQjT7Zyo7K2RSVPdK1AuuNGd2JzrmAvYwMMhB8wE85A
B4tg7XL9FZ7BaHzlbKsfCi6Xm0H4Cmm6v+UYDdlXteLa2h8LTIiw0zAkJpWwRr1TW8GniHHNipnd
2uD1CB1fLcaw7Eaveg5cpFzC7dhge+ywP3bYIJGa9feWcEY2wiMJI2s+BtgmM+yTLjbKTPgpPeGs
7ITHssLzohsNlfZAIfm3RJDTBAoNqFDFNPrqUBMbhWfTFO7NnlacbO5YwtmZYvHMhdeT+ph2II5w
NffGdw07aI4ttOB1kDoRpW4KzyhZLTeecJGmwk8aCGepKjymXbwwbCXwiW4q+Battfx26whfaiIc
ql1VvOpJuG9tqz+YyvAD6RumwrF4SqkuI+3D6RoIz6vVrSLhga2EGZYfij4dKHRcsqXwy07COavt
wWNUlgKBiMTgQvhrEQEgI8NxW8zfA+bb20F4cU3hyl2w5yIdf6Wg561L2603Q/NcYOQF0KiuTZTN
N3OsTjiDs/smqomQ7LaL8AE3GIIHjMGLXVpb06x2rZM/LJX7NpR4iE3hJi7Cmu5RP6C8kV5jTMcT
5mMXE7Ih3MhEjn4b4nrejMKpHGNZpn1Kb1m4mDP7lZMniDThbzaF0xmFG4nfmJ+TPvEVB8VTod2S
9XhGEYDg3QThk1beAsYGrm24opC5qVXvfbBxqBZVpG8RtuNH6wJfU7+Vw1D4ifWuOFG7RfZQ+bFN
9btJ67M7ZDmh8Px8mtDc9FnKr1dWd1XuoZNzE4VDOqrhxJt3uC9srt64DAyqD1QcsWDRzUQbU25C
m4lg6YAEwMGyFUnh4LZAKubGpq1zMmRqij+L9TjNmrsKI5D3WWSuDAv3CXKiY1VD27OJAuNoK0Na
l2SQ5raabFSm3nm4gL3PlD2s0n7NWyXjvXa+Zk3+NUKFAfiSYp2J8qXLPlRVmdeRhY+nsje2NWNY
Md8LeoYrp42tzaDPZ2+0DrjGvifDBIO/ezAHJulKUiKuydwHjThrPcy+pIgxVW36umTDG3DqZg8f
iAlLV7y7FR69FhKeYhgvLumh637kt1L0GlZFd1K8r5NWPYnzK4oR0+NHM9fOUNx49Tjtux7zWqAT
/E3C166YgurUMRe10/yR0yOJ9GHCFD6E5jIym7Ahd400tVfjxuyNZ72onpsUzjoVq/VvEVyOgmvA
/BTnc+8n0O6Sxn5IO/qPCXPutdVi/dOo/x/BzCeBEt876bBDdIE5yVZPZIXhhAjN41Tyn3CSKfWb
wrVobNwkRvrc5f23hH+XqSxbTgDkczwqZY9tJV/nyJ9PNQG0S/zJEhKcpSOxgn6o0NBkpyzPULAe
QwSi6FpIsgJDOZ8Zc+74LN+XcDBvjHy6nWIkSLpe7/uaPng3UcQOmSSHrbN3xIjVSV9mpUKU6VQG
alvrJnTcr/gMxnNj7Sc3RbsWtA5GCfexjJlLhhktsLFGk9Iv8coy7gDLuKuEkvkmTMGUKxYkHnOB
NBMPY3EX0FNTO79S6ZkyvnwzPRL9KiOn1jNTlcPSm3SztY7MipqQiy+RcutKWz4qIUYciDlvJ6jY
uml+qYJp3fY3gMOSujF8TAeVX6EnW0cgHJn391rjrGMIsGt97KlfpFZ+azTxo0ZkTT1jmnb7BiLt
onztTRfWTsV0STeh8WOlg0sx9DHDXO++CPxgUMJjVi4NhVBCCmgyEG+ISi2C5wfekkpcpG71Jep8
o6eBNwNDFX+tidn+mbLZvEmT73quHgIa482iR7jACkzIpfJRj8NnTkjci9YGccK5jMrvVTnecTE4
N1SWEdNy0o3M7MFTYXqF5dlLZvSJ449YJ3yoyJuPCM/vqqNo6ejdjzmYQUEgu0q6ttoP9PpKLVy2
nd39SKZuWiuu63euY55jq/pcWNomdfCjQpNkBkyllnNbNhHS4P5Y6IkzT7FWYzogL+yGfcJEIlcw
bWuexbebWejQFPsWQX6+pg9U3kSm9pXwDOQLtHfo0R6iYS7OQ4DiImxXaFhetc4EpILIeNehkVgn
8XzvBigRVHr1QQLs3krqlbXY+nYO8ETb2HtFGb5jKtBCN3aprxuphUO+mxxQER9eTJMurRXGDkBW
1cU8eVi1NoU7vXVjqu6CxngP6mBtklO1Dp3+R+XlzgoD6rmEAXpe2vhhzl9d6hdHLkCOudRrR83C
TTrbP6wMWKJQdleDLiSQDV+T5Tyyy13dp5z0RhVEhSAia3p4TsdaOQ99RLI6CugaD/3exEEC0mvH
xvHKruv55HaPYyXgCm1DU8tz1qiHMyrZTOXrHp9pXA63/Yx4tNLQ7gwemCK9wsBXfc5rK17DNfzh
Ddq6HdV61zGkWy+UDqCihPuBnhewimGExh6v1cYBetIM5CbqjYs6MvfTVst8t26RFnNiC/P4FIeo
V+IUbSaxJLrgaRjpcM84EmbjFMWQlSIsTJyON2087jt3escsjFC3bImxMcaP8Ei2lbNvaQP45aK8
6UkSo5Jy+hNjBXCQGZEcQ+NRXdYEFW8yy3WW1l+1TAzx3G4fgCkGxp+fSpIqZkQa6wU3r98jvHds
RfP7nJmY6S27Ocy7vTFh+6bJuG5FsWlIWwC6ZuWrcwJowsAYzveXYAesP3rySFaGQcfNiR2MWQpK
wnzWotta9FOGuqbZYSjJrnPyksRn7EFESNLqUjmAsCwj+84/nNlIz9gqORft1TH+XvBL1os+M77K
qVshlaKa40H0mIL5PDqNsXUtZEmWovM3UtAk1/QNxoUraxU6myRJddoYjFOwIK7hSNZb0Hg6LtUi
8zszxycxqQ9Ka6BUqiMaN4DKkOhGj0XVpGdLqfQteScMZe3+hmOAMUh2qBeVLksYcHgWw3eaNN+X
RP2KffMpiKYMUt/EkJmKQR0t7kZqGABbd6uZ6/vGsuYXBcXf3i5ysHJE4RAyU/klrZV1RVk9GL6b
k4e8I6Kf0C+UIenVrpo52nENgwBGr7sw+m96F1p3HjZYSvfdzq6U5zx3qwewHXFgHdxaw2FZNMU2
9NwbZEOln2hcyJewGnzDLTC6GOhLWmfa2olK/QhyBX0yIm0ygjqBQuV0bdURqBgltJnMoXUDkGsb
LsrwDHDhrmya2xSM9h5xZ7lXMxPNOdc1NQBVEwEABY0V3yYlvtcFtxu9I4hPtpLTcag0/rwlgVJp
xMjGsKHvJQUMIY00SBQHpFIMaf2heml9akmSOMklRHZ30Ny1g64AwynJ5kGFgUV7jCxjHZbjJ2XO
4SWn89m0eus2cvhjw8rbz8ncH0Yum0S3Z0IfPigbBum3U54auNPFsN3xFLzIDOX0EqugEgY3wLcm
P6EUv6UahdtlDvZcKM5N63SnDKfkvg2WhzkZgv2UBs5qVB2SWjtjlWI2ORKc8pgNFWi02EwPARWc
VyJO7hPNBCsI0y3Vw2ijJ9gvsNQMs2qc+mpKbuoAKjcnkl4rz225qPcTVUlDm8mpMuy3Dn/ESjWD
YJ9O5XPdLu4pr+ony6sA1RUOLbXHVnWX+0Vd4k2NlGTrFjkJPV5Z7GLdttH3Bs52dNFK9bbyRDBs
vA6YWRCjFAtjrfap0+m7NuaqGfLxdqT7A2DlHAZY2ReXwalEU/0W8EuWzvGP+9w0+xaHjDgC+uHH
ykURi0UhCCma/+JXwVzxc+ga+6oqpqMEVgETpa5+XSeqKj7Yupg/6HRchnyGZ12EPy6AJslmkjdl
Hs4iF1U/hbXxHndGTzqGqKRJKYHn5WJR1Osu62ilwor8WFsUty5BvibX2n1sRYisqXrJB+RNbNS+
MoT9vjenaCDHaLD2VpISQpiDlJJ9+twMEtIFRd8e76NLJDYCB1EbJUoFCeCvm1GUYuXqrABnM61m
27cgH3pR0v2j969yYmcC4uyucoDLCzQ1LJYB4ZXUvMm9IaHAxC0Xr3d6ZrwvdQgPg0ibVhkXHBlr
BSjbxSLqu+UQanShhJ8yEhG/IHn+WgR9XhzrNJ62c6RgMsDqzcRDgWjUkpeK6msrM4e9Psj5upB5
IvzUVPpTYceMXzBoJeSqDKx+5QhXsFR6yBtFfEv2Oa2tSIfYxYiR+uQW3TBVVFERl0tTbiwaFhiI
PVN4lJpEqS+WS5XUIZuT87nnDA4qGecz8KnqWBJ+Ve5nTEWhAKtdJbRpIcAQcl3qGBmfLHtDMdZT
SGFYakLkktmk/d5y+otgpJXePnGTQf7edPr0hihBNBZ84P7RBeYlDz6pxItdAWwYpmJeI8dI8SFx
tIWMdegT/9K5YM2P0MVgrovFJ8bqXqN9saZqP+J0jhLN3oUpiAF5YwmjNZRXyq9k1gN+LXbyrgX9
g+8xDaVX8mIpItlSxt+CMC+P2q884cKsCJAxesDOakfDrnuoZbE/EUcm1hh6BZdFsT5H9D/J+MNc
JjAnXqhwLLRiUa7LG7m6KPRXYJR5xRlVJlwFqdJe+jOTuGArDxyFKQNAyvxzJEuvUmMtP5D8LNNj
X2rpscafwG8iGQtSFsNpAk87vnKZVi15e44ChwRpVNbsQahyKtEfLXPUspVkk8h8T8klSfmjoKNK
iF0Qx7q8ScV7l0uzLYLWr+vyTlXeSSrouPFm5si/ngdLWF02cr3rdVxCcvH67KU1cgR+H1M1UYuu
TY67y6KJwIKzeM/YRNyZDFi+c9w769+2xNBQHydxI5fkhsPEdZjqzbwOBYJET3q6g4BB5JoqUmLl
kmc0n+u+c+hPs1UDc5NWPv0PQAoVkg6lIB2qHPSVwXD28gzJMfljlRzWnUfSw250Zf/t1+4No1X8
1Kywlgrui/xarxgYed8oHpBL/7RJVC7Wfig4o1vivygJBaCqA3WjhI29dyh4Ms0287sS8C/XPtiz
FwesNMM6mBToOIsTTT3rNOgSUiWm+3K2gI0L7RW6YX5ET5yXXLlIGZeGZM01oSsfFPlrSsjFb4uS
iAH5bu/E0bCj0cFJ8tJQKr3C3GONFVzxGmTN4G4qRQVOxqnk+vblaixJDuIBuUoL+G0hS3GjCyCK
9NFdaBHX9WAET+T2CmQH8XHEjVwqOH9Ogx7vKRM3vo6Q6/KB5YMIa6cVpIPCH8OZGd5M7U/oe2l4
RM1eLhKlQsKR43brTAIHBb0wEUtydQobZqC5gJ502Xs0asNhkA4ScQNuxebcJBZHTQFBDwPl7weh
WJU4HXlMWtTfttpo3v92fMtFQonsFaJgSMHiIK/IBd1lmnb6bTt5ZKuddqtZCpbL699EbnN9jVrD
Xl3kVbSW98UQnJhBT4xgY9P9+QblU1q7wg042U61ctVx8ZM2QpYk4Uyx+JNLONMfq/IBuDDO+v87
Mv9SR8ZQjf+TC3D7Mbx//3s/5vKUn/0YTaPpYhg2yU2mY+K6p/3xEwqgiVSmnxQAU6cBQ2Pdo3Pj
qjTSAQT8RQGweMiyuRdEgO5amv1vNWQs06HhcuncHL7/939aqq05DiQCAm0pRur0g/7ekIFiOQ1F
Uxk3ETqmZGisDVPHBDEkiuIw6pFuAi1cJ7mKRJa2BXD8Lo2sMwgv7Jp68xKUVLwHK2TKpATg6/Vm
g/6lUoQCyIbj0jWArkq9ITZUm941CG1AmttN39O6H4lHXFS4WgMQwqzXChCkzkuDFG7jJYwIPa24
D9rS2mku5/qwvRkEqKiExrg01bwuljjBtr4cWyPCSZF0kFGmmpKg+ewaoUZJBMWh1pBCqo4DU159
OKidoh41clK2TGfaV2LQny2jf22IXvhEFOvWKKZbzw3ag9ePjW8M47RWKQsfXbO+izA2rmaLkAsr
1L45ihduAlKhoIc42inQzWOm0hrDOL1y8PP6nt67p95Gyakm2QOuOpwfeQN0Uf3Ui0aQtpw8K9uX
QVi9Qb+jbDPfLDil8L7WGjim8ejSFV7FjYAwqctDOr5ZYLdWHBIt0xlqeeOiPXrhMK7kM+wQ9xMd
xWWtu1wGuZbg8o7IunFaGkndZGfrJsHGHaT31hJXu64E4A+Qeox3Gi6YbVmbfNnVj77Xjtg3iQ+i
WodesNguRhFsPfO7zQR93bqCWm/YpzH1gtu4XNtkvcytdTeqXb4p0juz7nq8z/NEoWT84bTj22Tl
2IqCcBOi8qOGA+alxzdCbYZpBqbXVVxkLXYiE/6+Sq2NCToBDelCrsJASQvfaMYAck20h4OucVtg
VNE7dzgOfZ7sYmJZVkYHmDZZSBwcFO2+asb0xpgbGJuNd2Nns7pSnNTYZCGIqmE4BvdhosQ3GUBl
X3w3RBMqzzRJqkxDVVcSGQH9lP+BO/cwbhGO+Y6eZfcAqk+BVXZn58nVMfGEbUm/ov9hNSRHgiX+
WjC53eF6wI6bUPjP3IhWeqV+Cs2WWCZ3NPl6gtOieiV4JjozSmiuBnBItwaUojEPm5PBLKtcRuNT
WrnbOHT2cWOlJ4YJK7IVjFPCaHFdBMKrSBjiykT05tnjsMaCxmHbqSQ65yrXtandRS3MnUCbhpuG
X3EEGbaLYryBg5JO+O2MbK8aJKOOlkrYb+MCHBj2rk1PIhwzazMPUCuztPgEPqw9u/BskL0+G1nU
v9V98YRQ8YUmy+CXQ4b1NEagvUynaRgxJmgKAtUICdIIPQeKxbiQWAOcwQob5V0x4httbEc/U712
U2mcQ1wM0ZqiHFLTUG+bmGJ6sCgUOeP8ky6qYbkOkRGAlwByAfHM4FXeurl7RteX78Xpihii3MCP
QxXmTc20m051+4+6r8qzo5LUxrhpSwHZYiARRKdW5TuY9aj0VaUrb1Aiq7soKN90qwqYM8cTjTlA
lFab1sfApXwBGs30F2XK7gIvbfe2QyRZXJnZjZHRJOoL5G1hQyCX1Sn459oWRTYMrk1tR7rwqjsb
ZRAWJJI8dmjpAz/JR9JHguAV81vy3OfluqxdwrB1hsiYIl2siAyZwnYhW/a2mw2+CZ0eRDwINWyS
nyNq95ebLEluCitA/yXytvnJFVtrQc11Hbih6YOhvPWUhrHp5wk1euGn64uJYWkHxlq1v1CDNHcu
HmHO/VS9TYiQikZsFWI2/FTixhA3fdSiALquy6WCsWJGqxcS2uXxeWaWJ9fl49fVy5byTqcRWiL5
0G+L8qGJfsS2nbR7uQu5ibz/jz32DGWORqq/uO+gPqpjr+HS85YFmF1UQfG+LColi3JdLsmN5M31
OanDEQHEgQ3dFsLJ6vrQ9TnX++Sz5QMO4bWw5a1gPYMXW1B9/nrZP9+BIt+X3ODycnIvvy1e3q18
lcui4SUn/u5MgMWH+XPXcl3u489X+m39j88pnzM1QbmenKYBKPbXfq/btc3wBK+6ALDy63uUT7t8
QLnh9aWv38mfm8sNf/t08jn/+M4uz/xt93Kn9Po6Sqy/3iHR3zoqK5S9ja7wTcv9yxvTrlumU398
83+80cozD1VmEQmvTW+hNeiXJ1y2mkxG78EgutfkNEECx4CqB9ZNUhbaugyx4roR1fR6qh6wOpcA
9qkoJFVGquVUCHSivPf6UMecY2cH+BzF1tf75ZIlniz3cH30spcWmh4YxusehTg6qZjuTDV13lHd
JGKSGw8uci65qNTU6S7rcwzhNSIt2//tziJIh0OKkVU+RT4gnxdEMzgadbwL0tjjPCD4nogfSk1g
bjn1RzBlXO9Up8zvmBDXFL1YasTcxuih9ZlEaPl6fkzL5TYm+RaGJv93+Ret5Kmg0m/1Ttf5R5Yn
HBdcrlJ+M8bAxcFtvXXbDh9O+8GZnFSIYv6SKRVzF9hY+KzFzSx9ReLGFsTSf1q9biefxq+B45qM
PPiVPVEC1WlqW+dgCmqOOn0tIq9BUAzZduUt1NJNY3wLcvuppF2E7IFGTSUcvhTXoWGKqalcrSd0
/3ZX7OdxZzDEOboCIUiWnw0uIcEbNPU9VcrwJ5KfKHrGaJLLn4Oh2JtlyBfzF5BfFUtyteoWbQdX
+KBMdnSSNyOJomBduZoTPa3QSGzc4tRmdrli6Ob6soYpb5zFWIGpcPaDsPbKsqa86UFxVhr02Kqs
ShjzATpQe7LvGwEZnQ1y3meFELmpcn07C5R9NkEwJUD8YEpEZaFYxqoXoslhYbDZGUlDRpQGNNFp
jaMSKo1QMKu+tN4njZ4zgsbAZQ/1m4YSu2FEwuWM7y2ZHnON+IKoijJ9Y6TEL4L0CWhB2MFBNTaW
SKmQMRvIBBwTpYijuQz9ZPFN1EDl0mjT86Y9tpfl4kkfopWwoRHZyDElcytqEbchlzybyTZzghtp
s5e/AUc2GCEouPQtMxopEmuBF2U4jh1+8Tp7lDVBVZTWHFkoDDJjT4rFSBoq72EWBelUEhllbVqu
Z0vB0IBhniz6gU4QzurAzfdUMRcRE0laniiXeflE0fjXTThHLolNOdBjpcBPizKPb14c2tZMaZSg
kZmuNY1N9Oa/H4DyUPzjvrkDZB5NENZdcTb0HGy2Sri9mOakf06WDH9bt50oRgkf4UyGBwpDVtRC
Lx9HfFBZOpcf2asQqEMkJq5NHFjy48kDLpfI1cvvIB5xg4MZARaU5XL5geXS9Ube16U0GIk8+ywr
n5c6uvjMiixSuaJeJe+EMYdMp2trX/7r5CEkl6438juQq1xNGK4m5t4SRSZZ+ZbYDnlzXSVC4o38
Q+JbZvW+i0drWcPPqwDjikWDruFqcC1zfS18Syv/1c9/XaWjuc2NEPiqpNz9qnxL5+Qs0XbivlB3
a8xymKRHY8JKPuofnTrDfRG8W3kTRS0BiAG/V1vXAcyxYhe2dPrJZtjI+rH8/q4tCXnfdbUDQNHi
UhLiDHvXE3E64AdYKQuczZnW7snubR25V1L5yahT1A8trd3NXPNkYd/kL22VWuuP6tBSDGYSiF5e
z3ydaFX+WYCvdQXyvUnHX9Xv3AAWg07g1TEGH7LCuNr7aaRCizaScxgnz+PYxQKrlKEgJBzmUg9P
XdjLAvGBdcmmmEc35fIvUFR/KAY64AsxdWMdhqfeAdkZEsgijw7kKikMsuxZipcuv7Sonl8PBoeq
+NF8Kia8hA3UGH8ScyMze5+00iDpBeqvI24UJoNK3aVrWeOV1OoQT9QxIws6xEuPGcTdx2oEALt/
7StPgV+bhX6dGQEGCGEj1TXrTGlz2i3RmJw6s+h3Tls91CkUB3NxFP7nkOSgO5b+XPe936gq6Vg0
9RB3lMWmJcdtH5FZp1XtwUh0Il0LJFtIyIpjh++eaBtRbZXrWlASgoCizPfoP4n+0ICp3K0Jh2EY
rYqx9iSuqo5uMFPtlVeDVgQJDbdZbg4bp/WgmTZoS5vmebR3BtNeLHyy4VVyd5YGri9fhw6/gTnj
nBekWDm4t/IJbU+Hg8y2S2wjRBM14upO7hCoXE3oLTrtXGmqSjKMuE8+uiQRydtt9xz1XEOXJXwJ
giwgLCEE+Wp+XUwFugZOpBO2VSdmd1NB/k5cD3RiWh3cRYH3L+sSMqSWdiPfGN2JFt2Jfi698q6h
LrBRF1RKyo+oZadRPXzGJzVv3LHbBORHIdiEwTjhjQ3FmVLeFIoi6uPqh9mCmXSbYb206hOt2Hjf
HK+NELkkq/PYpaG3m719cIY7x52wcEZE1RScUDZFQwj0ZQP+vYfUfndA0kPaQKU2AJEdIGsLWdl4
+WxRRcaTClJohROKr0/cDDnM7IEii5/1nGbmBadZ8xoq3cJkGzH94mh8PXb62kU2XZGUHDXDiWcC
CAvXNypn7ZLqcTk88nlmSGTG5GYtSumR3yigl4SpHuWSKxXN1ztJxibosZ1PsA0iYPRsrIuzrFy6
3sjN7Otz5brcaxoDe0PSc5Ib/7adXFR1O91Ytv3j8lx5X56MhxhwzLqwvqVq3m/KjMCIsexC/NKm
4rdW8lTk6XLjLVr6SBLosk/Gx6TxEAfqpICg/6GEpsxbstSILgPJZs3e13DMX5cKK8mSja7fT4NN
Zgpm7AVoBtXuCmNZsctdbUPJwtw0EdbUpgj1FajrAIjbdKJj2HwLJkSHY+V9gZ7hrsqZmlIw1FAb
2n5Ek0NNUlHT6TgOi/KI1u2bluwm1zC/tIarkss+BndOFDY3AfYkUibi+d1p4vMylfaLTu1rT4mp
32qDNXxJlZN8HEYYohMoBkcEAsFTrfUv9rRM72aEZZPYEAf7a9XeFi3JlaLk8o6A87EAy3AOszJc
VehQIblgOJUPtiAypz59bwn52faLDfsgdIqXJlpu5V751jjUY8u8IdhxvLOoCxMayct1rvIWJWb+
NEJePFpmkG7yuepXuOOX+1LFjTl5y1utoRorCqvf16Sbvo5VdJAfYu5GZV22sXGu2lq7Z/Yj9Nvi
TGM3nOZnsAjEMgQPoGW0Uw9zmeoaH2WhprB4dvo5V5pl50ydttOyPvpsBRQcxbvq5whuVGLrp9FB
TWuRt3V5u2aIKCruYuN+CGftXBgzaeRil7Nj7ofJ0l+xxnf7ci7phbfd+JYjhZK7BJQAKbQ1jGOL
be4JgfUXeb+axQgAw2C60+fcuFnsbiRmgPegYXFyM7V+oTJYHtqpyfGe2eG7Ra6g+IHNmsMJ2JN9
GEa1f47T5VHucKxQDpLs091Gc0X6RwlJT75FyyX5TkU6TSBktmn7Pj1qwP0vP6DanrxIH78sNkk2
qU7Kna461suiZ2e51wUuyFoeYn1gB3fysJN7NWv1G9Vo/dFU5/gUwfPw5dsvNIaXOhmjMe5HDTbC
dq4r84AW3HtIQgqs3mwU34rePJpJpH+a3KXeMlEOjxh2p4cQ7s1lCzQVB1KNk89KbAKFnZv6WHFC
emgVOD6hmpff4sncBVY8f+7jwttEBmodAgYp05U24e0caPKVUBVvJzOL3hht6ZskNNyj5gXt/dy5
lDbFfrByYvVThreMXvxGcayc8UMR3QOCjOnpskWYl36oDsFb6zkkglf5eEIApd1RJs7X8lWaqQWH
PXdfQK7ycwc6F3o3r+9UlI6XfdjOwrTdcr8steP5U6Ul56KkDp1Fy3DZgqSbFVHp7bvbkh2eZGZ3
zpHz31oke19eZeIc4CXue1a6k1/QTzy3dlTdOm1jXXbhDXu7NWA4iQ3UChai08FdA7TrkVHV44oW
H8chMTOZna9Db+dc0532JnW7hUMQs/tI++9b9vMNlRrBSuZo3Bgk1N5kvJafNqP2lbqm/NRTDRim
V5ToFlNrcI7jrvdrgzipXDnJV9IgNcJyKrvbakD83wfE5waEkLwP5ie5QTtP87pRa/O206A2mS3h
jF3Yqbdlz88zDJSplar5TkuHUuTYqY9OGFVc28gTzZdieFxc7LyDZtffidRdZXZvvhO8o6yzmH3U
HJ+ngve4GZJYeVW68PGyNy96qtzSeg2UTBE20fTkaIp5y8GEhDxyg3eXH0tumhqYX0Ha149YS4d9
mQbZ3iDO/LG0aWjITQiLJPBTb95NZ0z8Kq2bW5Tl4wnWEl3moSI5J6vv5ab8e5577BGvlFYwKvCX
ONaLG92BmzEZ+RTtV4OMWADFzXeDSe3K7mzlQZtnfc/giYQI20ieCOUEJsUo/3vOUal6g/IlUQAB
gMVQ2hCp3GRibHWnTZzz9zIX81Z+PRC9Xwe1iV/NtiN4Npy0Iyb15m5qFRWddiVGRp/klgt5NKt+
0LSHKSAne5yFi39oTlNf90+jg3hYbjaH2aY0vfmLklStP/SddYPCJTpPPQHkfeBEn5c+vZGfxau8
z+rQGy9OpAzbpXC7I9E16h3w7hH+PQecNtzIL6hmJrcKl6V5wC6dHmj7zzuoY9ZTPKDNkZsEdrh1
aVfh3uRc7ereeOPoSnkOTLz/Vtx2n7Uc9Jf4DqnUvcdRwXUyx//kBFm+09AbHuzCcx/sJZ8pvhrm
tz5vUAM0yltKIqg/dmV7Rsod3SISi9HNZt3X3H2AyGd9mxQSaQfPAYud43ivajPaQrfvPzXjfCP3
FXXqDyUJk2f6Cw7i+n4i8olLtxOC2+JdW3hovP00B9pnz1qGzWJH0wl+QHiXtyXZQeL9yBu52oee
cguvczzRix828mni+XILIzz+f2/8X+yNe/SW/y+34vgf+/ccrErc/I2bT+KueObPFrmj/hcgHlez
TWAWNNt/tscd/b+QnGCYsXSb/rkmaPV/dcsxOdLGJhcc0B0dc+PaLaeRToa149LcdjTL1VXj3+mW
W8bfe+Wm69BlM4Dzi/Y79sg/iPmgkaew5qy298J2l8Y23pVo48Yb5aU+Z3siqRb4q86R+LAS5OBz
h7U+fO5ezZKqpz97pLNtpwXZ76euOvXBTiMprdih8rVw3at7j5x0xWeeH72kHS0dkMKP2S739W3x
TkeeaSGziTzwoxfYzSfPdw7EcyQXs+3/btFEdfC7HuDyGT36xJaFisb29L/rAbDEz5qeu8ue2dlr
r2mPUb9gdkSsO/Inb/ofisLFokrjNyvWHn87IP7BH2p64hv8TY0gX93kl6IupjqqZfzx6gzfp5rR
xbJ3X7zxpP4oH5s7kzjyL902/4GUTEwrfzhP5mMZ+OaJMlr6pGzdGzj0BPDe1dXGfNCaG+0MqvE9
v10O6QMYBbi6sDkeetg9m/h2fnfhiNGQfHKS3ZL45X76Vr5GZ+Ne3VXuR8i0Z6MwTE4/UMXZ9+Yb
dRTIxiVw6pV10wHNcVaU4Vbo2F/yF5BRinEApZM7G0YkxkIy4JpSKa6NkOrPOT+PW/U7DBNjT/da
AOEdn5KA6zdP9S2xidqp3blHw8+/lC+auoq+Jc98nO30qfix7BioxNv4Jtjb/SoFRU124H48k9y5
Ud1t8jHvc7/3l3kTg4arVj/0EzbEDgTJ/1B2ZrutbFl2/RV/gCMdfQMYfoiOPSmKpCTqJSDpSNH3
fXy9B1W+6cwso6oMHAhHHUUGyb33WmvOMRNhQ5nffpI41gOlcPNPzFGT6gqb5n0wQRV5zQ2ZArMs
WfaQQQGZpId8C9pVBln5aTGc8BDqTmNey3P6zZR6Qq98KK/aank2MSG+5uMVWjrwXy5HuJ/fig/d
H0nyw2v1k+BXOeicq6VtCmkUVC8KbtMHPBOSbAIfxYBjx1z1bYDuyJEdISPo90I8q6I/I5Q9N+8w
Rz7Lp+DUlUf5gqody+tQrqFoR51jPccr4Zhvx2O4BUIYPuk7CLYzbW5G1E71kUEmsPvIjs6lq/wk
Hkyy3s+hnWII++wSUpT9CN0UQBkneCOiuSqf4ivUI3NHuBAx9wW6cI+U8d2yUv3IU1vHIrYALPld
+gN8S7b1w/JG0I7l5ieUEO/RQT4oYH03beUKhbMQYqkRQ2onK2M/IcUkcGxnvkJehMOBSSr7bs4k
2ExHGTjKSbwTQaY9hxvQlhG4kZgUHGeUHOs6cCUSDMYIIfY4ReV18tFv4NKc5Gcyf8xb+Kkf+3bX
CXb8GtzMMzY3XtqVM3RuT8TnRj/mpxG5i5cre+Pcqh4J5dW6+Bz9grzedb3O3kCTJjbbIIbcg/Vk
vTC2Kel/kbXudU7Ou8POvoejytXcycmVpPn6xK5/ah8OWnZhVHYk82zHN9pexlltXfxssk1HOfO6
D30NLQCAsGeBEaHl6cD/O2tbsqCjAwwtHYLbuJE8HHH6FwP5xwPU/cIzNgPSo4ULySB7lRzmdVCt
VcNunOaYAx7fRIQoMFdiDcS/M5OgPqCsd3rdHVCXUEX/yW6Rx+HyDt82W8n2vJ6e6NbB0o4cbZPc
uvfZXc/r6AZ0HFc0gvPwZHQu8Y/aNfhofwQm2gRJHIZhM7/S1fKwcFjnnnwHUg5Wc7MB+jmtphDL
j22elP5mnYdDd4+2iW4b9/lZfAXNgjXOFp+lUzP+J4sz298/r46mJGuqaRmSJLHN/atWS84WUxt1
bJItoQIFNiQ5N17NuHX/42X43y3Cjz+jWZj38ejTvX1sEV8fz3ERPjz9/51D8tyLgVSvNWm8Pv6E
NU9grqZvvGmY3/IOV1vNFv/3s8D/Y+mX5X+/u5qSKou04nXVMFVLZBv/xz9LjKeqT1bbIgfJX5U5
DjxtenD40HTaha4I75IGeNPK/KB6SUIL2775gQecJDXQeAO2P8Z/87UMEJQspsxbDXckaCBsN7Ei
7tN+Ok0MtpzabFpfUvBzxmIMjmmSTUpnqGILMZZQnNtjN7FkZEvmWqW6QyaTnIpFqffqONO1SwzC
sn1wNO2LXJGcgCIEy4qIPikrSlpd5vLc5WjAeZVjyZ3XskIGvVne8On1l1Br5YOVFWS84jjKUwOY
nhpWG6tr91hIY3xlbGSBWN2todxgZcqATvqZ9tWHI7SbHkqSDrto6m2hzFFsdYBUU2mliMuGRLTF
11OsZxic0IIA/x+Z+dP1jon9znhvFMNTXPAQeNo7lgPThtPr1wh20Jzk9QPY/ipXjeAywK1cqYl/
+qZLj/KIdC8uxUuqB+oBPDcd/4Vky1KWK0xiIAPNea3VzVnPyIaB8k30HwZAQqeBOJXmj3xFeMOa
WlBn8JIL7DDrShcFHYNNYVFXap2TFgjBRpBTPHKJaBy61jhgbi9cQxzZ+Az1RFQR2H1B/RytSUXp
5KkPg2/QGxlgGwJNxU5rN9gJvWlMnpRS+LJk7lmhLVdN/gi5v4Sm53+aUg3WWqWzny2AqgYyvAW6
PV2pa74c6y99rC2eiq19JEaXMphDwtByRmseMkVdv2hLeBEfLL1UOopmtBZm7Uma/tST9gxRT1mp
4fxKy/IFMO1HdOrh83nt1D5PUXFJgvAqx+2fxJxqYoSql0XtmVu0r4//q6OHCs985CuSMQ1qNJwW
ydVEgYeY0hhjSyis3tOoXCkyZRflE2mdSaIg6KNWrbQbOZIHQUCzp1o806a8LSFwrQTCPNZNSfLY
gGVJSQmPbvrxBeCfI5pEDE1VaPrC9E3eMXIo4igq+Q+Z09txLhBxWjiQxHQlpP1so01Gft3rT2hV
Q5tIlaw7Eupmz0TVZVydbDnQeHAr0gv68YLBwelweKCScytGmCouvUIkKoHfEAOAddm3lRG6ofaO
EmkwuQyvIXK5I+dXfdIZ4ecaXQuSFAtoXrQCXDPvHbD+9jjh8W42QKroj2PWkt61AVpaA+Sbg1eh
fSfRxzJdFihbyjTcTGBhlhJtTEP0VaSLD0lhu8Db54g2TLG+Ix9a3ykIPlZxnp/mSEvgHgUGSEvj
sWk0vbInTNokcNo4LjSTynkEaKsGhBSQRDwXUr2R9WLGhQz7OQ1U3Jb0cWmWNM9CyRgRRUAIUSBp
nFLD6oeqS8LJYiGlVczWNQc5XM/oEUFvqwhSpsDB8eWZkggEvIx9o2Xm/ftBn5mDZ3HDmU22umhV
d+ZT0KF+YI5POIOEngEoUeXBwUctqI7p1tA/kvRBf/j9Umy+FswqwFiRAfv7FS2y0n/73yB/8Y5I
dgSn40gM8S/lNQOnsCFxIeoylk/o58E26uXvOpQFX5aH2HuKiUewxdPyDJaV4yJHgGptuu2hPBOB
E68YlXBkDO7ybVnL96TyWrc5ZIfpIH1kGGp2LeBty7WeFlyGxG/c5wvvfZCYkTP9NCvJwxGc79H5
3e3yHBEKcqefqZ6ij3av+tOhR7N4LD/Jyn0iXIrICPmN5wiy/669RGvVjQkrBFBmnoyKcR6SXSeH
z6lyoRxc/qPqNq1jHMUnZi8Sx1NYB6g8aICFNmYg09hIZ1Q1D2uh3dyJT5kNGI42v0Ycu+Hg/NQ+
zSfzj7mpv+PhHi1umrgqypGeXxx+akQPLwRTMWWabQGuW8qpx0nJojpaK+OlvHKQD59Me3oxVsaK
UI+V0TgGm1jBQUP5yd6JqCXi5nN5h+JprOrWKwnYedhNOTa7Eo29XbdGfoFAdNjJRH1AAYAaJlqO
mRxxRDXaCkXumHohhvVxPZk+SZQ4ZJV2J4F1g3bIu63bWYEjHpoBo7ankYkC3RAkHogP7Bfm43wu
eCNZNJIz8fDONWvTLvdGL4bMKBAexILAfuKg053IDOcaVl74mnWrytU4nB5N7jnpthsy0ps3uVop
EmAWp5wdzCuZ5giRrZ3krRlv+HBgNFQiDgfZZ8K4s3V3JOMcbY9L0kon2o2yBsFv6rTECJMh/ssm
qGAGo88kwYvPJVeL0+U3kjyl2TWfhBzw9NSg/zzGH4TEZidL36ZMEUOsxc/jsJmsu3BkCbOOmrbV
7wKO8DUvi1zYcIkNIBrhxTiqfwjvwM1MSYZeskGQAgV64cxoXo1jwXAkOZrxTv8DMfS8vAQn6qf2
zkC5Lp6769S4/O3wnaPvW7GvNsMfarICGdW34sdH/ZB/9CU4Rrt7HW8xUErdsY68bWgQlmtzxLHp
lLfKby5A2bFHm3feAcpnTrGWuDjt+5onjXLTqW9QeVVXO6Y3jaPq4j5g/YlnVR4ROa+DgZR3XXH/
t9xfsT+gJec9yRFK8KbONkQbjIhTk6par+qbFJGXteFhctPD8FRKb2XpFKZtmvtQc+PUw63ERTQo
JI9p42h7qfaMXbAlJaw3qWt4pnxuo05dnqDCFYOXPn0Jl1UONg9vTL8TPlXSvJ5DiU6eo1mrmoPY
0TrNOVNgRtSHaTPsUzJIQ59XLhpLwUZhtOtRCmzpcx6S0H2Y6v/MlpO8ESuX7QMiNg1AzATK2GKx
KT8ZdQdUc3bE2SS0jTdeV5i2p9geQJsgtl7LrBn9J6HZkPGozKN1MdkGU/O3bNVBnjw8CrDRm14A
QaanbhWQDTUSPoc9yRaAkcq2YDqMfxm8h7pH3MEjG8pl3MmrhhKVvoCXvTcChYszwQo5U5EX2zS9
DlDkbetqWk7/WnLCmVYQMTekyL5JvrzSb9mKZs4df8XC9rHJDrGv3Ar6Cp6x36HQWy5j7gFEEe36
KTtTz9w7P9kAVFAPKctY6FYuqnbjD5qfcJ0fVW53eEPZ+85jOFPpmsU62g6rYSEgikcN6GfxrE0J
6eYUErjcOCKzwdIXj8FzB5XJ6anq4Du4lOXdc3sS7vVOu2Ab7t7Ms1Xa79EGrD2NFI4JZ2JVLTQP
rNrDhSRGc4UTMthYvvUpe/kLW2j39EBR7Ce/PIbH5gsx2wzq4pCSy3XCeKpy3LpVn72rHR7G/Kty
jG/pDiWdvA2VrYrVcbZlsJniOkv3VbepxCf9rB6MS/kCk4UDZly4RQgmCkHZmvkGxFMaKs1GesMx
uZwo6Y7sMLRCqBHjzw5mtGzj2nhQSA3X6LEVOHnuVsGW6w4A6a0mJR0eqde8SYoHYTc9mUetcxp0
XMIKZ3skrCfJ53kKIkwRJEmdxWkPLFNOHIrUgY5C7xcH2iojYIFyT1Up/WnrT04VFrr+bq+eoytu
XtOWfPMsr6wLkyHUO6XOCM2RH+N/B5Z3bzcb1ONKb5PDt445ERDxcGyI0FGPDMVhJ5k/OBew6it2
+Lp85cffZU71wm3+TncFZZf0jm2eY5HlzU/5CnHbOYy3ivQJWzYxz+F4iN9HDl4EzT/ctxAldiZT
Y1JzWfwfYPV0F4zXnhlkKPyAp1iZhlcmT6w/Flr0zLqmW1TDHnP0VwBDVATjIbvTgVDepBMNkEGx
pVO2Wfz6zEQZ7kF+Dt/Zl1gMFOXDGnyQEafyOQbq8dX54NfzV1F0TKbHTOi4AKOdsJWxPgJSYB/W
iay/TdUtNDmFO6m2sthbSp9NRWK1uyfvneGkJ5lz6Xl6C4ILLDAIt91G4RWbICKGcewtvR28h6EN
0pb0zuqzvpXvZbBXX6r4OXkyK6w4a22d3B8HTxQxHxOsMEQ+sQtNjfij06KsFzaKV2ld+eqqBypq
w6+q1+Kq21Ce9gcCoqJmVct+/21qLgmgLJsYUx4887t5EZdjcCnW8GHu/XcHjY1TwPWBicWz3KDb
scOj6OU3Q3SCp/IMAum52oPxST+gydU/it+/V/Q3fuZt/iErZ7DjLUUdiofDsBsJkuEQfmHPi8+W
Mz8N4kqLN9029uZ3lUnijVUdlFHBrdIbO6a75oJ0hV1EWZsvOm1KogJPNJQ+FF/85hMJSki4gQkX
0WKdVgGwB8LbiR64YjUtdtpzRbMkIjPlnH+T9GgOXv6tGXaRnhdrl0o+s8DCV4wjKofhadA3Advi
LL4zw6JU+BwWUkoS0VbDt4W5KWIjG1d52UI9o4NFYTuqrHSjjCcV9AZHoDpuKNQ9A/RSmwS01STy
LQ6Mo7M35GHBoVF+2uarwUn0xGOa2aOwOG3Cb84wxQmGWnxWSJ0JnYxTwtboPPLZrNSp7hiMeeLU
b8TxuCe1lPLD7m9javM6jq7DHoDJ1/gOJioNneWz/qZqBIJTNk7w0+oYOjlaUzNjDLO113Cy2bMe
YZgrY7scZjff56uc06U7khN9JNP73iA4UleoraTBBfc12PUx9iBtIMxW/4gbjojxCvwZuZSHek3D
j+Wl9sJjdi82yQotVvvZw4+mrXmtgdM42WizU5zMVX00zZ24mr6Hb/PIq1IInfxKZsmh+LKu4ak7
INBSP61N/NLsmQPTP69fyPGbix9peZohfGUOpRfhQAUM7cafvgxzVTGmIKUJgQAGnlwgciQmi2gw
QxltxQwtTFa5zlOthVumk5DWDHE3hpm0m36/IYndYcg7YSW2iCLRMhLa8Pju74ffn/v93++vGSMU
piJNWxblXtpZU4zX6ffbpbFU22B+ysIOKkASnVuiYENtUgC1iHYcsc50dau6ptjIkK+5XpVC1EBe
6RJR8DlnedMxtOQURhNv7BzIUF5JsYt65BxbEVBrk/sGpsgV1Fz00Zlq68UQLTsoapKpUizg8pDm
9I+QJqGU9iEVcKISjA6onui1xgP/2Ig0oyyNPmcQhV6XdHcp1SOv7tvxIgHlivMi84lZYOm2OHB3
DLbcOkgmKuHm0jLHdssAL0sElDASKjcELGtkTfgIp5Rd2TIab8wamuZykPtKPEUvMTGttapCqjOI
EA07/FxK0PiAmDDhAwRxy7rsnmtOR6YSuRYqB7uZ0F9kk0q51o47tWdfr9KFRoo57siIOwtBDS9M
lIJD1Cp3cvBAuLE+JH2KSmimkwmv+hn619asDGSXrKNRvRsU0ZWWrOP8yAl5LINzFhPQpqTttpOx
gwJ/tvWE9a9dNB+a4PggTCBn2aThjvr6qatE1KiM1Qm7JRZujmGsWzOHirxTN+Fo3aLciEBx9X5E
ME5rhPugmt70tJCR65A+m3f6U5B8ZH2D7ciSvkk+oywbmNcPc0JAcvDAAAirpFezu2pSrGCMsIC2
VES+LB1qsICcm/CcI4p6y/u3VmBqPIndvXj4WyX8iUlwrbUfvGyNDVj6ZYiAgY91ChSysX7qAjw4
kiJbEAI6JwX3IZ9RqE2qNxKzSem7vMIOHtYdGTx2TV7bEmi0kaiGzBBF9zhE64BeXt0vt9pQzXVP
FK5TCya9b31kwhASuPP4Y7JMdYqgXbaCnA40JrZmsTwdHJOKVcuJE5mcoUheixXt6VixVksK0Sot
UFk18q5fXgGAvQ5FdASj5g2WQrdxKF+7jmLs93fzRPsRzU0qVSzWyO9a+mmxAWtzysxTpuPFbGbx
2onqGzFx6772oNQ9VBJiza4zL9YLq3Jk92bIPTC+yF18LbVxG+UUxKSUxI5SdreiFpBmqwpn7dH6
bCZXioNPVedoHA/9zig5MFc5EwSyAi31bmXSG+kBLSUoAywk3E4KLxBxgB+Ch3TkiBFKUseGF2fZ
SmrycPMcaQ+k2UxFBzJkVUoxxQyCOrk2zsSlvggJepLBaDhPi/e0Gj+TiZ3GLAL00vSD8m4DEgm4
CkI9KxmIE0lu9YOvDHhZsTORajnChUQM8+JBn5s9wAzd2oxr3baKWN8OEhuAEV77CZi5oRBLxImn
G6DACOKZ2Aq/bclVFOJrECUfGuoKuk9G6pldt5EzJV0pLVjDjKR2RxnoWwihUmzIWL/FMRNElkhP
mWvLboLeFRXmbWFfnYizPsdjc5NqMo0HYzbtuZWwN3bP1thCbRPHG6FmOIdlnUrGeFimW8YWQecQ
WMk4WTTCdTXTgtUFv5LKs8Kl5dUpF+uGZLuz1kBbG9L+NSkzziMZsxjW8Hxv1S+KSYkmFcnd6CzG
V0kwH9WCuNrQvJIcsV/01sUHncJZEldlSS09DeBtNEGYiY2Y5VPFHFAQMWTqVow/1lAckgpCGyjd
BUoaLYXM+qgzKtcyym8TWo944LmCmdoQqI49jGTSY0WboesCCIMq/uz+tSKVwmlnPOc6jkgPKSmz
dHUCNoG3jyi7iYNs1d1FfRdK1ZG5xroy4AWaXfttTQzu89YVgZ8ZQnEoZ+UhXQ4PznNpapu8ri/E
Wh2nCvLZqDNp6wi1zZvmT0Xq4yx+hGHOdlr04FHjBWtGS2I5apl7KvjkmPFu16JD9qCRMEvgwEOJ
M98/yDaZHQ3Fckz+jINQntOZIO+7nq5IIzxqVXN8js2Cg0cSn8UGM2qm5WulZuw7lcSsl9aF5M7c
z/qZjTWt1m27bDodW3PSiASZCbg5xex5Grr7UIEurPOF44kcUixzJsqL4VwKwsc09N4cKScSb5Ft
4d4m0olno29tpN/gFFvbFMCgZQRlOCruAlvPZRI7UjwxWKkZnOFKR61quKWV38pp5EsVbbVmHHYA
0G6iMbkt7u20xfgKDDRjtDrS/R3kVctqZutm+tBDKUdpkV8ybP0rvNNEs2SAR4rlYyEDEESksElE
6Qxx89Fwrm7jRE5Cr3eXSaGDG4zGued16swqC7xsrRS1TV2zz6ibmLWGKmXVYGirlrzttFbcgGgQ
RSGyvaLRp2TEbsdSsVGyajeY8UXg8b/ENM/TMn3DeRKxE0ecFtnIpAKbYGGN4kYdRMhr+LVkJaeF
nKBjThs19qOKwh79IAVmgGg9JhVwk2CpAj764CMnsQ+neTiBKdsOCfYnfYS1EMqWGy2jBHMAysJM
Awj1N6Whjjg1JSZpnPLMKat0s4gQ/0tzoyYd0QqCJNiooJFhl7qrL5M7othwSbsk4lhGPiny/OvB
4isRdZmEiIWkeOFpVrt8o1UqgCCzoGQnQ68uDdhvo/wz1gNt3AwL+nUAKktOhg6LNKF0aPtDK4Nd
7IfIW1R8cWZ3aXOTvmbXbILeXGdGTA+i0Yh0ZMutln6D4PiYcong7Rn7ClOkS3BgnDC0yrL4Us8t
75hWe5WnCuRqmt/TQLyNTTSvNP2R/mq9GiJh4vIw+Zoywlaw2nwzhPqbioXLaRPB1SSwUSruBht7
oc/TPfqlJL/hI0ETrdMTMB89a03OnhdB2EXVcmlSJhAs7JrqYV7jBKCOV7Mgaj40pT993jcHFWcC
fXxyBMBM+eR5PZPXXmbGpy7HottCPA7z+Scpw8gn3cC0A65QqapeP9FfkwRObLEayQ6gNKeeeFcb
9ZdRQwCVdF4S5F7lbje1upv6Up7WjjxgMy1k6RaIfQifk0JBRR1RBv3gZEl8SfOk9xnQIPI1UQXV
jLLTAQkEcRNk5LoTE415pK8RdsYBqTEKDKk6GOI02711DuBlON28LEREDadB8QUTU78c9cqKcHV1
2+ajuv393798OmUks0UlhWudfsZMhjxJqTVC/qJ//PD7NbOZLS8Ww/df2Prvh3rgHcCCJXl5xakt
kOS7+MinbfXiSytJryPUXcZtJIi2WINH06KBDl/0SL2FEACHUCncCQwhoip6mhmVW1h124HMv41K
10l7GDHTmqii3w/9XJ2FHG/88vBmtskMtFrWSmMrP1ybvx+KAv1Jd7eQvsME/etDjLxAXbR6k/yd
GJQ/AEIaTCm8euJzPpp0xRSteCIcSl4NvZbuszpVV7/T7v/xTzKrfyPjf5XV3MQI2//l0/91LXP+
/c/H7/z9Z35Z+v/3s0P81ZRt+dP9hz+1+i6PH/l3+68/9E+3zF//P/fO/eg+/ukT71fed+6/m/n5
u8WV8xfR//GT/9Vv/rfv/5pIUJL+U5Hg9rtpv2cEgb+3+KDUyMrvr/2lEFT+ZmFAMaDjKIpmKcY/
qAQ1VIJ83WQMio+Ub/ylEZT+pjxIN6b80DUYigp45y+ijvk3i1uDqgM7UZXE/0+ijmw8Igz+UcNm
ieTfaKZkmSbfZIn9Zx2DXDdFrvRas24nPFTRTCZ21/K+shhvJU1DQBtUBrtolM6DyXsVGiLtBQaQ
vDcR76RBfQ2t7rkPaxLGuyTdF+1IYBNcBzYbThjTw1GdZGXit+jfbbPX39V8CnYBIvemnDRfmhdl
G2j6RhLbdFNbOgOYt2TMm52FuN4u4TTyAZK01A25D1kldxX5MRCJlflSfwRS8tmYZYJoSGalpeFP
uNe4x2X2IlNeOqNg1busxX7D0bZixRKIGBgFumJZ9WQWXXcEJ381K/og2tCuqD/bDTxuuJPiC+pO
wYtSiwyaaf5BOY1uh4EGtDgZmQcqdRXfHJMoyD3tKpzyEzrd4NoX6pcwJu+1Yj0ysMzhqU6YLNdd
uekylmNBshfsXlsjZfkX5ThxDk1eAh1SkkPSCLHbig3jVgii0EjRTcxliBJOLa7JIhl+raZE2HLE
DNR6IeUzyVdNON7mviH4cFzBdy5W8sgtVzpdFyjFSDlj/DhlKW5hcL+FFV1v9v5rg1sZFde1rBPU
7mO8z1n6t0xYhCLCnV01ft4TjUr4suVU5dIxlg+umsSEUhhRLha95iSSzGcN+gwc+2ikmeUUXES3
GWgNQ10hzoozrRoXGOsUAqzmZN2NKv+pOe+3Xdc7Jvt4mYx2Z0y5b1TceBaku+yBS7VwUimKU6LN
fi7FmOuWD4oDAKLzHrgX2iAM+h+/MeqG4AGJh12fIDazHoG3+VS2LiqLJ3Ks1qLM5WgQpDvthLxk
UEN3aV5EYeJJYXPquJ+/sOPJUtdLv7wUEQQDbck8SJ7sY7PRXDpw3WMcHKTF0Pdm2u3HUSoxqMij
O2uoChSJgj3FUyinsL/Rxqzmgcs75DfZmJ6tptH9ZK6YAKTb2bQezFOp84AicWl50YGi3GOnjT2c
OOlSYyzTtmW0vMgTL7VGzVa8hidfzuTACRCPLOa2+6WkLPVGiRgyTpa5Cq188SnCGPNzeifX15Wh
QjM2aIgKVIQTwaxvxXIq0bTuYARPjtFlgMeXCVkHzYKJMzO5j0RtjTGv+WH81PW3KpGGSy+8ahLC
U57UZav2YHRqnV5Fk5h7ipwMHGj01nPU2SrjApliDhE2Uft5uVzCxpTLl9pIfXgZIEjjkWjTkqdA
rwmBK6Xmggu+25soiBh1m0QpJ80Z15mTN9Kw0vPuXDa9vApk6BeT2mJOzLGsZFlq2uRHuyi/Kvjk
jKuUiZDoNF2VQamsLKYOY8WLhwyHYYDXLkvLusmr/QOCGQ002jJlovUM59Hr0OJVpbUG0u2iLXuX
Ou3ckBWC1yq7cGwJ99wVwwmfaCz2TmUW7QVWl23MDbBjY8i8oJ9L3+QppSzrv/WSE09iUr6OGj8G
kVvzU0FHSs2QaqG2y8IHP2rC2BJkEVrN2GJZbJnNSAPSarU6Twbq3elhyx3y7DMeqGfyOflThggJ
1bC+pi1yjkCjlwWJjFCNZqQjvWS9awDnx2s4CZxEsYBJ/Vr9CU10GcHI82xay5qkV/gVTAhwvGT7
GXsaOIqI8tcYLlkm0ZVXqgXeuKq4WIleBB1r62JKoLwKbxyF71RMb+GCIksSho2SM3GOiK0kmH4V
1uW3WRZEdGNzlkVa6lH8KUw5ybNRtqY7KW/0VqIOKdPPphUIiggJZogVF/o9Fp9OGhyt4g3UyOmJ
/F2GhVHA+3TC66L1pg/Sdpc1Ru7pjx+aQoaXeK3X4QJe3yQ6eJWScEwJSpNgTFQvWT9s5O+yQn0B
Eg7K9ExtgTTtaj5EZ6MyI7PhpVCUnrApAvodNfDCh+GzP6RkLmPhCu1xDJBJlFVAHrUR2/COSTwp
W8TVcfidCISG9I9FNf4TRsOBjsTgIGgaXIgqXmvOCHLJG6Wdjl+oxbHWDSqHxRA3qCqAYCN6+5iK
aID0QtN8PTZ/YoOiWi/lYbUU+r2tRH1fS63sZzlj0EkJRDInakpGGGhNrqQES2fSPoiJq+mVIfNz
uauf5JlBS0HmSNhUZ2Ro1ckYhHhPBj14rVyhx4TD3VqMM26dYTPyzb0Z1ttcatIz1C20SuwqQinU
KMOE4Dx089FSEuapRpz6cD7+4D3bhoIMXLuLJnB18s8iJ9o+yHkQhUxLU47r9lC3dBiXlKWp4+1Z
yCrlDfwJrzb7XVtOdzG0Zj9dtMfLYJ3jnXEmBiX5UKSO+ti3euYxVtIeVXoodD75ubmGCMW5WEBZ
EJX6MdJ7/AUTYpog+mS3H5zkcXNTPlym5gPDE2nEKY0ac5gYU4t16vcgQByjjJ9JmnwIXEhWDZsV
RzMecBzd2rohWI/YECxwuJN+34wLouyh6oj6HgNvKpEDamboVam6rNUBPEmCNUKfpHsmh9ZKz6yj
ETCosJoXuRUMZ7RQr0Hdd8qGpQbkK/Dl+DGsmY49qOW1pAdfpsrsCIUjjceR7NlibJlmqcba4noi
mEjENT22506AiaL0F2MyVqqeyU43xqh3LO1jkU1YBwxoSBOkv2mOVL49OUKmilKgS4fhEetAWVyM
v6HHP2zMqiTNx6SfBYSZ/TFPpPWMc5BOEZNmKW/uitLxwmC1TYNq30rp7Ku/tvVZ+syD9BXrl7wP
OBY+tjIlKjrsZAiNKw5I2lgb7sRubkiP7okor2BpBVspwk0yduiFZgupTcywMrm3sVijtGc2TU7U
1VLbI/LZyB+hHTsqF9f5lYItJX24rFJfK4EyaCSxFGyxpm0m89TQFD+UkgboWt6KUeS0LHKcTWh1
sDB4ESxDL6s2kuzqKgrRiCEQe2HsJDptpQpo057oEZ7Q/sFLhC7nIWIeN2yKqLCh7J+aFnRitszW
My2EL3NRL3oVDE8YaP2mTcznvLiUHaIe6u2WGWI87jAp21av7Uv25py98RkJLpco7Szm2pmyCjs/
FhMLEboRP1Vq3TO0XlhRQ8dUm8qVdQbYjalYILaVP0lQLJe03M8TuIB+ghcbDtffD2OV3DBPJsfR
aIerSriRw4Y7rIOwzjxdlBfg/gG+kAb5e4xxU9O5pQ7M0FkQ2OhL1JioRyXWwJgLURfKJqg6DbeI
yKatBVe2xPIIol70w4EEJXrVxlUMZQPcnZGh2EoZyS2dsVHwuhIpstz1SbM8qZgFD+u69MxZ2bby
XLuK2oycIU19sZBaRHaPL1nYHItRLHYzrQst6tRrGvLmaOsSjyWOPbcda3kFZH0GD94zmo666SYJ
vH2lLHgoTXkI0aR+aTNUCjiLLgmXAo/iq60szZUnuTgUYoVit/rf7J3JcuRItmR/paX3KIFhxqI3
Ps+cyWBsIDFiNowGA/D178Azq169LOmq/oDeuNAZTKYTDgfMrqoe9VIMStapdVcZvkyMOqd0Ju/h
jTg5tEk5cYybemgQ103cltUMbWsOVhfK1oNnIWaa0b3hrSgQUSq7najxBUdlOU+Tnz/4ijGPMRun
WrcQoGNBJZhLdfKs+1fSYLANcVp7Y+qv23zJHA5braKQBX9NB45M34t4ajGMINzSA5McuMWlO/zO
As+y+NAmEm+imz2CG7NpVaEhRcXWsJeJ2WAdemvfzkQDYrDDmUI9CM+ybJYy8vAoQvmmVwbt5YwX
4zo5uMrDwsAREiwXDhLJ4MaG40kyryqFz00vHEzcUCUuGjpdHYTxrFb+LkkDB9YKg0RaEF7LEUlQ
p7QAzX3V7N0y3oH2nk4EVb9T2oop3OmJkNhdhR3DOSs+N8AiGODKud5J1JeAI0InDhOe7EuqEMjb
Si0VyT1ycWoaqxEq8TSqHjLMlFMtO/zMvnbENJ9Yi+BR4WQO8vbi2q+eG3ZnH4l00y8rlMGoL63l
v8oybB6aGch64n5ncY7XmkZf3mp1ykP9vctr+4nLzbkFcUiVi7bXZN7xLoq4vbCbGqmTYt1j2YfB
sIiRYOUL/fx3meBABn+FhNTkL2Zm7S13gmmN5SgImdcRKP/lenw2THaTZTdSRNLgKDXQC0r9NKZm
eRgtPrpoU2lig778EkNDsOO02w8L16TvcP3E00x1ktltXJm9YLj9AjaJOEaee9uBih07WIxlQ3yV
M0jGaCheSJ1eiFx/DTyaWaBYvgwyAgk69T9j7rv0+QXrHsQH4QIcpg0b1LxmPDWPNR7iJMkP6eB/
nWq8OAOJgSMjyHnrOiSSjF5t6JnX8D1yD38fuwizCMyLxUKCvy5GpLEydUnnYRNrgwrfYFfEsf0M
M2K5DWJc0wFr2Tj9XcfVzurmYd+kUb1qEKLq5Kfva3ffFzj0isAaD5lHphpERYc7lFt3lCe0VPUE
dtcjta70HLK9rXx/S5crOXsVveVLyGDI2+M4Y9xIcx2e2zHjn6AtWNwkXoc52EcEHzZLFOUQDeUG
tgYembi+eKLsSVo7n4EFHDNNrJuD0nPIq/hhKih767r+ylwTA683+Rtn6QrqQ58s0uw9YJRPOVGq
bywPfuS0VaM6rZLQO/hjNR/Q+8+m373GOaofS7gWp+7iGclVv4ZvxEfeMd5d6dJowocL+wGXi9RK
uOOXJFKclkxC1giMioKLZIeAbsTYjCXMpb3IMcx7gr6WzGdoOlvWtZtTamza756v+rOTqKvdBKc0
I+kjLS+5SUthmXXK5himXB8UAfOj0jSgMFqi1ArizDpoDJolWOXlPbHr5ppwPzpyRkacoYKCbB8x
X3hHJSCSSEFtGsRNPqMqfKMeE2i7a/ySWf19NsYcYCrnicUnFnooqzB4S9ZaZTA2S9qo3eYHneEZ
oTIlD4hSTP3JGxo1L86kJ6DqPPQpyHQeGxlnRq6LZ3JlUoSnMcSX6mrb2uUJt/JYsWp0Isc+S6d7
jC0l1k1bfFYpjg+vWoNsrnZevLGC50l13sEx/WpbtFir62SkTQwzIZ18RPEAO2HaYZ09x+1pHLYk
uDHpdWeIqNGaVZgwX6c6TlYW1W+DpmcJLdcvOuTpEJuEzCR6bSeujHLF0w12AaIt1Jwx/D3QlAYj
KXxqbEDtGRkz5rTVJooVIyrNnGrEzdhVob3tNZXbhum8lACi1r7Dknw2E7G2xo8iMc296se9EEzQ
WnB+rTn/cixswqmXfqV85iwNGe5ZjnwbiKmvXZsb+1NWRaQJCN4GEhOUXbCZcLuAq8bs/IAnsVKZ
are2V3drM/nukI4HGjoaG2WwRAvwO2ztLt3NPUtDtn5biljK3aAeltBP31Znrxizg7gXDjkdoTzh
Ps4jRjCqMEk1Ntl72rGXUSwNQEjlGBJzVIHK/4olpf3MH6RD2V9U4XICzkAbpfEj6RlLdfFXmobi
dcg6Hxt0tREan1hoz48+YNrNgPuALARXaMtjc0B/OgZrhJOMcdZ2meHL0XV27Cgxo84smmwIGXo0
jG1cZN8hYoVLdRG2uio7S6+HSUTRyTJfY4xWR6+TS3EUzo2P+y4ua/ABG/Yt4ma2n2NKCF0s7w7H
+b6VCLqI38qKMWne+hacyVj54VbH4ymZn7TF2IZCQWPdkUqa6FEsOxTTOKOOj9VEu3d6qEDLur/O
Zs6iJjqzPXN3Uc/Ht2FVuMzQzLm1VyWjmtKX9aECDIMnK9HbrtEgIEpvOHa98z0zBrb32jw5CXtk
aVUlzt2jX7wYwv1CmxS+bJ8tsWyIN3jWJl5GldPQ4nClpuEwg5AM+5yKCI2qGxeNOMRO8zoFPpCz
rHyMJrgORbJYOrulX7OOHgo2TtehmgDARfEPDSfnFHXFi6OmglRl9tR7BHpRySlSwgPWs/HeMiUh
zDIydAEXNj3Tf/ihaLdkRj7diq4+d3QZnisP2+1UNXqnhDpFUb1UDOLAdurxJaVeC4HoR5dRTxJP
FJIGwj3/fwXj/1HB8Agm/iPauGgkfyoViwjzf/737Zf+X58Mw/+iXyz/0d/1C/E3uP1WQMhR0LJ7
lyn+TjkI/+Z7JuQDJ3TEnwCEvysYgP8JxrumCf3ADjyfaPyfCoZj/s0JQ6QQYROfvAsif5dw/kxe
/tuS5iVn+c/6ReB6tuO7aCtIIoi9f9EvxOA13IRQ3iYzLh4GKh6fI+pHM/bvmrKbzSwi6t5grag4
+u16IDLv7K5/Omh/vqr/URX9VxVleRVBKEwOE8fiznv45zTogJDN4BaFXhZhs6vd6GUIy+s8TOLm
Usq3Y9p4bT3WMclimBJctFyaJsc62ScuZgyYX+1/SN9aKFV/PTCO6ViWb/oOfQl/FXZaw7b8OiBs
YLHoA9tm9BtTgXljX/Oz7DPzsRhBbFVdz5g9/u64FPfCbvQ2IrAIpxnPkWQVBiFQ7W3XJbJfLPC8
cGaRYi5tcExK9rXdLHOVPt4upbKbym8Phu4O2hIRWNbx7T8c5KXc4S9vNVoVZ1vACUX89i9Ai8Yw
O+b6rTya4WyebX8UTBoJDNYpcRoYygcratN9l48WiENnzzJqxZDTq/r6QiXza1r51oO0go/IMsPt
f3htiHX/8to40W1nacmFvPEXFETf9cxiA788wmd7jjS5INssjmysp31sgtfvQq7Wk93g2Va0v7gW
4TjdHOErjWs7yueH0niITe5y/+F1/cuJ6Qk+hLwqxwupA/lrCDtD5qgt9B66NI9NL/21bXIpdg3S
orWQl96l0TDpw+2MUWpvxfod0FW1oReOfm93FtcSP/a/f0nuvwS2kaaXpDYIFN5LK1he8j8FtrF/
mTMMtOFgZ0LvXKSbs9eSrMGMSNo4bV+K6AqVLH7CiZO9SuFtJ+o017PjpaARhpFUZj3epFOxPx+Y
cA1j4ZwmO8YUPJsfrWb5BubuOtsFUU98QWs3d149xt8Xb+BWqpydFBnYjfEhuw+UltHSXFszeyqG
jcFoU6M3fa+g5a8DIxx3XVUBqfKHVVt3R9euPpNlXsbYHhQEIzTbYIClaS6vqna6UQYUTIiFWWNt
TSaVm9EnO+3fZ3LLdM4L2xQeHUMGLTWpMYZ4//7wWg4S8F/ORd8Vgu/zuadriiLf/3mA2RMH6IK9
Oli4MjyrrG5QYs+NDENu4nZ7zBrsXnmDMjlGtBlLZz7PuZSPWSIfDch5MKgMPESkGc7h0P5qSx8L
dsMBmtRPnRDwY6IenfNojs5J5P+oG2pL03QKOb4EGDxHb5Dk6s8I1mmSBETNR6tDm7H8E+0Yj3lg
vYZTMhyTzjdvRsvD/as8jONT76nHIcTnbye0A3eGSB7uD0US3tiaVEdNPdUWh/PZ7+Qzb6O6Ff04
HrreFa8DNRNPSfSAeVM9yr4Ue3ie4nXuSDR2bfIQZlgHKXoyMLdX86aLGSFVlEyipu1r023XAmvp
gmdtdhQbQbSRGQTqOb/2YZ1fLff7pCyMH6OIrxbrdiL4qjhyg9uYTKR3fLjpjbVaGKtT51xwTW2y
Sy4I0niE1W99U4Cpw4BUWjFe3uxjMjp14NbWYYacp7NsB3HDPwj1drphAHgM3MbYDHWL4GLJ8KKT
pmVIh22kMEfsRFUtjtzYmYeY2JG1M1VnESzh5yTtLgqoWdbP08lInJH+dTpCSmUfUI++Ye16C+oq
ON3fI4+mqnWT2ALHW9fvbNv8JGxL+LcpgL1r171k6NbQ1W44XCBeGIW/VMgdw8ZPn/yeDktsppdE
5OlTZAw4ALMwWVVmQ0008yLDaMQLAgqAwSigrHp0dsLy4otb8zc2gZzATnO2WMz64a9OF8vPcNay
SH0KvTQ7Mn1jb1T3X9M+lhcaFxYskerWyndYbLrjafIJINoTd/nMiMttMDjYmsYiuzC/yi7dZNqH
SCe3fPZphBF9Qmmp4DIbjM+ZlvCeXZE+jGYS77KBEPisEO6k1xYkC9mUEPEwHyNMqWmapcdmUt/G
tpkeFXPIx6Ev38M8P8+qJ2ojRhsiYmM8pMRu789sx3xlbsNBFhWxQRa1bMXCk1vMR/he/sP9gY6R
9BgGKIL3p3Mogz/+IXf5O/pBk2NdvkfLn6a9qCYuYFXz5f7DdmiSDgiksw1LYq6lD5+3jrv4if6d
+KkolwGAh8np/nRquJi2djJemTtgF+AnHDD68VqLU2cz+ME3muwtWmJecGOj5+XwRrjAGM/3BzNz
TwmVsjdz+YkkMNWhCPpoZePj6mzv8f6AkR4yvjP9uD8r22C+8edBEhRcm7uhJp2UFC/3hxGoYjD7
cjdx0V51bH6jlYF1cuWTrWkLrCXz2NSPYaGJ7oxh/xITuecGO1+MWmL1t8N3kZo+pgWCC3Y1bEQV
v9ey9AGy+9NBuVlPSK1TqLtEeqluMWDPYNdUswVFIGrqzwC9LvV+6jRP3/qJk9gEjOQU7jvMDpLJ
VUmq2sFXSr87EQhr/FFUKnxsA0zA1tegtEkKrRyk33fsnWfHA0OTUPjm0dJBqmE4TD2TIpIWm0yF
lMpH2XHkc7E1yM2jORRHLLLNttO9C6/PvaiWAXFK48U+d9iLx/6s11NABjRs9LQvYNTuYg1/dmBW
dDTr9LfFpW0HEt3hysU2tsA2v2mtgKzdHtGEnRXutLIdoydI2l97WyU7h4vvoSTaJlsV3CpqiTdG
RELJHMq9WWckNCbrLes94HhUKz96CZZtU79Go0F0NA4DIqJJdGIWJsGUhMk2CuJrQenEH0cTpIJx
nIntCtciRZ07epVmH65S/aPZexjg8evfr09zEdivE+dy230JTKN+4k51ozVUnxHCiSMF44vvUfCk
3PPIPmQ/F3yXpbu3be2xPmk9fnU6Z945aXdTFs00SnOR8OhjZ+iLklAzMXSy+ZAEQXMQNihUfsFn
XMwvHtSESxp3DBGkXe1zQj7mqMOtGaYGnpd1ApRgHSaiPPP+PQYxkk4f+49+jRk5p3cXH31uwBzx
D25RIRoKEJgshfcyknLlBNFSn2RPu7kEmTVSC04EV+KmMsR305At61X6ITP6E7RU1TkbbFIyaZ9c
cAaf+yTQFyfe2kLON6GGs6wy42NGrw+BAGgyBPj3i/xgp/VtXsRRNmTF3m9kunOM5DTrCULU8JFW
6NGUab+adk4Mw1zadKaNo5g4cjoa77GKA+j81T5Ug49pJZ4fg+apdTPBDj8Fb1GPNf97entwYnBj
HeZzMKJhJBNSwEh/54NZBjRLwM5IsbDHUaKPeVO6tASDUqwXU/6Ek+KSLOuAEmpGT+uqFzvuae7g
K9CDmlU/TPonNiYq1sFW9bUprOpmhr8SbWMHj4hjAvo55m77KyUOs25Mzz4affgglO3TRzCDrPdK
dxn3aMLU9vhM/Eecpe9wOw4YzYM3B1HQj+0j1FM0YOk539D96s/UT94pDXVPdkeXuwausVEFwFBP
2PbRUYwFQZy3Xlvvg47USpAO+dFsvFsDybxOlzA8RjSjw2CVe48iKysMOdBD6gq7GsN1mJ4YbbIs
g8YQtcf7i4c72j3VKrxWcW2czCaFNYbMtu5Val7DMmfoVIpdAjlraFouA0OKXk76m9Uy0g0iabM4
8XoCDA5/2WS0/QPoXILgTgqpNhmDTcj0lxjisG4UtLbQbh6KdmgPY0eGg1KraqgHIMW/WldWV10F
ejNH7e96xpmrY27gmVuvSwxEImtA0hF4OhQVvGJuanLr8ObRZtelbFVls0py38c9x6VQReOHRZPF
Opn4E3JcgJscxwCJYs6m5Xf0VMytJaSRPWfQ0VY2QN45s9nfxj3uJoa9One3I91va64r4U4XHuj3
hma62rgUQ1/gzHIR6Dp/y2libfoeN7b3q3BSGqb6rZX6/tHqsTu1VOkVzhScVK2wsaXBUq2GljOg
4HQhjj6lGXZCgojrlnIavfGrxH5tFQ5EcpQlaY2PaNb1Dg/3q6Vwg6RztFEawyAvhyRNKFvM00H2
pibzd0v4ZBVNfvbcMtpV3WR/G+gAhJ5G+ZqgmWsN45QYcD/U5wLB55UIBKk8BRVC9NnN63zWpnaZ
HYxkBGy/PFUwocnk847j0D5jxzVug0uwRJXlMTfC7dBo7xrIRJ9rzx1WxeRFwPzIB6NDlF9EEj1i
MRx+2X53ZPZwDdqa/BUQnHVbSu9soVJhn1Rqaw4WrAXBB4TvpFp758BiWNjM2NKzIiUwdv+X+v5f
qfpM6xcZuiXOVshUX1oV1xtlElCWZQ/nzp9i9AK2SU5r8dSIfobCQiHUtblL3fJry4bsPMRpfLl/
dX/w8VxttOkDxYkrqloa0zHOYQZ9whqc0/1HOnxxY0MGc5zD335vpXivp5vhZvbJMzzrjwdJ5eKq
GRoqcVB1oRhQz4VRNQM9VBUPwZx+mlgZSezcxGgQS24ex8LzHg1q14n81c9mYbmHhgnOyhim+vn+
PeWOoJrbIdh3tW2wlDZAGNAH91zlCXIYrpr7Mwzi4uQF+BDuT+ODK1H0OY0lZrgy3XqBW285Zeyn
3CPxPOUUDeYF3J9khhHYMm05NjbCzOiJ8QbS+MLovHmhXhlJzH72RRCfqqkpD47Dy2lb0VyCMH8T
ZEYuog+OgaMRp0xwRcB2xXOfC/M58QS8eF5g1IfOrtImOzAr3jKa0itLLR+fQG7Rew5sN6pLwPV3
7YYu+ophPIguNE/TbJon6hewg96f+zV2FFxD8IuIomRskM7GFARrqyymdccQ7eQY8bOtgnY/24x0
UVn0aWBhh4tiPt0fqCVX5T89TybAVAF4qK3FceaWOXm/UtFNiFsHRuHod437VNQ0D/l8iM6sy0lz
gtYpyzrc8F9k5wVCvh+75mZFM2jE1P1imEQ+C9+UwCv1EQdEtsWbVGxVXEKxKb60lfc9okTzbFBA
bYaA7soyvQw4SHlj4ydTZ7dwTm8tMBivt15Z4R0yobBX8VIn4fC7S8ElEp52z10AgJ1Ba+34tSkS
8CNW9oGKsxKzaa/pg3z1JFuv1j7arNGGyHPWVPOkfATDH6gN3/zZP+hgeMNQq9bDDDTDmzeeTMlN
vyY19Mmhz6o9lj12gAFpf00gQ3T6kDn9E4uTj2S5wxSO3mMxpAmwwa56sESGPflotcljLj2qXwgb
mRaAR7HoQJEmEVFM8cVwpiMeEWTp4WR25rdKPbPOj7YRkZbVDHEeLdMXxwwjx9odxsPg0AVZYBs8
FB6fqUak59QkPb6UEzqGr3aem38b87legdT6sCqvP0qMaRErdDKi3pFRG8JDAfVESGqkuVzeH0p3
47WJdxBZ+Kub+Tsz1e1Ry44i6M2t47hPHgmcVQ/axarw7hqyDnDEmLgDMfnltkEeJwMm6RnPhg3M
vmooRqXC+/sYwilolvFOSatxHrybVmhsIy8gwNqNoBmIe1J4jkBdpQRSuHVi+GA7VJXid8ShrnUE
DAXgG449FgJ93nzLP+2sLh/rBS4XN9iRlwmyrOf+JxeOBy5Dyaq2LdgDBtEdqf3mYJfVb+2ODpEl
19qJMXTfY8++hQ3e1rQPmYB64iSLxGF/ldhvXlgTFk2LU4osf3EIya6TkByi1UCYamofz96y+pLt
11RW9QdvydUoove2GUANtM03pDSCZV4z7zvt4qEdCgJHCUQCl2sIm/b8jO13JFBkMzDz7eRmFOEG
aba99STfdl1vvA9cfmTKrj2blvbsmttXENX0WgsbUkAbJYe+MJCsTIxyN1Wn1b7z6/opTZkY4jkp
Ve7hjfF9NuUecRMxreoqKi9DURNjVG+m6M2LqW16fpweD6ZsOIgWXThN355rjMwbt2ibJWs6HEO3
/yoZHK3wDpwqa0woQBNcv1zzwS6E/5gwoJaGR40MldikF2sTgMEc+845K0IYZqb82rCW2pM1ejJn
KKeRlULbAAcRiESsiiHEeqsxixevmqHywUizYcOUGipok774Tr4x5ii48K4hxLvMkyKwz9sgZ6Sc
ETv11eydnZxP/9Ef8wYOAtzN+30DB+RbOLn2kYXChTo1oDsdr75wsqfA09FbldELXE/vsJk1uBdL
r+hWaxhUtxWlGJlE9cyfhAGmVY5UkgmEW1FT0WVpkLBdFK3x5EBQipuHoepuuUF0L8n493xiTZua
UcS2qDnorrHW1PkGK2YTus+x4dHEuonr0QbQRpTJK/1qF/nz271dymV0/WfRVCdS7O0dynja119J
pEELNV8rGe6MXDuQw7oA7BsVu7RSsqesfQc06vdgLr6jzwUgFCJcLYPlBqf7czp/4FalyfFeCVYv
PXXtP8rq/qgJE0tV4//1nyP8eH9U291/RPtgHiedUFor96KGIzl4n37eqHUHRdHbErrYlZPMD0NT
Yq5bfmDJXs00bnA3mfD5t8WmT/zmdH8YMpAV08+EPbiN05TF2iUqVHosDHiw3oOqUWtUOjxJDI/E
GIMTYZhiXdTlt6kkqG3YXcBpr4wTCMauDBU7TSPY+vlCTvISvYuRqZ+jBquzH82Uduj4yd+3ZOhe
Un94a6nN3v93UdYYh6uxJes+iXljg9LW/otqkVXCIfgw8YK9hkDwXmd/Qb0SkR/00ag8oLV2MFHw
kTYb14dvkVcUHRM959AUJ4j45iHGassbR4Mzh+Y4O5HBRLsvSbGMRnkKyAkzXHVeRi5cdZ2fwmr+
yZvtc8k23CNqPIweK+tRgKcvlu7Dm05me18QxWGjCNdg5m7cdhU7wMnZDFXAWLdgsqKKuHpws+66
NO6eadrdh5zJG8OUIT+Fs8Qe8TjQDGAFc/7FK4n0RJJhQ5R2ctOhl13yQt5sSp3ea/gOO581wrHo
4+EphGi9yA/9jzEnpz73AKF658X3k2rPR0AeoiSR75WMzlJmxjfKC+q1E4jhNpZJceMWzUYJ613N
YvxbXDPjUaCK/dH5HOLkyYtS/xcOr80AkAKfhfdQRPZwkQj4q9acDo3Ted9LCffI6fF6+SaDdITw
53BE0BkUQ1421CSJ8escLUPjmykxBePymzFvc+mYcGNwb+lJHDOYrGoN4aEZ94w4ulMnSTH0oClv
cQPfhmGC2BieMi5+a8SbqQMTy2b/t910BzaU3hFzKpQFXz7kYhCvDNtOWIm5xZfhdHbZwU12lby0
fQRuk2ekOAGulb1/6y1bwE+bAWo6Ck/cJF8T9gjrTLELjluQPFkwVHvH7PHhTBmOyMp4GuPrlLnA
TFuiR6YB6jjopqP7VY6kpABtiXEkVe6a1rm2wV76oXCOOiNx0NaDf9VteQ0ymV6IxRfIg+MZdZIW
yWG6DiJTT1bpfcvJBYEPKTcVE9/HzIS0bCXcpMS49FSpZ9VxM+5iM8A6M//smnI4YAAiq85wFShc
IneeiYDbYtfOWiw7/ph2V2L+GvugYpcAoUbnGCwx538mSc8SXbfidh9Lha69RzbynoX5rbEd3IlV
xS2sD754NZXZSZ3YMCtnzLB1vVMWeIGIKlpwOvN7OjXyYE36hXdrWkyd7IHyYcbzrkA3BnD4Ql9Z
+zw2553gBOMSUQBehOCRMx3GAATdxW4/wh4P7YCM1EymOg9FT2VT40Ld/vRV+SDdrn1KZtLOkmr0
q1ESYnK4pbW6G/fu9DmF+hbKkEamHAYih/c0pfILiGV9xlJ4zqzMu8lJf8QYa0ALRRc/wR1maw/K
7Yhkk0/eQ1iDFcotsvpz3D1Q3MSphWLjaIUXqGqSc5+q59kjYBa4Pxt7JM0FREvHBovtDL5ZZ8tl
p94zmTQC1sflVmnb33ueCzdU9z9MPSXn2XCJsA1jdcDW2/bpvqxGdU0auLAFtNKtMV91E7h7G0ru
xqxrKgmWyUFX0gIT9bB4wxgPlK/lccjhC6QBtpUp53A4jnNLy8D/bN+ASJRu1D9M1tCepiF/iUcr
vWFLt855LzZe45hb6ulcGBt1hbltLUJ2kaFF9Z+xBOAnNp4JAz2tlLmfO7b/jIrrD672rMLNDFpa
Jr/283FK05OynfTmGWjNLJLg61IxBQYzZiXkozw9Jh2XQ7vtjQvZPX6pFT9ql2HA2M7XwIkACGKV
IknNLjFGlVh7M8ePha13TioSEaoK34AZADW02ggSv6QwBbI7Fx7+I7zZYK1UOKCoZNZ5jLJfg114
O/Ax4ILVM84a9WWYzC+q5w7rS2ywieAtdgpHYAKfE0BNJO0T9PmpRBoTmWfvK38AmGeaA2VdaMAA
gqOsdy5zXNPQMFbvjsiSC+DnJUpmhfjoI5usVBdzEhr5U8Cv2KTBOAMVyKI9bW5qjonq0P3O/v/c
9QlEy3DyzhVrxqhncJQPVr9nh9tcXZC/p5E+VEnd4zVNvHezdBSuZvsdqYKCYAC6HU5rlhaiRfC1
go75ksXZZwVAgMNJg0Im/rD0HRg9oknO4CSirJZb7wkawQytNh/2TjpdBGuJi708pBZX5DZWIOJY
EdYm4DHKi+gl9hCb61S80sgGPZEOKaqJz0xSyzNQE7HutPG7iIhDdiqqX2380Q8GCTM3+Lx72zty
sK8zQ/9e55+pOfRXn6bKi6uoX9NAhkjMRSeOCBFN9on9VLu3ppnR8/DYwnYoy3NZOOU5wWW2li3B
8kY08jwauNolfEkjY8mXmEsUy/XwcVpx+svLGurWEtc5edhzgXC/l3GFciCyaO35OekRjxs741aL
L2mOnE9pXkPXZGSx8jouGPcqzT/6NcMOS/sQM/Tzs8lZW0Y8HDPmQq1uovZQKypPo8EdYQaOFvEd
7i+zFeH2c/pa3xLSxLusQIgfZP9m2eR4JHGpCUUbiamQtr7GWPlCLsl55z+0Tds99MvD/bJT8AnG
h5Jjo31AtGSt3vSBvPmLTO0QQ7y6tKPFbnIIMq7wuC8L9DORPyTLV35KDq1i0y177R3wzaONhsNm
aAu+F8mrVw3dxcmKfcAy9twST9jWc14cE2Ky+ZAkqKw+O9AQZmVbcJt0TLq5nYhmDRl7V91je8Sq
ec0J2YedLM+hhivVmAURi4hwnB1SgjJxbd4Da/+W+LTqmkEZviiRXmXfmp+RDQc80Z6EEyoeVcfG
vywVDQIcSCh4jdw7bUV4wCy+amElOPPCcy1duajm/nsoKZgsaf017fi17QUDu3E6x66y6KfzASzY
wQ8YV+2ekm69NRLrnKAbfWL228zURq1alqQ3UcfR1RmzmOXwsHUYoJwGlnrCr8T3XDe7OS1RD1iE
yoDpX6mMFm3TYrKzH2yL4FHTha8ZRsiQ9gqKwdLLWDBPGMhTCNHitTerB0b02zy3arAs5i83VjAT
ZHWIwm56rRlPM1p4TWs7Peie4dL9fLifGcQ89w5Ljm2NG3xjgZ0/FjG2fE5uzvguf3PaBrAi44x9
J532CUTLhoQPkVebZFDDqAwd6uuQwLYV3DdWiPHtJc7EKwK4uSkITdL5tQSmZ/4fBXLnWqXdM1g0
59gQI1686vlqIHT+LkP3l9HNfKso4A/OPeRnxapVztYMp4mLsF2hKqXEJvfu2P/Q2FKuZduZxHob
ylUlymabWcZe0Rx3nTv/Pamq/lWaoXNNbOs9b5489P8XL3fT17AVTKhlKojDhtgEQrM9ObquTcYC
fHl/bmNr+uMrUkft6f40mRxsVmlKasjtuSWkWXi0733YuaL0/P4gpf4gv1dsRiwYzlI8rPwa5d4s
zL9/mSNrH/V0ZdhckdvgwV0aSsNl23X/ylTUxq6qngE4H3n4idAtToHLMJlxiU/N5x9fg4/Co9ra
mYtFoThGS6Wn1DR53h/CIPXzldecRd+Yx85WP/O+bLbZvZ9ZL9XMvQG48P6VyKuls8b7yO4l1sPS
Z/3Hl+PyZbp0Pzc+V6OkcwFASVpLydrWhFd5uD/97wd3qZBulgrpdCnpvv+C+y/841f943utE25m
P64OJRuweV3kxdLXoN/vP5bfv3f/BblZJQTilpfwl1+Y15izoDu8N8xIT5WnIb4b/8XeeSRHzmRd
diu9AZTBIR3T0IoqKJMTGJOZCS0dwoHV90HUX/aVaKu2nvcgw0gmRURA+PP37j03jUmfv32+PESx
AeUSUcamHMihl3lZrtWSO87srjrdPvrr0zA2KFRJxvi3r9/e/n/72l+f/vXzNmOejAyWf/zmPHJz
egcl+SjLAYz/Ooq3z41biH2iohMnv8ngMnFOodM6p5zwc3vduQWCjCDbj6MMaB0+376BCIPAUvVR
+7omM/IWjL38Xn8uOTtufwJTCqniy//cPhKxVFsz7b7/+tLt63L5tttHKpCEPwPX++vX3b7+999Z
aRp/To1+7kY6oYPX4X/zQJ4tH90ebv/RJ+zAMVs466R+JmZ0OoLwp4M7kFwbGFxWOaisE3XRyors
/Hg7zPHtdPvrsEL6G5aL6nYl6aRvTreHYfnI8bAjNXMSb41o1KemLkmhpj1PU49P/3q4fa2IZ3aG
AAjSrMP30uVFtb29kL+IM0AEQKJmrUYuIstX2G1IndALQP8pF5dZiwU83GJcsLN253tQ1qaEdl9g
EjFc+HusZSi25IshyXth3LxPi1KzRHs7HBa/iiR+FWV5tTNasKPeTozyV7TOyaWNBLKDaU+BZp0l
GvdEZGCU2eGtGB2+5on1UFip3FlT9ksG7HcYhL96FX+w6JbJIte0UVbvcrKPQ6kcgJxxtCfX9A4L
A1ulBqFehNibLuib1bgPnZVGl8iJdpCiaDYn4SXMvPjk8wRXcKcn9ZNeHLNyBqMrBGDo8jky/EI0
GSusOBMhmnT/sWvT3QQqkecFopYMKKtn34UObl27v9PLbLjvgFh46YPpBwQhqXBNt27oGmakPS5w
1b87eftIx2yPf0iYkcADKkkufe+Q1q+rLjiqKPvmbk0w5cjriZJ9akj0Ws30Ta7KCsgmh5vBrJwC
uYpq99Ua/S/DhBFapGvtYwrtmLNMgW8Qys28IFTZjFGfCU5ssVlgGU8A8sYumL6kh2NmhOa2J3X8
LgqTzyZpcrYemP6EpY9YH+H+Rni+2FuG4WMimScig9/HJeQTv4YcQFBXTvoE0xwaMmBcdiSlH52O
lAH0KFAfKtEhdZC4+In/sHnnFDsxct2GoxFhlWauEO/qOGd+Hogflbe3ArZZdkGJX7dEvwzhU9Ld
l/DktlWBCzvosepS12w6SALsaXMl0w3lF4NAsLKOLfYhYhssTQ2QAYeupGUld0FrP0+dFaxDD64H
2ogrLao7Xrta1VOCohi/0c4HdqLbQKxSF9tY7ZVvXJ1/RLfpZvqkqWLATYF/dCJOLiGsQzgT1KTs
eD8PyYJzNH+ygcAncLREu+HcTjfUh5jMaHBp/BX1+9SBz62rBCTUOGGhMzcoJMMtxjEAwoW4Tr77
i0jbDdzHOiP/qiUeY9W3hMSGFtGQoizCfaudg7OYTc3FdmouBtRusaJaiykVv8m0pUrG37xYVtvF
vJouNlZnMbRqnK3FYnHFOoQaYLG9zjcDLE7YebHE3r6ETWPVLnZZczHOuhoLrcJLay2mWnif/tFf
jLbpYrmdF/NttNhwjR43or1Yc5krIujErasX226wGHirxcqLfwau8WLvdRajb8grUIv111lMwDGm
oWqxBRsTnkp6OPMuWEzDzWIfthmj0ZnAUqwXczEcvlcWiuHl9tDpk16MyBDCk8WYnOJQJmAvYI+F
adlf7MspPmYjnX/nSdJjCR+Tx8Q25GoEA1uHFveqPDj4PoDKUBlA9WP/FDv2pWIwKwd3ODezy4yg
A0xY+Fe7s/2rFsluyufh0eyt56Zsv2OzCPiviV41ScIPntMRkWeK8ShFhr0qbBHbVAJaZwG5uAja
feUoaH3s7Iaq7M4Iv7+od7JdShuRvp8m7qt0xoufvhV1Cgi+HNttSAhDaI0vCD2IoBhghgoZUDrV
lIW5edcQtHjnWpNDBARyRZKq052Hj5wrOcXtBG6Htr+/hq0lLo5wnpoBTxMZzhqGM+d1ZbwT8kIG
YycvGt3VgcjwZFMUC1iAtummJUcXtToJjejDf0+59YyyIn7uaM/HYVe8euN5mlWAUdTjvpK9F2Ia
L2Ew1XepgfF6Ud00LV1Jso9O0dweBo8//9+VxeI/whYlqivfxtlqCdzk/261mAcrDRLfrg+ZkNlh
HBh6dwXZB2gGXyWixWddqBZP67RzF3GH9rrk//IUrP9we0gpuaGawhUmg0B7kT7/k3Y8COOuTxH0
HwoDuVPYWw8+1LWNMcL9YyH7kVvU5wgC6h3xwfG9AyYysApBehp4R0VMMMq4KD4vYlNzEBCbZPTS
MVw+sl017xcV6K0b9d/fOGsRXP+LcYFnvSC7PA8dvoPq/V+fNW6G3E4rzRsXdN42d4U8RkN4L+wZ
2XuVO3t3IF5ZD+I4eKQPsW3KfsBwFw5sO4CyoXKCL72thYx/epb5VtHMofnj/kag4pLbC8iGPnH4
qCocqwUs1r+HxP4L/u2f3S3Wf5gbeP4LbsyTgcfLuAnO/+ldn1SKZ0Z4Fbe6ktLdwbuXdIoX4bYM
2SbziCqjXCN5Iuk39z8GL+H24NylEKvJg6mcLdr+yyh/uoQLHWZPfgRLB4RUsR9ceY+prus9iHJQ
Y0WMVTh17p0u79e3g/D/IXYvU42R64sqr9wkqmuT7+5f3Vye+O8WMLqw8f9af7VVnpRf/4cf/YcR
zP2b41oehGfP9WmVLlaS/zGCSedvNrcEuiXC8Rzp2Fg+/scIZnt/c7lkiV6Xpm3xY/zUP1B29t/4
Vm6iFuWrKejA/7/E3drCWjw2/3yZMXCwbDvwXYKthWn7SyDuP52mfqabos1VekhM19l7un51JTWg
mQ7bsrb6p9T246coHRnyiXxvdtSFdm3a17IvQA8Xc39ymbZmY+lda6PBE6OscpfgUb6ME/2GcXbc
xyFE8VAPj14fMfzDuY+kCV1wMhYXtfSQ7fYuICg1S8z5M+wJ0gXFinylK+tzNpOWG6UKxWAi/Kcm
mKFQuYwKfVJfs8iL1pMI7avEAbDrLGGd3SoJzlTC/U40FC1WjIu01swLq0np7y4w7mIpDJ65l5+d
0ssPsw6LZSw/fphtu0HXqX8kEllFg9S4blkN08Kr3skW19AsfQR6OVvmIupf9QQ1IjZYTfpu7l6h
pvaramk/17L2Vp4p4lfab5vCzREkz/R5dXU/zU9TGDvHQTZfgR+UQJPxrjcaHFHiykvqzfG+7Q3E
YeTcdOLexhkaoBra+h45InMxXAKkAzKbziqkXOHNejM7UhRqzz6mwfxSeYW9NVx4BZ7n/DZQw1cV
f85UMyPQucHJnutx1cC/YXhzKOfxiuAu2PoWgeUW67BT7EpTqJ3hKASb1SVVffBmntMnE4TDY9ST
vjEW467Q+UB7PEV03fbVAZoUuNudGpHBBAJeGXflR0cP15s/o+hTjT03j/cEicyWdzHgt0KobwhD
opykBVig/pYWEHj6Nr3Tpm+AZzfIF3HWSEJRnEZUh9r5xXXUHLK0cA4Qr5knBKDZgZe9qAxK2dZX
Wy1j9SCtwiIWICRysR4oGl1L72urgzbLwdl1QcwEb1r41GZ7zHVjkFmbsRwXU74xsDgfugzNi1G7
8VnQzq6U+bM2mHBOUWM/mcaJNciGkoO5xO0Ddvn80nUe4rrvTC862RYzP8leZXFmGzsjTAOSh7Bx
pLDZH5kASubWhVqHNkFCtknkzfLAsPYMvj45xCVyQjMDWIzMDRG+fQIhRKZFcGWJsO5koq07TJ3F
RuWIMRInfc6SepdwZp1kCGVsTCfiKsJ0qSUBxknvSdvEuYgYZ7ynmMK2BXh/ngYbfpP0zahRI2k4
y1wxQpdaGD7IqMHk8KNNMqrEB1+MWayrprdysujE85bTXpubfRouxxSrVBqmS0ipXa3syRt2PhkW
ok771cuoy/6s2/inHXb5sW3YIrpeR+JUmm8qE2WbbIw9bLX2MM1X+EznBj3Po28WJVluy8ufCFVA
eI4814Da2DmyI+Kek7UOKZEqhMobJWqSBYZM0vTN3k26vI9BZSFcz05JyIbbiuRbbITVmX4NYtyl
k+lF1UdREeLRKkS33IHvuHbe3S5C6qaAm4h8fpq1NR1NHwJLm+CLD+t4ZyOl2sZlhRqnp5PQw2fb
pGns4+cndsmccrkJ84wLzeE20VY1VkYMXPd2kjR3KXuxtC0/HQewQwV2E2nzWulXIyBG10n6u8pK
BXHVDPKDPt0apt3RiUrYkxNRXeoSJhnIf1+ghFajRps2Bx8yYEg4l37BrrD4IcIQRpET7hppVD8S
tMMTkU99g9kkAhNy7wVaX5nbFOvcr+OLP5GWCbgHpIYE1AdQDQC4UfQPnd9aT05mPli4Hh8k9O15
ZuLHaJtdR+QN9w1cb+T6/k/yDbZN5R6jOn2LRqAosqjlttxUQ5oe6S24qx5703HwFz1dAQeADRh+
t3jpOVpGekhr4ydRjONzGloPVe7unJg2hWd6C/e0rbasQ9XFQxtaTv27OXHnF79NP7Yeas7+bWwC
QlVLe6eUdBMiPfT7KJiJUuixEiaDgzJdkWTS+F/AOoI3O5zCe6cVpzZDX6TrEC18yjRsTAt98QqD
GD180sAu0sUUpB/nWFafqTs6D75tvOKIOhet179W/hbIlUP0kS+Rf6XDDpnDnzQJegS05CNmqmIK
WNKXQXCZHIrMmc6NJHwsEc+0642zDOPNkOXZSzt910P40MeWfE0N46Pw+3Nd++lmXlo/IHfUwnO2
1haWg21RoG3h5t3eW3FxiiZ8yRgYPmfUXJPHdw5siKC1NQGlZRmQxT3BB0265BBwxm+6MGjRhtAF
t39FVRy8NVFDDooZ0TTJ63Wfyfg5nTICSKfkqs2s2Zct/5CI3BUxoeWA9DaiDoazo6z4wDTmI4zd
Zj1mRUU7gCS2Qc4FGmQjJT6rRvRIj3/vxdaBXJDqpc97e12qQpNYiKlL2gTxwfDd+S00JXdwTTIH
mO3irpF7OXvj1keAcYxKc9zI2BGgMcsIvxsjAvrfn5Ygk2TwrFdAohqUi3hkMBOtW8dzr8BKnGgc
dx4kuhMTTjRhruXuWalBhSHQ29B/+GNN0xeCPPE2ibM5lMHblI9XCqOvmc7EGp1nsHUy9RoNATrb
zuzVZW4MAHbyK3am8VQZ40etToawUUs2dbWGjovH0RHnvy8k/pQe8dGwKqY+yddNax5axZqIq8ei
BmDKnrVgYGNHFTi1ciLkrS+rMd2njH35MTcb+2JldrJLG1bq2AGp6KhSHtquJyRRxNVLlaREu0mW
9d5aWBgVuo0ckNS5tWxcPUUkiAuYTmaYywOX+6oMx28vv+aL67RhFL7vBJKvtsnENcujjd8Nwdlu
qv1A5slJuWN78skL6B3zinpFq5qsIpGc2qmqsCh1cAYrlOoa9LyIPaK9VK2eVBDS5A7DC9yYfh0D
NdkrRv4XMklOXoNWJq3pe/l5/ruZG6oChL1YkJ6agjMb852+Rmb/3CnDfWlJEss7z1xjhTB3sov2
Bjb5S5F+5jaOfNlNv1rTrWjIhfQ5GWgtDoY7PcOLhA1V83yyCIasWfWrQea0MTNyyrKo+BzZo+0s
c17XI3FHXmaZ92SL1OuqbknOm7S540jbSCp+yADm6qqperWFxBgdx5lA0ZnYMgRc/cPgocmQKS2E
CX1FOAJOUa3rbBxJHn07WPHFc6vfcBPxmADqI8QFzaDjkPYxyvYR/cL7WMWLsvO5843qecm5ooxg
euLhirjSnRY7syFfccz68mNotkC/Im3Mj8LNvv2UssOx1IbJiX8nqQuh7tftPp5pS/rBj9K9Ylsd
H5D+fLnAjvbFfGBuD8pGpOoJAylNws4/y5xMGtsTFxLzOiDsZ4IZ/tjgcS5dCOevjGYWBT+xoax2
EYPkIjt3NFr6JJy2pahjqrW0e4SoqbUz0pxP+0dqVrKweBcZqCNxcJwoP8Q26QWmEU+rwY7ELve9
t8JScI+z2TwUlTuvLR/0KqPQ7pwxghlsJOBOXhGWK6dXR/XJ3rbCF99okwOzsWTvpuMDjnsKgnZG
Rd3TvO645plfQL4xXlJaaKFsP3yIYpRB9ZA2DzVplHY0PgUQNumao/BMq4OZOeEmEJN5cklQXirs
JiVNikIGrliLQCv0Bn0tnPotJhY+6936KIeCtbOerxnJLmYST3dV0q50pPVjhUGgtxNxhFdqH8mX
2II5AIwMuJ5+Z6W2g8pMYtTKX+USUB0adnLJyolZ2bSkWHa+c99JUjo87c17dl2QagwbNHZsID2W
Mykfy4qicKoVeHeOt2KI50uzVsvt0NXPKunrZRdgPSBFIS5jDi5+RhMOTneyb60aAibspEQk6a6J
8yemuukd/3/KPYniJ8PHbWRWsSYUu93CryLhg9gv0n4pykZ/1Jc0xpYXehbBsV0anM2x+KSRhFLC
KPNL06cNEw5cBb6xkLYgDpXsibaBP9UkTDTTNgCxceg1Ji9vwDrTwPZMdO4+tzaWP69iNmiyWm7d
Kdxaa1GNVzuA/dH67J6W/0wGGfO06tVc1BPTN3ClgVvQIze4drkdwzPujlUUwIgY6n5F7FawIwx+
psRocqrK4GjYFL59Qk1ttPZaJkV1QO2IlQdF056h8wE39l0ZAGznNwNXMwemF3hAqv4TBQ6nHfuA
leea29TRf3xZy42iS7/Ju+zbsUwuSLseGDfg1UzBb5GBRNRxpIjMG2egGkEA4YzlnqEQitI8GI5W
NEE0Ux05pbUA7Id+LISFAHqTFbPZ5FH6kWYgU0MlmXYstwEO3VblbykS9gc1W+QOzrI9dk22nuMo
ZQc1jgevFc7GsqL7AIP2i6jLj6ClAq6G4MDgbQDzyL0+nHR8drR+xlEx7KvOlPtFwsnmipVOs2Ex
88X40idY/7MJ6XRb7VzfQ/kTYJzzn2vMwUxTZu6iWQ93HOsf1XTYEn1qDPs8nd6DtBH3yJeQAsMW
3QTLadlClRGLVRFE31091e8JMDhOPyR7srQTdBzTD1UMxJMtXnwAXd5OKubp4xxyQMFv94F0VsAN
kk3Wz2o3SI9+skGa30gMcBNW/i4nhezk6OwMNrc5isb9JeCvbjVCb1JiPfy7CXxfHYUj66qyN9NQ
YfZUm9uGO5FThuSqeJ6mjHd8EH9o+FtIIuJ0G0fD9+TWHO4cX0TjoN5j87mOFe77oGjI9Fpadlju
KGwLQGbjZEB6bHxzU2fQ2zNU9psqLuwdvAq1jlt5UKouD+R6xZvER16f1RaFnfAgKCfVneEgQPep
VpyEgYXAYhmvlPudwOkOzaba4t2F9Bl2eKbRDDMBjDOW+4779g6s/ZfnTt9LShD7zsOsdHBXD5A7
q7IM7prQONY6UwcQgPbm5gJliOZxDCca5HjsN/Q68nWtUJNZc3inw+GTnSvfkA/haZbdu/QH71hb
bvfYVo943Pas4t1DyHq0d2jlbBqkZjFNq31Pdh8O5Ms84l/tGKKsXLfLd2abiY3JyIdm3PxbprPY
6EZj6K3ZhKWTvOSWIV48nCCXBNU8tsS6AT8xIukX5TXGIGq7VveQ57LCABTFe09mm0AW6tiW9yg1
nQuzxvyYlKEimqVklggvTK4U3f+tIBpigXUhqgwRfBhOjj1ZFUwi3VLcm129g1ey6Yo4fGOQu+/N
OttFKap1YVPtVKXC1jlf5qDYIw3LCC01uj0WdUZxeWRuiYUCf4j1fO3ZFgCAZQnUrWUyZkhfvbbT
FwIc9DBlh3lqIaJ3EyI2AtXTUL1gHS+U3a39OHDv2HfsUzigj502r2hOl37OG5oq4g48CWMwCmGm
dwU3VeSKCOSy5r0KwdGEtOj7ZN43odsTsglyO2mt4eCzzSywQh6NWT6JQonHSn4OCkO/OVaPtUB2
ryDY4GRzNwbLwRFb77rtnbMzl8ZhQhULc8PTu6ymSeU7RsBlnBwncYeyLyYKdfzIO0O9NXKmYVD+
7AwjeXby5CNMFzFgGH/eVqw0x1+lIBEA6sPhMRuvA42YmdCc5zjj/mK3NtQaFMhx3w17bnLWkdsK
JfuTHXX5W2wTcQhjcrTxggOKgaYXkbqZDNYDgEig0yqM9hUnecd0F1WJV6kDwCnoJQgR2IiYh4DE
rmWtvofjHWyBcSNdLR0IEukIwgnHwzGZ9r6m3otGMR3GkMEgyHiU1alFr0lEf7zZJ6Ey9w4mzJqr
pgS0ALa5PfGidPRll9I7srNoJ3VOb8qpzpBJ/6ROa95BV926BdpOeFPWMRWkWAcaXWenTOL6toyM
5bHRcEY90s3CZo+8HrhmMmfnRJP8wMST5Fzd+Heoro0DKPDninkLGT8Zs4OiPQAOKPdDHIQ0EdOK
AKQ4uctH19rXKHVW0aSndaAd52dPGFbjHGt3VB9CBStH0NVccSd/YGIfH/I0pMQnLVlWRnBnVr+k
7vZaN9O6VR32dzP4ERu8W5L+DDRoWgERq9ujYjJszhnZbQjQH6lsxsfmUzpzBSi5bTYtihegyNWl
KAz3GsfxJlXmezx09mdkEOFr9OfEdhHBeOHRs4DrpTI/8WLGB0+RtiwskICEAhzyhPs8q7ixMQyD
ZkxhPpHjia0Mq8g9IG8UmPiNMvTszyV03wA3AXfNWoMj4pytlmatPaqrm7Q0M0ktoaaN/e2cEjhf
OSU3C7N8U9mTxvxGK8X7tuwYh6aBe8BxEIr24wuyZf/BGY8gSNxLwLpsiTE8uEoXawUAleIbWvvs
GZjnC02Eg5ThnsY5XazS54+kOeP3EEI6Lm5yFaLIOCQY3VclOPUdHEi5rocxXFmdinYA/UlkXToW
A9I6puJ+sTeSitzEHDz+EBnFrmnbbIfJLNj7XOozcAmaQPEjSNdrZbMbhyh83+t+eEMSN6ONaO9H
R34PLpFyWSqC59qhQ6DpTUjncWQUC74H8xotZ7JmCu9oYLJdGzJsnmMgVwbF3d0YZe/AcNSJ22VC
ykQTPNEfWVe6yrbjrAvg4l5DWx/iJ2oI7P7jxmBAcJoEvmeD4ewqaQq0pdYPi645bkZv2+dd8u75
0H+z9q1xv4cBtNMtxAMq3R8PTxEtS9ofMqJyjnVw9L0M+VjdkHIJ6oLWXf5EUt6zx+B/T/Wlj/nk
3FPqRMfIzOJDEKMkiLGC4VsyjHVekWoQNpaH3gixRd+LE67qll5wu9CCGa8ZOFKlX1IfsVakFrMI
TCc/hzpZUjHAqoKke9QFSDpplF/SQJo4Z9E+QfDGioMC2OCWbOUSwZ4GppK3ZBvnrEeEleG08sd9
Gvn3vtmo09CuSRIgcD6lbZzlV4MBv50F+iSWB/OXTmgNFtl0sBbdXpe4zyYtlB2IgE+jWSzkFbfJ
nlgIintY+i0dV4NvMsrUPMk+PkyFNNdtQz64GswHKhB7Nzptf/KVQ5QxutU1Crjq4GKu8zqWL19h
2ET7ZUEfCaj8vR6aDlW1jiWQsWCibZRstU02bB9F40mjDZO8bfRu22zlY6hlW4GgA2KvXTj3xBS4
OxNTheo9VHFz8+SEi5UxJ2zTQHi9vT3PbPBmXq/LHjvv8rVp8/4H1avfV3cpEYprsJibfJD6QEnN
zbUCnCcSt9pEJnSS75tDjRi25pRO6JCKCURbMyuAJDygOiLdzzePU0NzcBwztS1QCdVduAP8+l61
+a+6qkiOVYSULAq5MmHraLv5H7/qZ/zQhCPSaEaA35bdJsbiigfE34+6+cYHxipq0KrKcC0EP+bw
I06Rc1qz7xwqFDGu4Ss82TxE2QSJN54IeF90mKYhsVaBT9g4yylye6DliyOE+cvGCKbhBKIq2xMO
d8msFE2rtsZtFY8/uzhod5GVPSOaFmvKPfIRcIuIEY+QY8p1VBYjm4aBHSHz/91YZtdyQpDmJaW7
UYm58shUoztY7RBUEjBRFJcF1ban1LUXH2U5kcZGupK2snELzKHaQc39icTlV+XM+672X+Y0/x0S
xECiZ8TwhkEGqySYqeA4GbE6CZu8PADNb6HpD2j9kMhNw/TpYhZZYUenCsz35Ac9Ki3FcSLfe5ZI
v8CYGqfJ1AQNR5pU3IkD0ZSvhHs4m9401SrxnP4k9SNnLktg5d5BpShPnkMkpqPCczVC4xNpPe/p
T3DyRNHb4AzWK4FLhKRm/sHlJnD0GyzYEV7b3VxPr0Fu25vbjGRWVXu2y+Vv3V9EMoFTk332A1A5
QCyqD9dXiM2F+xIb2kLK5NsnNEdv1qi9rZnAhtdoexljRPvMIJPF7SPnY/LQpQtEJCIksnRR1tKx
msx1zfiEvQy8dicOOk4C2L3C1XiAqoj0b/r0i25yXB4mRXoUW83r389LCzX9RJ8RWZ336iTDXTv5
L0Xwy+3e2iS+GlMcAshvvjCUjXQuAixQpfcgCyDCBHb/0SYcmwAFtGcY3IUDBISWIxeLtbGIBkEv
ZyEKssqxD3XpWyeDH44tqM2OWphjZecvi/HaRiR6GDkpwU7TQ9x5Pfv2b8qUwLO3gVJikxjOZcyd
Kx3Hdb5IrA1kF9KqP82E+L+yPA8ZBbD3rNXjHIEiCsD3Gj7kC9oNH1jX39W3jO8L4fXkllxMhQR/
6JdNtYURVD07vncyRtoy03CtZb8IXFHVoVIP6QV5fb8xBeJOXK2vWQtiyZCvMd968mOxHe00O7iL
vFuH9XgYZ2NdaCyEjb0wHftTEVu8xV6J5lD1TIR6Kt6ZDlnToCKko82Qee11CSmpl7FjO9gIEtHh
0TzJjGAUi0lSsXGtIiB1jMiUIkO/GUX07mAeVEl0zayGbkQpMDOo7N5B80gc2DAlzxHtJ8oX7CsB
y05EAtQmtgdGxzD4l5aGCQsAPd7kFeRD6F/pIscmJijuNhIVNvcfIEkoSjf1ZBfHdnYOcesG+4gN
kfC68WBPKJrjyDkgbq1P+SLKNlPn1Deg0Fzk9wffsNcR/BHMduVhGBdjf9OwTbKDX0VsYDyNZmrm
wkKJ5tP6oj+wNryUTWUQ3CWe/0FBjHMNTzhxndWpr/FerrQrDlEbwdMQtjrlIdY7j58XKThod4q4
NkIzxVrSR1sF6I5KaXRQ0zfFbp7MyxDiUaKepIeHtSyyq9O8oLOKhrJaQypaeVqj3QqGHZ7et3r5
sTBSLHgNR0cZT1QIpEvn4YPJ/ee23N0e6uXe7uAe36aufGzMmPD6mNcXVmrVLtJzYJTPjYscJwpt
CmJsNRtyzhAXDQ17FYt9YT6cKibUy7NFrEOURjRzaZcFHmg2qMi4ilXVR/cm2R9hEGGl6h/qDsSV
l3GhZ9X0JceazAbmaF3ZsmleVunlmd8+GvOvIQktUmW1tdaV8cEAEzh1WbzpJ7vE9cYbW9dwFScK
35pyhvasDNdWiZOGoOwa7kaK+I/1aty2XXMNqtTB5oaHyTV7hgBCYCgq/LtAC02S7fBu+cVXH3l6
ncCfXhs55W9hWUSmBvbPYKlOXMDi3J7tkqGaRPxvUJ6eskrIU+gP5bEFF+6APdj3YnxzXdYMbufV
ag5xV4JSaDFQ4YUv6sbZ5lKmpBqn0SYPQpauHNAWvJ8AP5X1p3EwULv0MTWO6du6TQOrPxrqyzaN
FyfRDzBAwePa4TmKvEMjnKtCh7P3lR+u6y6b6ZYxRfCH6aFXucaIttOmx3Cy9vZw99+mIY04vdv7
rNNnm44Qrtp4O9mtc7VbSBUpgScUu/rCkewQAowv0TA+UNk+sVuTG+m2LXpID09gUv5xBTcI9sqb
wFysJXP+LrmSmh6GVYhNFzDWoXvP0FweZzX56xIKytojcnnrmL8JZ6F6quBXcqcL9wnK+e0Yhs8t
W0CU6ap9oCPahglbFiUPoVUWqyCv9Wns9T7P0Yj7S2PO9qtol700KWlqZRw/cZ8IaSvSxnCZbEs6
27XgzigideyX4CWFdjrtfHKfoqp4rAoTjL5n7Fu7CfdupvJDJIhaoWO3eNiMXV+45tGUaldGinZB
IX8kuYTlJShi/OlhYCRybhMiekoUN30yPnQRIgAKk7ztv8K0/GlyiEl7nsi8Fj15SS3z53FoPkvP
+jRIALM792zWJNOb6c9SIGGppg61gDTGo3azRTEi1LpkZ72G+7E2hmtljUTzToJVcpUG5gC7zra2
rI/lJsiwU0OVIjVstt8CCHkH0f8yhXFQwgqPNu6nHKE4mm33McX7t+nADuwFyVCrqElfbr50NfWH
bAjFaXR/hxVSzNiJji57yXXrkREXVH/aKsw/gpL2CtHEloqzz2DfBHm0TqkgD6QxOrhd3d9Brbxt
qogC7AhHCIvwnICdXJHYLNdDUh9t8tu2vAAQRB4NMsclg0yW1oYBaLYmMgMKnoZRGDreGyfB2pkX
lqCqLfZHCAMiIE3LZD4MChiZeXSwuqs5IN0xwPBAS6LAW4IF6Dqb0RcOiHIZp3x7ZCtsTD4ZU/CX
SQQMscO+OYTo0zOTSEVsGFzgBSwRb2RCJELezjGi0/Tctml0RII14fQhX4pwisfIV7s6s8ioEL9o
37uPsvcLtlJ33YwAfYhqkjoS2nW9oume5w+CDbZbwMNWUbTnBpUeZEUKNFvpj6I/1rn5K2xHehO2
Bj0WBGiSUJ3uw//N3nltN45s2faLcAYQcIFXeiOJFOX1gpEyCe9NAPj6nmB2VZ2b1V3n3vf7UCxK
KToQCLP3WnPZ+danMMRoxSpFj1fw8gCSQIN0gcmBeR2Ges5nhCdX12TMEOkFAxbZmLCgLtdQaWzp
TMvWdtudMN3v/nZaY3KnJ5cRyzValrEsnJhm+bQa1joNtI0fW++ifjRdwL6dQqMQDTAW6F+h/EH9
sdYbB8ITRa7CROaS5PeIK+TGBU9FQxkJQyZ3iaUxHSVINS12UPZE0mExsI2Ht0UKnKLfqGh35dZx
0OfdGgodQjhiNw2Ojl68ugNmHQdHB6OgW8HIYk2Ns5E2LjULBg3NotnUJNmHp+oRfhBvzC7JD69G
gK+5b+2iBgIj2SxfknpwpR81e8jXQZg8pmVlHMfCXpqVxv6uh4ZXYZrSmOaghK+Qg9Uk4ZFHBgYY
1Ep1YZfHJK2nGBuiaW1gpE6jbtxbKTqgujHWtqYWYaYwZZAwhPUxXplR/0Ei+MPU1v2SMv+qLOO9
f3IkSmHDpG1E3XGZet1ehzkgwXMdikasnVFPdm2HY9BPxSb2Fd1Dm/AXy8S/nHDsAkNdtDrwliFn
R5nYBxqj6bLyy21safgnAMXbA6mX6CyTVeCKcRE0xietX3DlJVEsTQxRZBLDWYcauRou7HBq3HrT
Eo1JtCFdHBMJIZKFX7UUvYZXp7gNvKamf2N9pIq8FqlcHbAJ13lW9G+If7K5R+djePSONIK1bQpx
W/KQTQoNt86HjpXegAxpfhbl6BaB6+C5LFROLdHilIKARUHsdDIw0SlwI/o3zsryx5+FHg47M0fZ
Lj2i/jraEexVV6YImXiTwtqIIDxhPF34fmvBbRQPWdrfBLk0FqbVV4uZCFJWpVrpWkGjmb7FCv06
PWjESKXK1oEWvNXiPm/z6anMiNOI1pZiaa2EMDawFstlg62E6qROrddVOjQb7wbdmAl6ox7WGUYT
SJCveToSN9t0CF2GhyCL2dzbAiIb6Lmlns1nQ+PShSdgzwbHWmNdXet6/Ng5xoukfUTOFfUVZKLS
KEKuuacUHeIGiQbbdM4PRGRmc2+GMjzSprpVCA+JP4JX7gnjKB3/JfQKf9W17gazSHR0rPqQZHic
5yp+S97VOusCkGKs/ycNZ4tBxygbFbRaK0wwDvXnqkxPvgvc0TA4baRV+4j7IDdWWXTIahjHdTm+
xXdDZ32aKZfrWOZPZVvR5e299wgK+yb0qgV0FDJ7JmMuQ2bHdGJrkfct1wRqsJ6gEewbgRmvy+o4
gxgiwbzs0QpjPR89E9Ecs/AQwYxx2Du63R5UPl+JA2toxr4/bJOV3vUt1MIn6brtnsgf/Mzz6vp6
8+tHMgIXzmg5q6v/VBsrIoVIIVFZFhCNOxcWrjfGn/f+b3+XUcVYtGw8Jy+1Vn/5E/tYB0E6sM8c
nc7YyFo+6GwJk8IfURth/6+J7o3jVh2u98I/711//J9+d/2Tvx7xP/2JZQ1sFiK7WzWWkTDSVAKL
ExjyEM7QOjAmHEZFizJv9IHmECOdhBNQqLB+spT1FYAlPQGeVlDNEndhVRLDNt6P0tHzjYUceenw
V1aPzLQlOIe1Ehqi8iBFT0FwpO3atVQLVR/fcOZtGWLxLo2sSTovHE5KI/UthFGZ26O+QFFKp5Iy
BwlCzE1ddAz4d1IBug06lmUH3GaOHXvHOuhh/PvJmDksC51hDhSmTURau7UtD+yg8SOIzW41+pDV
c0UVyYgZJU2XJVRHIhNYcTjEoJ+hvPrOKh/M91L45xEqyNZlCz83sbVOfYjSMcgHb4Fn0gR1XOpC
I26uJDzVXmxSMyQAte9RFAlHLsS8onR87bnLfuqNlz0o4601xm+Kq+Fq0v2noMIMmZjj1mza8lAk
CeCiAV3NVAtrWcttUhII4Ct29moovqYxvmXtwjSoN8/ooalLTwwFo0zvWC6sJTsiPJIuAcFGd8n8
pey1CyoigD/CflLQtdmlR/yFDlpIRJ8NBQr4gREJQh6eH1HLx1wLTS41wrOMjiRP9ssnbCBvslPY
Z1g46HbEiieDoVOUxOfhhTvKsDO30TQBsDUr+9B30j5YhXxMifllzcuObsgG4ngTl8SvYZQb/Mx3
aQe1qoJMs/Q7R9EY/qpsLty24gmLxtQOxRBTyLoPqMBWLoC2Au4CveoFgybZUSkTzSrKoDGOhUem
5pDdw7J8CHHv0l4XPXnQQDg1Y3BBjZEjJEfs3o2dW3tMlMjfKafimt+SmuXw7qilZ9m49WqdAcUT
e4D46XH0inWbZIroLvZ4fVEm9A9aHx4nWgmv4FgYQSag2k0vbBQBWnnQsT0V7kq/PsCxQvM9wFeZ
P79Rn0yy0Vb6QFKun1PJHB123tmLmyRnezDPsUL3Fj7jVkyOUi91ZAkUlilKXwglRAxA+en6RJ4N
NoTPpClKzqGjbVpqBn1YOzt0GyOhoNRiSZkjlnuUPp52sc0GT+2qsIe2O0K1sfWRppWgq14ck8hm
OLuL8/hAgj2v21PTHxdu4DpLzfYPbqVx4rAeRuPK7j/xNizy3uqQveAcC5BJ1S/HkuVbCt8tjm6l
bby0g50vTc//0ZTGjRk7JOu5uGjS16Hu0TSC3XGV/2b6oU8XO+4eejNc6JMeHrowY1dDy8wyLSTP
6ZVs8mpUnb5xwd0sq2h8gxcy0vGnHtXHWrL2Y58vFsDYQ2FX3zo+5DpM4kuHkGGhE/gUq3SrYDpd
8pDOVjelz650PaiFrNfZPqxdOlK0pmV8ypJ4p2t+uNEKK8QX5HigO6H3eRlVF2XdFIOn7fB003Ek
WdvH6IDGO4T8bLCd+eGINLnJJ6ILOsKA3ctAKSeg41gi6thgbr1P512UcomPE2BCa0nngb4j7tBU
PcqUOkfaxS72L7oORel9xLgPUHN1+dqQ6XgQ8+nX2pTqvYbDTnZls6S9fAwFoLwgobqlsyJd+qwz
cL42d2Hg0Lcq45e4JAcXhCMUWNqv8AnIeGDeDiZGP/ys+KiwcQbogEHxK0rhQCk8kjRHz2NLY8MO
QTNDb0e99V40HMwOoOr1xiuJBFKCukEZ1be50ffglJ07aSIKSisihqb44LdCp41Q3veGTeYMDY3r
TVciULF1DRKy9J+HZHAW+A5KcJxRtzb74SvTC3cpPaTOVQfhdTcWuFFbkmpXMJqJ02ShiHNCLXoK
1gcct5Sd5pupIFYRDAXJck2UHwwRPU+wPugj9MxqjuiOgtThKau/RJSA6ZofgwKAjdU8pmEm/Emo
D0CRyHq2IEnCcaahXZn0PPv6VqJveitLOnglQrMcyHQ9d7ABzc208OQLuVS472Wpn/oG9bvbQS0I
IuIVrVU2+dEZkXG7HEiSYHeRWBvVOA2z5kAfQMfxWsq8W1GOm9FUP0fq9ewkrKPTRACxZlxRPhn1
tyzX+TK1+2BpKYNZxXxVHY1iXUeMZSsZnRKruqF+nm5RZOSsy7pbYgD2tZcXF9+1P0iDeSDAbXrT
iuLouWr4zkxM0bCgpvANxF8BEc6O6OCUqJNlTOhnUDwL4EzxZKtNH1PBH7EMTCFNVE+U0avovDdT
2fXX2LyAvQPHrJ+D1nLYLSl7ZeXmT99FjBoXAYDaWsZrvxfsDXMEWyZelJURBiE1b/87mSx01C04
oREZYFBM+e3oIhGtjcl7cGcJuFfU8h0vbVs251a3L04VkYdXB8m+kXIjs+qJGhWNq3R2C2Rwz4bx
hx2frSEKH/PaoIwe2auIpj5XBiObW8U/RFoHRxsi4k3bmt2GVXa5twNEJUlRPBRo5Epfb9AXNzrb
2QoWM6p9z+x/2eox3dePZVgeYla2Czu/OGMHttGY1tUIXjaODB+tAMKusSoDHDAGpii+Ryd0y30g
qcGK8dsD4AvRb1vAtPwpqnAvayTfbN6dTaQ4UB5o8lOH1XTPUNiRrF3HD3i+2Ofiafq2g50xEfI+
scJducHUHYPQxjHTGecaYv55qGkruo4DcbiAzquq22tiSEfK3TYRISVgym230tHvW+TSyJeb/Dao
ErqrMcXUHiwkY3pnvDViijZRQjCOO7cprjcZe8JD8qLCtrzNk7iEOxM5a4mRevHrRwr5W8IBySVm
rTJakzrLNnwNRzxe0NFMBlRxiSVxXKbXo6eqonKdksOydWsP+lvYLqFDuox3Q4L3HARigmN/37rN
Kxbt5Caw52NeUrmxEsO6qRLtye7ggFEHyNdt+NNwnXmKHJ9pB/XsUQmx7y3U0jbt4A5/N18PKsem
TBC5ptOhCW3/rkcPYKbqEIVjcpYPykmQEAG+IGmjQyDhgUWrc2NOxID9oWUsiYVFLanENFMwGO+0
LJdr6UPV+2dfrv27oRnDoI2fUWAbFC7mwd8CxbrQB4EOWGfniAYTz9SI277VDxGI+XsO16ajNnVI
LDNvF9Rt1g6oCWZxOv9TjimFpRRi9nSMUhQt8XM/g1OLGZwaJZG2Q76SZUvpkIypSvO/rVBmGopl
UbsppNZmR050DL4uYu2cpM5jm3oN3o/OOJoJOvzCEDqFBH1aU08Kd6L0364spcar4r3ozFMJE/v2
rxuZ5c0uDbrHwKjoa5EjUPYo4PTRdYBpdk25LnXj0rme/x8Oo/W7PZjDKE2DfpflSrKSr/bnf/Nd
ApAx6DG0ATA096vsA+Otq+N+mZixhOetOVQ4+uh1ei1HCEoTXugVZXzzgtoRdEGaFvvOSs0L/dfm
5BLvgWYBA4uVYX+h2P3AhYsZp3Mf9bHR9okHrI+S3HlIYmfFsW/WheN8wjZrDoiDw3uBDRHJRfie
1imaomHKSIsZ8hVQBAqnVugukX/6d67R7SU5VkckoedW4NOzmmpPTClaAGoxz9Kif/7Pp5v5u3md
AwSiiyWgcLDJur9nxOVm5xchuoAdOdmrAXb42vGbbakKPm4sRpaSdgxLsGqPvY6UNew3MefAVpkA
aykP3/kz/zGkQ+GOwM2vBrbYbqudHYCQyOg3Lr/sMgtOcl0N0/iUDdHdoGdwYhK0jJqfvYGV6x80
ZR3R8PzzZ+N1/26+5cM583/IhQ3rtxzGfMTFmvcTsncnTffISymfblRhRu9h2WCBDAqYVUTWr+he
WRsIp8Oi1CLtA74jc1fBIrhOy50V2+k6lzRb6Z+CeRs7/an2bPIb6oxSN6fVoplgfFG6ak6B6ab/
di+xQzByZns3dkTdaCJpP3uGSEcf8xcHRsQGyv/cksCVa9xNBRDaINDdN7/M9plFNy4f9Ge9jd8i
0UdPrG66bYoDZmcB97ykCMEXaJEQYipImlOgvVD1cR6wShCEG0cEF7HnWBaFB5aXvsluhIoOKpEr
xziK8FxL2N5VYEjyk5oD0vJuqWDK35QeyDY2swwIPl7KOh58YOD5S984/XdPs8u32veiG0c07khB
hX1pe3QMiWtXxO3AxC2p5W9LctoPkg01OHOMpFmFnM/teue1GoqTUU/2N0Prjuqnf3SgPjJh+wS1
d7APYt+CnW/Yzh02OxwXWrbDdAlJG5NhHG6Yt2vye7GoqE0zlc0btjeE482eaxf/rvLaGxHjcrF6
piNVl6+563gLQlGe0GJZhzi0s11r1uPWbpFi9rEgsq9ozXXKMiP0C+Ptn89C8+8jke26hu2a0Ap0
1/j9CqPBE2mgR9KdR8F0pyNdNilt3rr9S9qLczTTzKygdtYUE8UxBURGyQ+gLBJ6dvxStcRPzdxE
XXxkNnVeop2CravTJ9dHm07vOBLdh71DNDgFullVP7Vy4bZNBvyHGiTxMmuz8Kjf++EbwjZEG1RH
l1Y23eotf5lKZe/ghv+Hi2+21/9mfEdNgesNuoRrGrrxW/ikZlfa1Ak33E1ucYqSUZzEGAVLJ9Wi
O/CBxywXhNcE+WMBLXFh9Xr3yI7mpCmSz8e66c6NhceydwXdHzu41fzUmYuVJjIZPMtlj/o7yHqU
g7MQchp+GLj/FqaGAzCI4ycuonLl0RNL6ubOMcODKOwd5ehkkw4+/Wm3slepyOxNZW8b+l+riXbW
fzgEhvP3rx4igWV7Dn4Pqo+/MyrcXi9xBFfhrhdlfxrTQN52tUm/TLw6btveT6AGD1UQfboW2g0r
Kl9U5K9qNxg2jqtTkMu88i1NTm1vPKRjgoo5E+Zj5gbWooLLKJlEjnZV9y9e9OYjUzj3qv+oBl3f
iWrE56ZZ+rMZE5TTOlxpTYxfZSxOrekj36eNHRbpc07j7TRF9YsWtNEy8pP4AEe0e/Bc4o/y8rGj
IrSqMjghXVecU5D3p5oW8s0QjO9Sb3pkptmmKUfU4bbz3ABrPrUAyE6Ml69E5OgrRxicpm3UXtAP
mbARmztRdTZbwwx7iNJuO1xFQIUsksfUVJ4aWjWrdhS3V20JY/a+Sdny9zo8ZnuspktpGxfZlcWx
q+qLac7sGgRRl4zNYOlNKI7RS27ptR61osRz0ubRVnY2bopJAob1jq1e0SpQesSQJ+9to0u2mtPq
M5LWWisNQSo2xaC0UKC7pbwRdqMhWkL+MiAt21D/+HLhI65xUycLLGA5sJ3UPxPRcaLikG7JnCd7
SqIkbvKAGCW272vdyMjgki7iO0NLNpFI8rMedTskp8j3Ivbl/kSx2zaCZEFqeHxE090sHI2iuR1K
f21UhiDCO2EoeGZxxfoPrBF5Xhifmw/bIMwTwA1Srql/012z2U4hIhSckaz9OgyOJfhmqifsG+Dv
/iTi6oxu89ZAsnVSGcVRC4cp8WQYPth2neu089aOa5vrAbruOgJ0Sms9RwvoorYYI/0Rn3lxn4ZD
tFQOjwx9h7X6JJ9Rii1Ml30fClPnJutGGjylrz3984AKLfXvQ4srXMsxpGVYjvd75m5oaBSGeleD
u07BejYRnlKXlAIU3WIxTtZXzyb6kpexvxqNJl2TFwDmMTTe+9wNoCdQuNMAM98WnjecG02E+85j
WsuIviLOOdrVIAs2PczcnWk6L20OpL8cs1u7sIHGjhrSvapvFmaYtnceIGfPlgUbvDMY4fA8t/vu
WZDirTCEu45yVL8+zXkQovFW9m27gGLH4wLKKYObp8xCZgIjFvFDb6tuBbnGvrVhfS3CwjDoDBc/
aJtTqZbFbQcxC3U/52NkG+6dSFsySZ2o2YSqjkmKwbqdje1LpoR7Vkm0NnGbzT69TRYeMq1rPqHd
7SMCmRBanoX4oHzR77SCbnkBX5pFxJ3LCpeZRKkd8BD0Jw6obQbktep5lUA4Nn0pf9qZTnBu8xjJ
DVswWnPjHu4FuSqzD952j6ZDWS8FTrvLqNiQD6K8Z2y0t8lYQaew7vMJzRULb/MQ2h52wJbgEuzz
YPYCz1xb2LAXE/SwU5KzNEeYdIMOc2lo5cywyw51ijJGYU06Onmgb5Cxz6K2WQmBuBq9i/0Y47yh
8gUtrvfRYsZJMe08mVR3EXqQCWzF2gow46GSjIM4+/QShAFeLMif8cVRELPxixD1/zE//xnzM++7
/iHpvZgxP6sfSdH+DvmZH/jfkB8PXI8DjscVhkVaNFf8n5AfQ7f+pVsOzDMI3C7/g+TzR9q79y9d
18GMWFTydFt3WaD8kfZu/wuhFTAeHsbmkJ3B/wvkx3DN/zPW3JKea5kuBiTeoc2YZP621iEcHKkK
OMsbcyFmyu31BhG+yarLnBimXLEVs1RSmwm3/VXw+dfP11+2OllJPTrRX+zVsUZCS8DNoc8sMnUn
D65qWs9jnBrNhW11BFgh+5bsDGfOaZ3M7ZxQQ7BFJfR6o5QE/BKZvbenLHXtVgY1y/jdFTZ6/dkW
/tEcKnjpQRaQG4ixdZld8p5+6hRmzymWpnA0L2TY67ucIIvSmJCrRUgNqO/6/Qla4bDKYzrjuPWf
mmB6zHTV3SiV7TUl1h7AIXqqSbmJYQJRs0L6GljyXkH9sPwQTeEE1iRhJq+8sQUNVHSsS6xdaxjZ
KhjJvSvwItEIrj5NBilaa+65NNlAyOTSVMH9qLcvqV25K2GzgjDTeA0rIVi6GTYzLYLv6Nj+TZU3
GMgi76czgFnLZi0l9dc2otWfl+0tRJCVzNSt1doaMQD2S5WNJ1RT9wabRBuAHlGmGdRnd5ULH5iR
fnHQBGwkBlYPVqBpCYAXgSK9D0zL/IRt2LywHkEYiRppyNGVZOQEJGo2IgXeCIeoxFtiY2MD02iB
J78UaAyW7Dtq9mwLKya5uM3fy1lvQBc7WyYOuD3TmI5hVL+VUj7ijn8wqvosG/cJs9pzIwFJBire
eZkD58nnuDOWudW9INhOQzqRWP1yGsqjYpZYhUH1VbXIbgoz/8L7ORSImdLJX2MapdSgPpVCMmz6
NA1mcXgCIDpfo1glkdPGpBBBmyw3ph4NGFCJonCdfa1TGGuMkAZobvvrwqp+CsGOa9SnaRt29C2D
e4+U+7Q1vu2UbystH7MemVKbj+jJQ/snLfYlesVj3Aa0bNy5OK9K5gA+NGakFbEyHEu348Srw/dI
VbSr3GLc1KI1N26B/yV1l0p5H6Wd4pZQ9SnPX5VuovajV7E0OB8WwDIejBeqmhV6uMyjleBs9N6/
MQdvM59PpV7sCl3SeSSMDB0FBPApPUfpPlcajHgAjRlKadc5iR78hzmRf2hFqLOoG9MkG79IWL4j
BwtfQhtTw9V1WDrYKTraAb2R3dfDiN9WT55rw38xc5K3O/SPHSRdNoc2rVVYBFopvqxWP2vYSVqD
5ldiYAaW8c42BQRUGRacEAgFShBiyvnqwHOvkjlPpyc2N6zTB6lTqAJnt/em4WRK6rmFKqoVMHw8
hGQSVQ48ncY6k32NjCb172xCmzLsR5WXK0glu9oEp6uPbFBEdFvL9lElKkFJkq2tnDPZEe0EzJMl
aBtQc1hmDrqQtIBS1Zbxrn5QveRLdhEG4HxRI8sYZvFVlzho9O3gvh3MI9DKI/x5EuxOek7pXUJs
B707/uQF3rLIOmth1S6SOvrAO7cHSUlPtH7wnfiD+xF1DmcnNYxnQ8z73ZdRn2xMP76JqoCt+6rv
tqonJ4bmMNw+O+CLEiBxTQtnmLBQpto2xJUR9ggG4lNjwBIIqp9xq7EzvMOm/tjWpIwF9Hxbg2u6
j81zF96mlEZR3zX3jhk9KwtHUIMap2q7vdIU2RuFOgvYhy6lGWYJTq/4vTfBgGA0+NkQrUCTOMFY
qQ1HJ9UfvJiTWdjIodj8fOv2HbxM3NPy1KTRt28MBr5XdaE+EfIm20ejMLuFNaLIwnoHIglFpJyY
UghSeejD/rMxi4te9u9DyZsE9H9nCaTALZ4zPvlKutY59HIScSiUu132QxvqJ0OZq15YTwVuApKL
5RIXTmXg6+tT/eIzCSD8/Qk641GpiuCK+OcQ5Ec49RtNlC0eHmaTlqbPEsE0QLGVm3YthN9kQaby
WhR3rM0xQ9izbTZ/0nl6Id14rfvoaxITw2FGcrLfbatp6X06MWNFx6JZ2p/TaA1rfFE8SUSXiibo
mkRL1mtTLhftRM4KHbIgzWcX6Isf6d+uPyMmLApBk9UBfXFvfNFvvEEd3RE8TZ9NZ0Ii0AfWa2sW
dQnSiKg8LnuR/iAlS9eDiz4vD7P2hsjdIcnOVuZjOXUR5HWlva47D5M/It7WQC2c36d9+o2WBCkG
CjWvH35Ic9BXcijOPRFH0Xx1DVO1AWU12+vCb7Ki1r0i/sufCdKxV7O2R22svTsNNeik8ajQI3kJ
VL8i4LZbsl65k7n/2ZOZwgq9lHQBP1oRPA8DgFpJIa+PURKBndpFlDMXjau/5n6LkcwM8RLKcT9U
JiArGHpgom8GLTmPIcsJ5S/ZvuLT1/xV6Kitbk8Xg80ZHlzScPwKWe7A8ybWrZ6DIohbrGWxsyuV
QXHEfaHJEC7ns50WoLFtJLqSgEjTYBBvgaKgA4/hIzPre6wOeCtj2uevOfFf7jh8e0O71lDIo/57
wvHzkA+IFHADv8VIa7bEBB2aycQvCESgwPxbBcSRMjTsW29nNBIh3FDcm4W4WFN4hMgVLoxsYQrY
x17tnLGwItbnj2T+6OEFob3zw1KCVPsofi4nTkQdoTRKhWNDxsvKtUvGO1xm7HeqLdkQySKb2F/n
NucNyWDoxKGLd9NEOmhavdoqq5C98HsaFPj2IVzdsKRYqkJnduMMMa16G+Tpzinn7BPr0Du8YRSe
T96QHWtk63zjb5FBhnI8OV9k8Gwdl4pqrLQPj5bFsrSJKQu9vUrM2zZFRNVU6XsLinxblGwUG6Iv
EiWXug7hRGEZI0khF8fIFquuwxRQRvmjQ5VhhdDlh2nFj/k4k4fq6tscKXLJ6slMdG8dlwqmS5re
0FESCx/D/aCbT0XP5RqW8tmFS1vKp6hHsGq6/ksCHmtth/WbkCScOEW5Cor44mT+d57XpJJ4LJ/c
GJTLSPEa10JkEfeoR4w3RFmY2fBhliUG3kC/K80PEOALS6WPhociwX3LINmi+whQDlBVZ0TMrOZR
Whb7tkx/0TSd8avnTPDRc/cND9EL+QKmzGHx4y50cCwUNdUBBRsxO51CaIqSgX73gyHLT0pfpqe/
K1t+NSGWkqZRN0kjxcKz6EeGJDYUxROeJuRhoX5uMEgtYlRT0kStK1qHJr2ysGMMMLtlcKIrS/dn
3+kR66MkeEvNBH1G8KNKprvQjC+0Zu5w3NyCSfSWWKaPZgMpgmCgeqJt0oAuo/E7PI85njTyrB8m
ab6T6XYsbLQuRpo+dERMky2KT3XwiyUgQ1CPZ1UEL3YxAAJKQqp6JuMuLQOGv5WWW49UKfSF5lDT
9+jU59HwaseTz+BVnn0W1nwUnKYjRAQghUxCYXAqbOpKQ7b1BAHxCBYM+E8UkoMM/osux88Y96we
YEWpKUNs0DsQXWwfWZFrViapMBRgGsZNpfxHaljtknTUcuHjgde9udkY2iYOkfvCRIoSNwxwY5he
5i7uwmsDXmDmxOAC+EF369GRCF61nNAme4RMAvvyJTFmiVz1CcD/EmuoENM0/DFI9eqG/Ret9W8x
ObP69iPycM2VOscq9JH50EKkS00RwOu3vdXGO2SpF0Nk29FWN+zfj46w/eUY1O+IfsF9IwYlMZSa
etnEYPEi91XE2ZEMpZ9hyxQ7GoTeCLmyDblDxRSgb07uDRIYl+gxP8NWiwg/VbeGnpw8o8eMHjof
bYppIHeJH0rmCW9YMo8X3WwXVfXsrcz20kGDNeoV03/3gCjuAxByOBuYtwy4ANhQJWKYSHSL9T8S
X1wLwycDzsUMiSb37xV6DDI8l3mLgqJAbAuWLFmRN3mPrAfTIEW6XYiH2o6fBit/HIOA6X/pA0Jd
ku4XsNmg4RPOehstBjghWCl3tr2o7IHaKMqLAnDMFLonRWiYwAG1GqsGDd7AJqhxCDfLNr3obqpC
PQhUvDhGil03iZXUvU8rGC+Nmdq7uqvOozKe9VLSrIpvNPQ2XLpcYJLCPAbHRQrpa5pUtlSa2PcR
11SbOChHjPtEIyt96FgPTNFNmDNCVd6zMACtFFD912aEo0Z3rVNt0vNpjefEDdekWYPgmOOdVLaL
3YzgscdYWdCD0nlVa4GHcWImwIiKqRbddmhaN6BduqVZoAQfGaM8j2aH/+Yro913GeHEQYiE8FHT
4VPlFOMXzayec7IbU6Fh8TP3ybTCZwn/o1DuXclxDcpuFp5/d/Q/jYp0RvFiif47Cv2vYFKv8As+
utB5DizW2548sP8+AxP7WSXlvS8lMsgIpDQF0SUynwXia+Qr9iekhL1hDDd1dKIB3a7hkGxlQUcE
wpphdrsKgjhXcQrlTo3FOnLoHwVF+Ug676GNKcglOZtaT8exRhf7RwY1iotz0NjxhW9hfYK3Zy8D
MmaxQ0Ihi5KLmMxm7Y3hdyytTRc82sx7wll/dorgHEQi7g4DxOJqvr7egLGizHC9G0PDWTiOEa2v
P2YZXs6Sc52GNjkTOcGngT/O0lzsxP1cifCCUxhVyHhyeGteWX5dH5cOAcX1ugpWFGz/eO5ifvkc
rMvadurg1+tdfzdAeyAKY0CYhHX1cH0GORc9+t5AnoWCGNeJqH/48++uN4orDVJlA4bXiYtFVikH
IQXxPctxjoLR5pigAGo8n0oP3nuF9NJrQvpwVwt0mzQP/Ug6kJPIE8VPgCq/ijEqSvAxJYsWt/eB
5muLXhlFcPPnpyU8l2QyG6UxsRrZoZ2PwPUelHRe7HrXy4aMzouAS8VJCxCeg4RSmUyT6935ptCC
fJVo24o6N5O3Isbj+rHSRrOm9b/dvT7aHWHkcNXOETjXu3QS1k7uRLvr6w1NQ8O2mZd1L1hvDtcj
9+soRQS0Fvasvp+N9tejkrTM+U1rUHWZf3c9/tdHXO9df/frdLj+fL0x52hNMAe7Ckdjq7rL9YuP
IH8lmEc5Ef46G67/Ug9ocWg6kUI3H4rrmxR9zfFpgwIk55wuMNrVRzs0a9mk9HznJ7Fyt5+w7Zib
zPNtzjpKIHm7D8xwk5MXv2qhxjDA8ofzTRY77nYKJrAZFV8ruvp8h+22c2AY5sXfXvjf3sP1LmqQ
fGGIcFbM8hZ/fXtRiHCUDCWxGuaTg7wD3Lk1sAcH6NVwSVNkOddDNVDuS8Ak/HnVSOH6JB7OB/T3
I2hW4R2+JanB3jLDHDlZLMN3rcv09V9HmEvkIFwJe3E+q65vqcB+gRCtRz/Pe+lxC6fOpBMlaMP6
ajIudCW0za8/na+r6yOvz/i//o6ElYmeQ0gI9Xx90NGnloBM//qWwVm5O2ATtBz/uMjmP4Caxh9Y
LIvLYKSTwMk7dLaCbzTb5Kt17lKW8q8xXP/r6zr/xd55LEeubFn2V9p6jmtQDjHoSWjBCGqmmMCS
KaC1xtf3co9bl/nSnr2ymtcgYUBEkoyAdD9n77VLgrsiQg78wsJKL/+2+pPq0y7JBQsseAurdLCS
qStNfWNV5vw4u+RrpWtv5R1JmIu7Ddx63EVu9uCGGieiOvPU4uNq/e0Uva2q9xfKoJBdpb6WnX37
kS4Se+2ta4vd7agWddjuzbA5flzh6uupH1Gvqc1QnoX6ALi7S9lNbrxT79nqZFf/4+Pn/zwF1bY6
amrt9jNq+7b6x/tq84/XbqdtVTvO37eeMmcUJTIbqjCgqsw8GLhA1zpRrbf9Y/qiX4UmbNwZAxmx
o55omQ3JIz7CEKIneF8s3SNJMJQraYxmDAMx33Vj+lh41mFs+rMgreJErfERK0/ZQqCADtZRI8Ia
ebA0yG211h+0GfiCWpQo6k+N0QAlVdtu5pmYsnUCzN3S7RiNYW72iiGiClrzjvr//361IDR+N3pE
lGTVghTkZbaT6DzKRRCPPAXUdmA6yDrVam9CYYwbKWWa4Ezg1wzP6o0w5EHheKB2SQIFEsTloxa+
PDU/Nj9em6yJXazevq2qtzx12n/8///w/sdvjie3PNiNmUx3YmqW3ceP//brbquu/Di/vXr707+9
8PEBP37Lv3vt46+rdyeHdOWggb9htRjW//OXNuXJ8cevX5oiBKHUvd5+3cfO+eP//fZRP34NZOEJ
mTlzKfW/1Z9POLmMTP8SFXiPgYZSt/ptVeWjmfnsE3ctbiGDqv1iTA3WbblQwYNqTb2hNtsp3fWQ
V/a3pEGVPFhLF6lazCp+MIQVzAwtDEEVyseI8m7xYbj5f2yneeWsKVQxCFX3fZU8qBa3+EEVt+Y3
SJZKy3hUnRmRjzzvO3n30nnAIdFhUtOoexvcOsZiLiRgeYPzxjo5TbeeTq2GEADaw4Odelvmy3SE
CE6N9K1q6ITyeaSTV1TGhXNQxrYMxyH7SyIqPoxuahMx89ec3sHWUPGF8qJVa4wk9uSsN1QqYwKl
oWyDh+mZmTeFjukdGeWmkBwgT9IMqn/W/nitaXSYcslIHFpNB6sz4B6rxYgA6nR7LdGnPYjrtb7Y
K/XeYPv2PiLDSh1PDOl/J98Z7JjTx2sIpTkHBOiFeU4g/zYto18hcOlPIAQRo8n2m9p2GvMtKMtg
q9prqttG65sdoo7wR/dtrpp0zeyairEc19VyodbUkf7jNdyULYXB+nuiHu+3DtxtXR3ooaCm1nn+
Wh1OdYg/OnKOehTdtuUDy1kYehVoJVUzLlZ2RbU6K9Ph0BI8mcb1T7zuFT5t/Iq2Bt78tyOqXkyK
ktosY9Ve09kDBAC3e4e7vAqCtOWxDQZ4F0wGQfgBSIVVm2evQiKesqErx3NVJt1xdr4EOjGfKqjw
Y/HvXqMCc9DiluxQw2pPM8KC26IjiY+qpEVmwD+vzXVIWGJIdRmqgr1pZGLiEr9boV8dqUGK7dgO
n4WxwOJQxylUh0it4kR7DTDqQlKUqZIfR0IdmI+jEzUGk1QXPoI6BB8LV96cPjZvF2XnlNt0Tn+q
w6AO0L87VL08PmNpVoeQcpc6KJXj7+wqd/bqSrsdInXleckg1gAdaYlIxw0yozVQq/mQBkWmrwlB
b05ydH4UGso/BX+J0+p7QCdhO8r9FBrs9sxz8Par7duqH7rDWo+YP6tdqMv9eNvfck1tGjbQENCm
K3W1xInpwabwPn1ER/oziWBrdfGohVE68dEpqZ9VHq1pJ/emtcXRh3mCIzbSDJN8OQzZkW6mh6kY
t/QvKTSrdxd5pwgK3ErOUr39ETL6sanWShv6i9A0Gg8MINSZFsndoMnfofQC/yut+O+kFbZw/mOC
0n3zMyyLf0lOuv3I36IKw3D+sh3kERZ4U2FaNnqLv5OTDNNGcCEEEkPDIUdH/CaqcP5C5OMI3yI3
CQmYz2f4L1GF8Rc2SRTkiK1txFm6/z8SVdwCyBhw8qmPP/7f/xW6QOyBzMxEmm4R1KTE3b8p+NOW
QO6x9+OHIkBpyANHPWacDMkXUiXEzBhJyv4tgrtyWnyMXHaTvnpT/AN9K0G3sV2safUyvf5ncQt8
pcPOGMfYZJP1oC5gtWgsUOx1iX5PJbIKebudQLTtjEm74GAwsXexKF1ZX8kTE7hXs/WHpj46BhiS
LkLxlWSOs3emxUPIFIEYT4dxC+IkPfTWcA4s+3uSacFDDZ5x11n+m4xqoTG9JkfJfXB8bo7j/NDX
dfyYevkRMsHVmDzG2S3Ssz5tjkw+32MEoygAtXNo03usYXftbiODRU5X1K1Mranbm2NOb9UoyXKl
c28NRbUXmbimg56eNdr6GArbH8EUfNcjC0Ns5s04EemLxLlDnd2jFYnsy6Ex0u8KYxTnSi5ofFlY
4b+Nedic6yAkb9IGmBLybbTkFt5sxf+V/6u89OrGDS3rZUq7lEPGJJFgc+3QuVTzpPM3XcD/LHjN
mF5Ti5MDbvUdkNU6B+R89Ka8cLk9UnX+GpiSKqO11sXbsMxeRisBpK7j3Z1NjN4lVX+zSV3JaxTw
7sz72G42KL93qdFMJ0pG5koH0LXJ2wh87qAj5SP0AkKERrqDHKHEnXMMA6/dE4IOGMWQNRHRU9+c
Rrc5BwslAIqx9I9CYg/ykDmeS0qe5Re3j612/R9H4uPolHFqbxHY/rLsYq9Xc3Dg9k/D0JsqKFNw
09QC/H+z9UrxU0fokFH64zEBcWnfywGVIy8GtfaxmCQu0MyYr9uz2Fn8+ZNaqC/0x6Z6XDRLgNXc
NAi95Wm7rG/DarVKmehhhHEL2N78ogK8FzmMVmsfm2pAvbiNffBy5BvymJdyAK3WPhbqZFCbyzzV
G0O0g1RgMLiVJ8ItYFkNrNWL6uzAh/rZyol8auUgWO26j8XHa+CF9SNyZZXfrR7KmUr2Vk9rxWlQ
72TE/m68Cme1StBW41+1UPnL6jrP44bxRyu5gkJmd5ty0NRYZITCueaR9ds2+czO3D3aNJgI5VHF
CqXFarJvIZSqUzeU9ibWvAliXbecLA/JlJALtakWJg0cJBIV0aLiS2LkBwPvYDUU6YHBERDFCcuw
b4LpXk1z2p0klY5Ba0H6bjF1tBaDT16JHb7Ea+vG+Ok9y3qZCYnZjaqYqj6Uve3iOIPwwj5WLyCp
wiErF9Y/a2rTb2Hz+UyDkb0Vp1n+gBm0WMjxdvOAAPdUGMeU0tzZyXHlM+0It5pVLsSlstCJnj35
9RjvFnv6HOfEnMTIkk/28sqeTQ30XjDeSOMaJO+wx1hWc9eOxOeq7cJz49ovXiKxr3JH1vJoRznE
pskxAczIG5p6Y4iTvP7s6n59nMfaMa7GmLzMc7dwResyd+0R+5kUu9jVth/aa7JM712j2WtLG+ns
DXdxSJa1fNLBPwh+xL6RHZe6or2dd5hwm+fM0+NDmPZvul0jFB0tBkT+t5yWNU74/BHPnd9kJyD0
d2MeZ7ui5n/UcUdJkcpjPyY+vYPsUnlusfem6csEctCY0i8hhOMjKCbQObkHtrxasBzIU2FCntOk
sD57/UuAVmFb4ghYT31/BXlLFySRBb+CaiVEM9x3fDtqoxWtv9lhAmYivIuKO8ocsB/KIb6z4Zot
LmdTmF96ugo67Fo6xdpmwgd/nDvzQgLeM9ltxnoUCLswzUuzd29u557nmwAFW4sRBM/YnyqvpI08
RSSrp/MbrX9YWAkyHy8qfqS4PeiP9t81PbRPS2W4W8vL6E4Q/bWuB5ocWrTFzPFKgFm6r5L5Xks8
arQzdUrcblLZAvbc0aJ7y0qss9uK/FikHjAKaxUCfqGVijhEBCTciCqBE2wDkCS2QGt8sE1FPazF
1Nb7tieJ2GoJqcE/bm7C8b4MyRQQdt2tkfoQ5hzDwJiWBEE18ZS91QMdSRAgir6EwW5b1s6yiE3y
8vTnbCwQEf2ZIKX5Pmuc8QUNj7ldLCALpeUCl0NipsvWqKMPG98w+4OZUGiqK37p3GYPHZ7RFQd+
wmueatdpjvjh8Ec0Z3jjMy3bwFfqydbIX6eqm7apmxg7o7S/lphudzAzT5ij61XkdOHDTCwdbgad
dgOMaK3RrlB+cVuOpBv0+YCJQkARG5Om3aH/nHG/+GvX642LV4kKPh0FO4Nx0nvmkJexGHyu2Oqz
HTNbSM+e9Qk1QdSfS5827lKYxzIaNroe/0hDlJgjqu5V5GLGGEgKmaFlDDzPaYlyAZE0JDMkqo2+
jO5mgH911ArYJxT+tybirgsf5odrz8lqMA0N0OUaVdEPo7Ae3DyQ0slLmrFPwXJ97fz2i4ehOZj8
y1jmJ9vluoXk2VDyJYeK2fXBzCg0y0s1Srk6AZu7KxH0d+ArxeviBtpuBstPbpd2dIrqNZ2TYy80
CvEyEMgmSy8j0tvEy7MZmdFj5Y3eSsf/npkJjxMZuu7pQruCCu3zMtnTwOeaNHKM6KOeoXwAf9PP
/QNZZ9oWgSfR5cP4PZQM05Tg7cOSCbRhR7yln8ZWNzeVZn+ZHGaKro/adHrtYtoamP5/pY0rHovm
pZmlnY68ZTfs0mOD0Bz/aGGeipKERDsJDuTWx6tApDmWkUOjQdcyU/+ZD/oQx2G/brWxlgF3ICXD
I0zFn8lsfV6q0CR9UL+z9MDb2jou59CqNnEEmpx46d3gmOATQIkBaNOJGQtGIKtZfNat+lcFwGDV
DHq0KzN0eVC3ihUpAAxpzZpQaPcdLut9ovn1btLrSxxA/yGz2FlPqXHX9dMVdUm87ov00XTTp0bP
8BIM3YvdbyzQGCiem3MEG6SRGIAQMQPyFpDrqdEunCqxgG0DKIBbf7gKpMeyxh61Gqb2Ez0uMGf3
cYm4DKo3jXl7NuisZHsr7TUgI9Y3Ib5acxycmwCClIhwxetc9eCkiBcGqDK6DGV0O+zIiNgpunif
Zjt30cgewyDRF5+jMGYkvtjkbEcW/8v/FHkINvu4Zf5AbFEVjf2hr2C9Tam78W3f3aZa/aNY/O7I
jiDLJ7mvBFjpSmseFumW19aRm5Bw6MRrJsU8jjTSzrW0poKJjoOyQeifhimG3ICYC1u+eZ4NWKKo
0iDyluG66vFg1v3aCGJtYxYmO3Ze8NQgBc71GGoKLvA504dtOpXwvSjfRKOs5Kgqu9pWa2HKO2pz
bIk6mDWGZHL6ohaMTSEw/bPJI7EARlG8TXbF8DsvEE3nBXVTSQxRLFy1GGXt6Y/Nsp8IJJxO+Pbg
W/M0wYk3P1tWA9cjIdqpGdv47PZk91V1XN/6mVQMicIcoFC2Tk+alh2+TkX2apX6DP61nbd1ysir
NiiP9ln0PZQFJcW4XWRlRC2SiQ7vymMYdCg4SnmdgwEHb7oxWyRNijJcEIF5yuTCEANmpSi+a2QJ
opiHb2mozVvLzI/xOAx79XIDZz90CfEgqofGUj2fnHAh2FMuYl10G2EBG9FkNczzzB+EvtOJLGwE
C0ZcieOgn3pZ0vxYdHJUbiKskdO6iyOHwmpRyfFwTijp2nd8ASET8b8lbQCdDeOKdFC2fWi+uzR3
7wkrrhglMqOh78IqyDRoE7LYrTYN2T4MdrYc2Y9pF+trU65y74pQSzAw7Md9NpXLFT87HQ/beBZW
+UZo5nDgKQI0cdLDSzjUl8XO7Rc7DNaJ5T1oecnJXRrafeLGP3pyxfb1iLNmBtmM0piOZ9Al05UY
jukaRN3PJSNSPhPuDIyIHqXRMD9aot4Hh0Uzfh8F+te4YPhkON9hY1Zbm+SodR6T9SnkKRKRNrGf
x9yBZDkfArBTsMWcbz3up7uaLJwsikOEuKTWDLllrlKwJozbxnbXNua3iSmXO7blE3bzvHrW8Afk
WvPJ6JIQhZEGJbSC+cFsXFvZkD1fByBlJ8eMV9TJfs14CC+dgT8MuzXsYDlfJBva3tpi4JJ2jeY+
knSz0RGMP8m42zeJOHPmedxXuWU6sVFwVZaokmJHhBtbi6aL6c+PU9ZeMHVcORD+gaTN5ME2flpt
A5O6PibFAqs1Iq7Uwi1FglFG63tx8l3euuWu9SFe11U83yeY/nZEdayHFNRsW04T7D9LX5kTFA8Q
dBjC0JGKUevAEpr1uneRPOhkHmth3hwnEoKCwm6uWM/gipYQ+VBG8zwH5XBpHaIG9LH5KWaKBn4Y
7AkOqheMCuRoHabZfmhjrzyDwiDrVMNVonDawgI6Q1gYwmjOZcb36Kf05cxd4dgOnv4yu9jXREbu
CpkwP2q08rvETMsDbu6dNkT2FopQDAkBsTQ47ofRdz+7HlrkfjKO84LWfRSCiIkIfmU6fWv88KtW
zNZDN9fDtaAXTLSHdsFeHOz93v4Rd2QWlTYtiJk51qOlS8SywM/BqAW2SX0djCI7F2JgPOfBa+3K
LYAJiGXWSJhoyp0KQjVZnLCK7/N16LjxPX7UOzH39hVk91kn1PFgT/n3Dr/fdvYz0i28JLmiggzX
RZ9Nj2kdAvPmIT2yYNY837loKXRGFNuh6Nr10hjGsck+I8JkelJyXDNB/lLU2xgaRqKkoxbVXsc3
WgHagVlFL2WPbd1HnMKnwSWI0GNp9+0yW2s9RX8zN5DIUlo3JkWHQ18nn0qHieySdncA9yBHP6Ky
f6qp0hz4tcUW7kfNUx6mhNa4e+StwGfqcWukU3pvxu02wl5/5wWTtZ1z++Qa7WOqT+NdQ4ueiETW
mKIgO9MSHLtOU+wzZtSEQyQV8x7wiiP9NWZ9Fy0icnvOnsihDW/Ucfzt+kYrAT3wMMJwSvazXcb9
xU8ASRmOSyzYDLVrHEDDoofEGXJCiu88p2kfPRnhtPpUp2Lvd+X3zMv0fSrnOFqIicK/n7pRv+jG
8BpNgf6kF1/6jusLxOquHnL9Ojh0d7i7puuieYdJ0q5B5nQ7gBQu9g1yTscWp4c54OebRiNDYR/m
914VpdesfR9xNa2Jf2qOUeeGL+i7TlpWkxjU8CuypPwxGnekZDiEQIDnyJtu2GVhU16hVGPxlcYV
ycQou+6bmxnWHT4iBO19Y28SA5FnjvtxS62jP4hS+9FXLkxHm7ayXjhvJL8NB2Enzz1JH1cjEpI1
YryoGy054k+hoK6hhWK8GknO9H5O95OLXRvEOXSufD7ZesaJ0EeoXjzjwY7H8NILc2cRwvUQWfqV
p9GXNjCaU+FNj5jmjEtccgZ2ADx7crdXAuD6lla3tMGn2gr9VLVzXf+VG012NGbzyBT4eyWa7DKH
MroLbu8uwNixPy5+UW8TXNGbcjRPJgxAUK0tUl7dczmyMZ6q8nMKCpYhZneJUcLi/PeNfZIO1oaq
MUFhuWbsNCfNNz6m1U1lNvfTgmhIVlOng0SifUeOK/mjW66pFqU77b6xjOU5XCK4frdH3O19PRwI
2zVOk/HOEGM8kPpI+CQixzyJiuPiePGm6EG7F2kNhCue9kVNjHrm/kwYtr/ajO77mllkpGnOxRCn
qMprGcr1DYCwWAfEMEAQmoEktHXMY8UMXtNL7otjgvD+OqSleGR4PazHJk0wrYMH1PSpXHum/6td
MKMWTtcx1I3iNWAidx1qAcrDkgF2bxQvNSqXeZm1tRdhrhGT6e26HF3vFMMxb00GsIvDaN6RY4B6
bIgdacyrGorpmKzRqyNVxPvz1tEn2kRNaaAfs15xbp9s6L8bAZWGUkNICj1WjQ2PsrshjEPiIyfY
fzPFGAbrXUfdWgReuXEWcQETKbMBtE0Kgngf9tn3qZl9jDLDk9uZb5ljdmdLs89+0tODykyYrQtY
XzcjvFMkwQtcNVIjRtT36PTHrOb+NEP71tM4vx+WamOE5Av7OQxvaEeMOaOGWIl0IXb9XOhlczHa
azVAgBudYNgJb5ifgajs0zYZD5Si7JXpw6kmiyyWLNzomgnG3jB5sAEwfa3xGNIAxExV5b8aHUPv
yvPHb6Kpnmiz5VtRpwOi3KBbeUhGCS6zKGvSiUtRhlx816XgAMCGhLdgq7sg3RaGP+s49pm1ms/M
pH4Niz7duS3JPMwYSX4uwcZ1JmUT0yK/ttjqsxZvwjRHMumVxtbqKHT0GHy2FZiEc98jw2rQM1qG
V7w2uk4734LlbH/rkqT/ZPcJT7aFqOLOw3aXZhGMXr+7akDgDn4hxLloZ+x29vBYN/oMobHAoWHY
kjTfaBu7aih/tsYTWHyGl7l/Fw7RpxkKzGmsBQRW+G4rNyjrc67Tmh1s9Mw8Z/TL0Kc8D6es3EZm
RLJUn2lQtnQSD/y2OeTGeKjg8u8KecJajbkBkrMtnAqJsN9q+7SoPuu119yVI/Ial08/ESW87p3c
xCdXGQf8hN/AylWvCBI38UCipjJ6wzLbL5UWkkpeHMZWcI4V9D+MBOv30nrlXmCIif0OF3yOHj9j
arvN9VCALtHJiwwazDsteRXpOCA38ovhHDVpLh/z2iboLPMSSzt5S+V2hZSOB2nJYN6zwLTmyUB1
XRgvVkxahjO149qjWcP0oe4Jun4qncLf4jK3gae25iGCw2ekdXn1wuuUNeLcpMT+QFKUEKHs0dDi
cQc5XNu4fic2YyjRhj2tVrptxEDR/T7GgFyh3WUXChP70YYkOdRme7ZGsvTsllbvAIWbVpBrHOlI
fzcFgyJj8MD+AuEkUJ6SRFYb4YFR0c4aQ/bI0sZkCHmUjs0BcF3pMV8rG8DM5TJs3BFqZ1RoxV7t
aMyYa5ImZsxYRAdYgX52K8bBTM8GnkRLAa47qVG8o3YOYrd5NHQp4YP+FY+CUtdXQmZqInjKFz1L
FlBOlnTKY5qcze5S5rAhs8XgLhtSuphsZRUlzoOxMgXSNv1sQ3rai3yx7oI8h+w/5+8dQUIrffbd
gz/oGfXIgs6JVdyhlg9hweKNAmOekDxU7m4+/4mO5THFp3GkUXj2y+SeZzLU2S7ILuiytvihy2un
dzuLb7avppiJoQifAmqbl0JnT42fY4I077wU34gTWPXW9jqSUV2fSVqpPYkkcc9q4TVDwq9rEgxY
dn4vgLju7BFpihcyhKxzr9nHo+teTKTXF76218favZ04X4To/WMgtzo3+QJxtTkzqR8o4HMvGAFH
5K5WXOteL6+JZT4Ro9ackxix9RyZ4LLSaVuZ8/hUyMXkt9us6J/8gZlqMSXNfW2/Va7fn4muqvFY
NyakR9K8lrokgitL6vMSG0SS+8TBFZnxANl8etYXsnfTeUk2sYz+MGwDXwUHjkzVyj1qfeLh1iHD
RNCwHGSCbuwxdvW5d63rPkjAfy/3EwzXQ1lO71jm4oPJQb1CsV9r+YwpL+yB/0ZgKbKk/z5Own5M
OA1JTdSfCadfRRlhT2FpXJnzHhedPL/awbk6LAzOs6Ndgs/woZvumsrV0S719xQI6/MYxjP1bTuF
58CwUVC4zWa/v3jNBhYtDwOmpnhE002RiuZY5dyE80zDuo1rLaHiBGqQk8gaGgmHvUP3XV9cSoex
GM1NVlkvozDPiM29vZaEMTBGcNxm3dE8qf30Pp2HewJ3hhM+1j2023FlA1M65nlBnWaYV0SB4d1D
z9sas72igYmvmZvnekI7scIHFG8N+JZI1suB+4fPdT04v+Kk+UlMG3GJhfceze5pbIf8WnbwbceE
mN86qPutaJZrY5URQAprXEcUp1cV/eH9PE3d3s541CdMm3YAWmTBra52yLUJiXSNTWSG/Vsumrte
c6yj5dJvXma32s85sig9G3EPZd2T7vVQgsuOzzoRDlR5/UsV+N4dBVxofDxLsgCuXBwbwF5694gP
qMRTcHRmYR2Zc3NywKXXZtHvc0Ft11hqDOpmrjF79PDyUp4aBSRmYiPtDcYhmbhIRak22p9WOJXn
ona3IQa6gwwIsnQeMm3ffiqc8os+l/Ae5/FbD3ln8qZkq75H74FishYXymTBCRwTcz4a/WvkAdiF
NarRdrtfgjdnsvGHafXCLdChQOzTuXVpPJ3Kzn6p0jMQuOmzLXjujI2d7zTRn269fKWmklq4j76f
WlO9wDDoX6K6KHZUcyn25rKWVMlubN+W2x4w8amM7PXioUSl+YQjy+8z7gT49ZUiyyj0fJ25UoOg
tgktWdO0Co8UD/XTTG70yoL2tjHGiOE7FrZT0vnZNrbBG3h6+Bj2PnnxURJvPmRJjKHGg9FEGxSK
SBP0/FtuIUqdiBTwm/ukQaoQSuWQ0gyREYNnJcS31DrGeAqJutnUVmCsFA5eLaIsIT0aPJhGqebU
zsiP7ImTO6eLdQ7ShpmyMB+5WGTudP0mltFkzhJjlmYuQ3Z0ZoRrmv75Rsebyz3VqKrzzBXiQj09
ZlY/UYSWkepS6ONqOkqyhSevufjLijroq5HgNoC20q5gqmaroG5ptJOjtWYKEuAK5JuohZKeZbLI
9/GaZpnJjtC/1z/60IHFKCllNiKmAC+p/OZqrayK6bdN9YZbzcmmsegkMT1kFNxA11dr3j9ralNB
9EvTfFm6+hrVubXOqwnlcThk21nGZo1y4RcFU3xLE5sBws1JLQRPr+NCRJZHrjOxzsz3Vo5crcjq
uC3UJqJmWl5JCfY6n+4GL53PoDN0xgHsDPnZFp4PJ+r5UoaRKpFCyt2ZqjpNY7oVDHgTq2He50X7
ttI/G7OFB1pWTjWdRarqpUqB57virfdB5inZHdluiK3pMZ9SuYaEVqBMT+7VSzQSp2PkvnXy6+A3
+3vRVUO0IWXQQiFORfimNHUIKypnAli1yieZtYYjRNEMxhSmJcBdp4/FYJV3vWk0Eo2LakQMpPeo
ijDNQYMwLBLktMGhjEglk6SPB9tLjd3/CsQKqlPzfycQE45p/Sf2zgOeXdrSw7ci/lf2zu0H/5aJ
ufZfjm86EGzA2uie8D9kYp7+lzAIj+JtijYCnNUHe8dEJuY7YC5Mi3QzS0Ds+VsmZvl/udxIHNfw
iLxzbM/+H8nETP1f2TvChmFAy9ZliGq7iNr4ff+n+k0mluVWu+SVDkQhq+iOIssI8uTZpnEMs52y
JbLNUDPu0WJCcdWx+oLebXcyx7XlCgD47WZPFY2EVpptu9Em47gDq0v40zZ3cLq6k85Zmw3TXem2
j6NvknmqddVmiibZFmeYf5dj/l41DHZhpvDPQjEeWgTkjLRtfONTEZA1FcQLT1h7lr8rpexpafC7
ou5kX+tMBA/le9LgFW/SUkZe2Ktl9CHnQ3Xf2hnmbIKOkk2Lk3Bjp723nwGards0/ARSmsGYfMj1
fhbTgnGSc992r0n0xCCEIQE22ahDkxya7pcooAVjMOKb2/AXQPJ9a6E9iOaa8Vbl39klvmVuDdpK
y7IT/fiZ8gXjgBwuBBo1YoTaKV7wwwbgZmK6VVli66ugNwBQRqmz1umbHV2zeadN9wtmeL0pLe3V
cXH+LQlTy34mF2TIvGNOgZgqunlxA7xeBI8kx9huLxjhx6lzmZnz3IyGmBgtn4wI4r421M48CA24
/RkS18fF1GmjgRe6zhH8lcT3T6UzXMh87M6G895GbXpnDfYFFIOLiCXL1xPDrm3D0H7f4Kdb607N
THVyoYcooiYmT3dGPjAToYV/eUA6oNveyi4EwbtJjM2Tml40zd0aqQFT1CpqN0S7kzPvti+0/s5D
M4IYo4UbDQTPUTnVte57YMBum5iBT4tDOdNlcmGb5CuRar0BSQCmo+0uS5Zpx6wM70VZunT8IvPq
m8gsSvsL+uXunof63VT51VmDb+jTqDhwl8+YDnp7q9TmFxjyoK3hoSTYfs/zIkg2QSsIatJlYhW8
Mi8hZ7N03S0ug3w7cyvfkVuENzilh2o6y8BEp0ZF49g0xDxzOvRZyeTHHTHcRj+arNzQsKTEB1Uf
jVC+E4X2sybAbJ1OuLp5eDCCCK0nOBTRqLnQDoARmkl/V7RhuwpGaou6kxlAu0lI9jvOkyBjx7ka
s3zHDh/6IVy242T2x6Uamk0yuF+7KEoPOsg9Rv0OiZZ1B4+q0z9PtM6gd5jMQeiL6G79Y8Soskmm
9tl3SnCgbfA116hk68UzMUKccUV8sT1gmdLRWwA32KIy1TfGYH1G0PPcLqiHzHBGw9M2xyYAUNsQ
xL0vZ+dSfouJXFkNwAJXs/k8x7C0wmJ89DW6KUZ9QA5obto5D/dZHLyEo/bTw6m+SidCpSwxH43E
3Lt1+jw7Ub3NO71dV0bxKyfVeZFm+mgJLM6XQCcdYOcZYXMnvA4hSYN6osBNv56L9syHtR7Zy+9x
MpKTGRtrnrH9NjPd99ot92Xu1/eW779goLpr0bVsUNMmQPjy7tylr37a3OHw3tsV2qDOIVws/WpM
w490nPkQU99tZnJzo1iHzkMq05b7N4EelLFxbS/J56A28A0LgsjXUbFUOziS9IvNYEWt8hx4wF8I
UTDAIzABnWv73UKYezJq7JjTUO9HCg1rwrXwEJr+S+FgITHcWFCPpTuvU7JGWbPqU5CTcW3oxB6i
dcC3Sg6yeGyscLhWU5QfTMHNCMA3UdfxoaWdQNweGXB+8ZqZrX8sMftV/jkllz4iv4GUbfAh/t72
TPMA+XgTM2ja5h4wD29E3plZkvtBXJtufSozsnU6bD4QZufoMFrAIIQhaLRM6dsQD8GGZjalkyIZ
t0NLElTh0iwQ7dsC+EYfu5dOOOQkjJ6E8nO7WPLoDAUmWDtWfg8p/tEdTEDTI+kRYQVfOJlfqwyF
sDQaPn1eMgsATEAi9uId5wFEUE6HdNIx+U9pvJ4tPV17+slKMv2u8KG9WSeytpMrjM8A9kVYXlIn
dmgnfcfLoq3IDdj4cw4iKHe/a744MPoP9hqeqNXQ6CQ7dsRn18Da1gwoNYfegSt+2LnxpAtwWAwt
tW3DtNLBjwKULH5fOuyvfVx86lARAm5I3GKDIoVgOqPZdIHjHYOD2+vv+hDX286K9tpit5uKukFY
QhQjse6oUaxbiWThDtNtrND6VTvFWyq4YdDXMlZWE69JOEx2QHuplgq9xQ+fXYIFd3pJJtrSmSSu
NNazBYhKEJCzmusa42DBdcxAZD/ojr2KC0J6WxJVkA7vBEbGmXy8sqbeU+UQLcvZ2ibdtRsCSqc0
zhG4gE7gJCLFFCL2F5LVaTm0c7RDAJWA5h6OnT7Op8g0UJZRG8RF/qyXRrfOXROuVqfJxvDw/9k7
k+XGmSg7v4rDe3RgHhxtL0iAs6h53CBUJRWAxJyY8fT+gOq22r+nF/CGQVESRZFAIu+955zvOKMJ
2BlEw4IbNwEZoS11qm2CNmET2eUeokK5tcPoHpbFsdDjwIwrhsTzkVGatiH+ItvGYfLRM6y4oW8Y
iA6caGJ1xVaCtN/UNDUIwbzmOJaVBuc3bTxjM3uU5+QXDJBdht9uXwvGC3uUaJ/RRAjcBPvGqGUQ
Wfl4Umcy9erpNykLkd8aEQUfHHfNM/02Sn/TUjjSp7W3tfWaTO5vK841v5MvjUuYWdreaebwGvUY
k0TdIN+7sCiEi1bm3NoC2NsS2iYAt3Y3irkIsW3jpo5S+wicMicOpA0K1gKYCzFxKO0UtCGR8ew2
9lkVHpP+aMka3MeSmuVOzS+yInIyrhVCZ05QqC5aVbMdobzvdAE/vjVuy75/SaecBv7o3kQtBxcT
2psSPPNejAUeXaEfo7J8lR0dGsnqtsU2CiS5efY8GrbGlH4xQoc9pRi3VdE/z5TNaJ7QpXp0hofR
0c9RO+05uAM3jhSG8RWfO8keC9q0yrKHIomfi7r+okpBpEHaoQdvJGLOR2z2k+lZgJcgEIXkuNnE
9m4IYqo2ZkrmCEHy7K0qA+FpDlVi09lo/UPRn1TGAABBBuPAlT36Dy7vobXyTZflTH3TlgvuoNic
mzXm6GgYT3IpaX9u1sfspepdH+MAYMtp94RwLYKRFRS+3qzSEalyyirRblpKuHWSlKweh/VrTs7s
SDwzg2hq7nAp3OfeJn+9iiGEwic/iuoxTzsT5KqEOL6Ujs1SRK43aQNbfr23fsOqBttf/xFl1SKH
i9Z4TSlYLd1Ti2PPJJ1xffzHSr5+uf5Eg7UOijaonOU314d+nuPvc/48nVZBPjpXU1odRf1rFrZx
KvvHKFG9o+3oKFCVFPpLQVBNjiDmtP4AuFMo2m54dH5CF9y5wI+5Pu9qYQ870W1HrlnbdDF7ysUR
KPMlp329uz74c/OPx9Zn+MdjYdLgNjDk4R+P/3zphkkBMpQRdlmykMexAmhykTCtgqVV4FXZg4MJ
YnnQpK4nNM/DPMcn+vOxiqW9la0+wvVjzka04+z2+SHIQy85GsagWB9Tnag8NAQ2/Pzyeu8fTygX
Sby9SOKNxSH2c7OqyvRFWrY+liDlJbY8mzbrS1ifChwA+MX1Cf/ejUL7FY2ITaw05rrVy7/eS1fV
ftbCamuN7mu13HsMwtBeD5ytduFA1VnE4EtSQKQ1ADocgWry78f2N+Hh7/31vRc2qzmDn9AnzoxX
sKZ1rEqs9d6POmtobxgQqkd9NjFVqovF4e/dVZeVYYAmwj7l32pf19NovXEcwadQLWcUk9jJdxkV
brTKI+/A49QBYYkZEnstjiS+XO8x9pAnsxe1ClaRu15PurSutgEhQvYB/907aTEIc5M+Il0Lx0va
yDseRvxZySdGs/CMwkBvp48GwjTt/fFBay7mJNMHN7H2lgzfZIg+ndy6JKjZSu/Stpa7ygkZTi9A
TLN6KkrD2uEqui+MCqFGVIh9XE5cLjsUX6yXFHN2gv1nXnYeOm5LkyjNTYwZaVO7mTg0s/1b10An
9h1appShmzY7xskSqA26TPO9xHC3DdFURw3KB4Ay5eg2XUI3sknPQ4fAVOvD/KqT5bCvbURUaC66
DWGuKejziUzWqLoFaMbUW9XP3di/9/oypKoyOryk1gYi0wn+jyYEXUPxhzP8CbV3BeqKukxREvK6
VDXb5R2y6GxYTLXNXdsw8gxtOzpOysT8GbQ7/jUJtbtPruRzEw0vJSPS2C7zQ6q39WbGOMCOAhfC
6j1HokRwxhrWsN79efAfP7N+d3Wq//xc2djvUiI6ouV4s36Pufi/pwTMPY3cEpdNWKIAnF0Ugdpy
s37594ayZOtlKdf5Di8K+jCyQLO5to+xumcOm7JJ6Dy/tjkDwb7fjerc79YnagaO4/WeTBEQpnIe
j/aIXpXnX78X0rr0eyUdNutj9VLiq5N9Xr/ZLb/98xQ/XxYNAjQADrmP6pJLWRrG8ESiJkiXvJUq
Wyip692fmwyl036wh6PIkNkiySMmZT3+XaSdU0YDlRJU+/vYzzfWe+uNLb1hcZ5H1b4rHML6OXfW
myidPvVGqCwk//5Q1VTmVmOft6mW92t9X0TlQIQOzXOVLIEspm1egFOCmV7MJutHgkyEb6yfa5SX
3rRd765hBKphvWqGMW6lquin9WbCPnDS4zja9hKPb+850HMXzKS0Iv00iEpHdjv95ceuHvPV9bQm
C6z3fh4zdWRq+qB7mV8iaV0b3cVy+QVesvzLKc46xwYgHM73RCAnR2VGU4G2/DhMN6sbd3Ukrff6
HIZlpgyHaLHMm3YF16TXDxSuUSA5NTZ/swz+OrDWBXF1aa0vRg5ADspCjXH189dHZj+7sjKuq1+M
WVRzdPuPabGFDB0EyUrV96tBC6WP3Jmue//j9JMijVCJLNLXcZGhbslIFYEYI4JTtxaMYohljD4y
OR7d9Hv1Xa83zEHM/LDarVXUnM2ZzLly76nZaTVvrTfEp+BJcXi7V1fX+nvrNzoLIiThxROXZrHe
YpPEUw/N5G+8wt+fWi43P3/xr7X7//qYu4ZB/fyd9d76ez+P/Xz589Q/L+/nMVFzsoYRPbPGAej0
88zrDztrFMTf1/7zO3Hmgk3RULcvoRDrzd8fUXR4ovaqAKoMBgVTx3Shj+wdGQa3a/RBOTlJ0HHp
pcTnVMbPh4LQ8mJSRRbh8fpgOY/PQ9vGiADI+ZwHIrMXfXgZlYlvSkPb/G8zMdYjZnTcqwwTfSdn
QWrWcC8Mxj3rwCMhsXUzAHvx5yJHpF6UqGza5Tpcoaqi/v8fHkJV9o+Dbhc7F8dpBD/kYCsOou4l
Zdt1CX52GWSSkbUhPb49GXmdHGNTCmeLulQc1zEGUIo7rA4e2Js1QAKf3PocXMUxyw2z1e6llrEu
xf0+aREGoaf5S876/87z/8dgAYyWBkfr/xzq/1h2hPpvP5lAJsX/NFr4t1/999GC+y8WT+Xg4l08
5jrwnH8zoLvGvxiWg43ccCBw6u5/mCwY1r/ogHQsV0eKS9v1P6T6GzooAOw7Ds517a+j/b/96+/x
v0Tf5d1fX3nzj6//U9Hld+ShtM1//c+68b9iRhy0Jarp8KS2wfTjH/SwbsG0SMGgW5ZttNfC3iFo
unvKTTqQzvgqh7556JuaAN2x7/3Y1KyLmM79nNOksWx3j7zBK1kn2fiQxh465O96jEP3paKdjDIa
fTMOwyCcrhPxMIeeeEUhMgwkc0oXD9UibjYB8RxONuGGY+lHV5y24tFL1UCVhfE8hajT8xGvmjZ3
wNts+hbo2/atGpHrGrnuNiPGZ2fKqkS+QHya6pB7SDUqDnqZebuK7HOniJDXWLiXUCqnbPECjRe6
4XwpA1JrimMZEms2jqMv1YEGiow8Yu4TIjRMbxe2EU2Pwb42pGI3TZU9QlGn4O0N+0BW6iEhOtKv
Ew3Q4NjToRjo/SPc3uvxSHK9uyTTCnlRrH03usm5GnWimbyheVeMcdwg49pDcvJ2SpaYTK4ZgIYc
L8sG8EumE1lsJfvvvtQJJU47cn01WoogmiBkJc1bViaXqVdiZJLFQQjaDLDOjT1BwUedo+rclY52
Ipf4l2wStrxwEY5gfZ1EswgTbtCvJzBtdWnuijzOL9EYki6kRyesBOiVghx7z+fcN5fceLbYgyKP
RPonwuHBUEWBTYxAH+pHF8jXJuqdxPfs/CGE7IzAujFvh8nMj423bJliXNhh5Khnq1PO2MOyU4y5
4yp6D4W/Vz2TzIvGqZtqf05iC9NnORGZH2Qd2fVEo7Pihky0DOwDEgfAPZm7r0U11xdVOi8jEVpb
w0oX+rnqPNDewaWhMBaruwndPgBur0P7hKcWcHtbbucktF5C0rxbPTSOuoweGFcZuzoTW7eu4qDO
oRaFNswIaKzbEaiuT8D0fJ7SGQ5dS+eW7JcH3lDkEct1pRmeKiKDt41HsaNkMUKAXtj+XBGVkqbl
sFXSyNhF8kvj393oDngHM8VMWxrvVa5Vn1ArxCUL++IeSwEUTrXpcaz39mucWIdBTBaJkzDPSie7
dWziwlNkrxz3NpqKerrJsTPeNf2THanVGVT4g1voQdK1j6anz6cJnhMtn5hQA/viNaGBbxkOWg37
4z5ECFfpqDe0AiyiSZZ2Mo4kPremcYxRgLGf7YLWZYKIgAQhrNU151aZ7wE6wBD1UrRZX0LBHe0k
asMBlD/aY8u0L5nuyyj8yjvANLqjqnyuRJs3UVfs4tpjjpXbi0jPIEl9oLw19dFXqmI4KNDVzqA6
NOUD8tRTncj6NsUJJRDM8EFhW3P9SbgXDFUDVmLwQOywPbb+6bOKtEuxPO/CfvtWXWp41+huR33M
bot9dEX+ei7tUZxHw1W2SaSqgSl0nE2uhySOgY8XV8OOydQpHLGxpr2Ig2ZEsz0QwuG19c4zivhJ
6i+FtLe5S8ZpoWrg3SJIV8LD0qwpzlLkPLEEOXeQhP7EjcFesAjRx5S0ugAF2ReVhF/8pUbgdZSM
sWrae1GTKeGmJDlrdn1lF+lcytYL95mrDFsAm2LTtfgCTbd7yKt6APBqx747IEpAK2kEiqgNn5km
bGxD/9CYIKOmTL29GndfDaDsKIv0vRJl6UEYTbFB9PDtdFMWjEOq+a2KLWkQbn7nT33qntF5Pmci
1MmTTWkGV+ySChulVTmBGqBrCCAZhwNxq30QG+4f0wtfpBHny8DH2CSKbe7LV+QYDCtdfI+iDkNe
93jLW8v0Zcof6uI7z9ruWXbaphwxENBXPKim6KAuUGcjUycXedtGoj9Kko4DJQTvSFD46Pd9htWQ
i0DstpnvTN9hBeysqQnWQBI9EzdYvwqLpOCkl6Qp8zPoVt4oL3CK0ADa1ub4XIAS9Kdl7tpAS4mX
VsCgFr9ntz51NL99rL6/c5j3W9CVxw7WZeBMsdiCSA0MDUhZnml7ZvMklhmwcBO8j6HWImaKph3l
IidlrL5U00hjy1iE2DOSsaVS2fHSD6MXH4FvOBfTVMY7FxU3WzfsTDYOOwdpUjGzcBjSok8fDTnL
/IgGy8ynoFFezSR6nhhIB1blGcfJY8A2Db+skYB/23DHPbqw/Ii3+l2P5l9unIX3UlIIm/1DA4pj
Si34iWZyFyUa3YuWDBDTBjUylfwT8ADvZZywxE2cmpJ5vt/BmyxIyDdCEuShiHk7LY2W4l7bKkbq
nTKtZfCBODqYM7SHqnrj9ta8CEOJRqkK9eAW4tc8YxwbNEvZzESAsNLtS5WWvoMBMWqs4pqbjEjb
nHxo+jNMrhgxsinGdmgVwgoYdbPJnWuiLc3p4KU43WdDvhqtHR/0FuuFViRFAOjhc4ohj7f0YuY5
tZbRn+UzSeMo4QDLarzBCBmYnlV3ti3wY+bKIR+Z0cfRTJ/H/JocJ76ZRWwgcLJYfNo/U+5qT4B8
1TJ/04DAPeR99FrW82+Ml1EwtxwzyEOxHiDwrHH5KwZOiT1oNOWkdfLdtdP6UGeEOnr4p/wQ2e3W
aRx77zlz/qjp7TENFZKzWb8hDoS0RfgHDOlq9yTABKJQkrcpPTLmDQ+M9tJARwyyM4sxPJHZ2L6m
vfnoJuM9uLv4rYejXVjkiVeis57gMz+zLOFHiNtXR8OXb/bNFtRzcyU6g/wedjDbqC3VQ4oX00/b
LntkOAkEIiNIvVZZ89TayLcibsI3yuMPfWrbq8awx/fExY5087NXI9cfHCimLckULnaEc4yZHL9r
63xasfsWVuFnjHX+qC7GS0SSyO2jzLnEcjafeke+9qbK+aJFPfUQHBPLRoQqY8af85RpTOAIsqiY
C546a3ww876/Qepa+PoMC9yOyKCADV6jrN9YthSP6UIO713caGEHTVwsXHFrIYx7IIsPxM0eoWCb
f5AxsDRmlwEseYxs21k45fVCLLdAlxOOEZEDiBc7TcgmkQvhXCGb1iGY/WIXD+nCQK/j6uTRgHla
51IkRvW/R7I1K9DpycJQrxeaOvk2YKrKR94qup8NxPWOHu/OXijsxsJjdwGzJ5Fjb9Gjd3woll9K
6O3WCMfdxuvFPguQx05fOO/OQnz3QL9z7d2REY3aZKHCd3Bbu6q504djuFDj3YUf3ywkedQZBtrR
ubhJ2K6yVkOcz2Zza4Kg1xcWvblQ6auFT68sB066MOvThV6vOMukEaC9WMj28cK4z4Hdw+DZzs2r
Saz8l9F576FeJW8qWpdtP1Vc4IRJGok1EOWLjT0qX0ZaYD4NLHLVcGIETS5Kck3m+D28K4zkJnSG
8TtCXBmb8fw+NcajQoZ44xXlQ2H0x4kxG+sRK4hrZMBl6os9uMmtxmG5Gbuh3dsDnAqNtCmLXWm5
9SoauJr8Dpdi12nwMLi9eYbkpQSq8sdAKXKu3aLzhQoBS2EiwPjTbsiATM3dpJgDkbBDuy3mMLmz
TT+HTPTidibi5QENIGbg2zLEIKMN6VflpilgEW2CHzK+1mWDk58obm+avfe0lzdhzcsXjqMeLAbz
Y2K+EIDeom7U/wzIBhBmuC0wYPJyjCQtcIyWX0YxblJb7zC89AQ0VQkqbT15WacBlB7ojkoEMNby
O+svDotQMTYxatMhY2Y6ho/VoDTYIZBoU2OJDLuqGr/gMHKQoI9fLmkhgdBL9Kx1y5TPRUusKhg3
lk5KF0XD3xvWZ3qs1T3DJtUvs1mc4uToOhxxurCvJfSKPRuwGwQrUQDhEAVwN5KWtdwMXjKekn54
13C/godCMGuoNKgR1TnbSQb4FRF0RjAjAP8CtiE0Hph0NPuqg7WEc97Bxr+oi9OqMphFildtwuXU
IURVGnqZmjUWxGKgmU30ahmtdOfI6WivxWZDxVnTmSe9AlteNp0G9pYBNvZl22z/ItxfCXLMdfSU
52TTh+1TPaKHbdyEmm6OduRhIeiYnB7yanwP9sXeWYj9j2xP5tp5KNFgO/EvO+3TS/sVY/mkfhC3
udXhzUkGZvVacy7HLDpiXzEvY3+aigQvZ2t7hA2b8Y2mhChDUhI0LFfcug7GchGLIMqFg7Xf8W7w
CLyUcVkjKDGTh3TISNgHMdQx2W7iVDxojFkrq/721Fh9VARA2IHeH54JO6YXLYjVmPt3ZVDyrTUX
6i6N3LdCJ4WgXBV9FiZcTkk8uPFJkC7RDkb7OAvP2yqR+y7G8jDJPobNnL11mfOOu2PfVtrFGeJf
seUVWxwSr4q8iQGd1a1HIVrjb9MFF60+nG+7dnrHGLBDTrRRB6DhLr4FP7JDIgVY2WIVuiTCAQqT
M9wpmqDXLLEgDMC9y3TftNRpP1AVy7jvDwV6LfLz9f1KIwi5ZmG2Y8zcUQPSGKZf18G6gxejQOBR
b017hNNrXXqsSyejqz97MXfbLrEelIZ5NFkvKoE6eXpO4hdwMp/2aNxx7t4VXfoaGpV98tr8pI3q
1bTpLLKxX5+IBqF2qKv0UIdMrpqKC0dlQERX0XQ48ytJB/o5LDmPY0yOQd1jgBxKqFnWcviRzjNQ
BdE+QNJxDj1PP4ZERJRLn3rKjQMZvvZJDl62T1Plth/gZ1iFeUTAUgfO0k6PdP6npscAoWV67yee
2/jq1D2y8NwnncEeJ2cTmYd64veSciQwhjlE4kXOG43zaIl6vq1GoR0Rh5AMsyTM0aEPj0r7pXQU
vdJzwBxizKMIlFcXCPAuSZ3Rn/KxxZ3IG4lHtaPqcZ+orKyTadQWE5jZOnlxZ+wtnq+qTERoEcAN
VVMQpyxrmtcNj4B03zO7vdXJLt12wzD5pcI+ir3Mk1YzZio87NAq03NAKtFvdkOSfX2UbEwCxiFc
Pg8jdCWvVx4K4hm07gENbRqkBGxveidHLJRd1bmdg2iuxJbL64tqQ9dT7PiGyOqv3EUL6vaFuVPU
PYZUyFUpEd1DFgvskimzoG7cmz0KB1UNn50hiX20m99D8d6gOnnU9W979l7yMYl2ego6haguwpYh
BRmTq4Odv82ngRkQjm4ibvAsZ40fxqN2Fk77C0DxoYjZMs26s2f0fyci7aPT/KborKPZqe8tPcBT
SdaTNc3I0bpOHEomUCGshFiAIDa0T4+OxMaqW8y/5MJGEGU3cqqxFejflVJ7N9du8rwPnU4ZgUh1
l3fkmKBEdaOz3bggMJqpJ9u33ZVka2ziKTL9iKFelxrDbUvSANYnoe8wve7HJBcXna3+tpVNFKgZ
FkCIQ6fSDCwgc+aEXXeytK9hzGJaaEsNQGeE49I+hwpBz4lw8aMahAkM/JSwyme1AtUy24Q75Nbs
NyMhXATfjNtMI0RGMaP41mkg9bnGkPp9R0phmMJvTkvyqJQE4ODCuKk5rA8SlkUFeDAt6mM7lt9Q
vImBi6ND4vTuVsnG2+o5dtr9MNbgiuWLp6DCyeLsrvGyJmiSD3xgJaCJbKFbpZjwnOe4ZUEraYXM
+pXzGjd+RQJZ/l21HA66UYPiJO7JksNNrMBXyUNMwzqS3p7UFbMqPlXSqGr8+rUqkC4xkE3DJZnC
JKeNGKrPqRgPPQJwbB0NY1UwKTllHL7nQGnnG8exuC6U7FkMsHzUH4n55Yr4i76hF4vHMcq7IAVD
3Y7yLbXTd8aF3017NCWfnIbnyYSqZ4XWfRzxD8s++8T0fdOPWKALhFJZOPhprBydNjxEavHl4moe
y7EIstYiq7ZBHwTjxWSnjEPd7rd9qx5NtDUXiqqzKpS7iiwpuj23kRRPSV+RkYZNkhV+J9jfsDl6
4Bwhee2+SPpvW88F20obedR4LUEyL7GX5Dg80GA6JbryKwkNe4MmbFcRSoj7SmULwFHTRodQDRqt
BpMOs3pDiNqdbG18dyMrbm/G7FpfZ0/+ngfzGwXIc27ifScySrjDSxPa2IDH33DZyU6U042SGL+U
EaQUqt5eJF+9qj0484ApB2VaWuDMhJEmSvpHkC78rss+RwXYlTeMX+RYbkK95fThc6BQARVI25Qy
4egldrmxIu3ZsK3jVKXHiFBhr8FxUrXvZW09DVQBA4zojMWcMP8DTuItwiGiX5R9njt+7JR0Xa0D
IxvF4ANFNZJWmsAWb3y5sUc8hDZvWod0pK7NXjDL8RrD5sGhClH7mm+5Sk02HiQit/pFG/guPpr5
V1kbRH3KG0MSYAUIrUQVjyk/M6ebsgUQoiNERWpbDpjPkIO9oCKARqB54FbZl7VA3yZoPZN5hHzH
EZ4t1Y2bHyZzP2rulwyHd7O3MvRg7B/Lwg3sqritEXMrxl1GgKJSvxT87yWqOI9jKnK3TKL8ED5l
PWOTjVJwGBbCwkjnHzDo4+p9h3af3EobPOkGWjxgI9mQstCxt44t5bGIqYJCYb6kxnOauhj36X+U
/PpMD7otSEaI5PinMhFJV6n3TIThtCGW4z12kcBZoTEfDUGidEq3xRviP01hXFsLdUxNV7tzOzQi
0GzBiKg3dfk90QcjIi1IjNjYFx1pbnb3UM+5eVTBstPjYCybToE5LJ9I99B4Y7bN3D48tl58E+I7
oion62cOC4A5yW3eh2xMaeYUdbJ4EVl6NUsjPwkwvOxV46jF5JDN4fgLtdIHfsWNTPCGx0m+pQrP
thqib3ciA5rm6TljNBEfkDL1SDlDUKdh5GMNQ6ooaUuZFWed0sGCUQWICY8rntvQKJExHsmEzMJN
E5bTReG00onswChF0k6GXLlxKvOIj4Wk1rxj44nZTCnEpx1Hw3FU63SbMzBUOPQ31pgCH3XQ5uuJ
ZV/GdG+MuCh1RaFhntPgd0554rIH6pJN11vPkca7PFyJDf4sst+AqIxnN2ZCIAFp6JjTz82kabgB
LNQOZVQQFYJ6TMnkTut6iYyOkAdirQjONIMYdJhfwBbdNXryMIuupF1uEpNY0/ysSczxZISfK0R+
J60KyZjsrtbt3P2GgWYCuy9drnIT28ZY2+nKVGLP6p8mXV2EMA9zhQG9gbRMTeGBCxU4OlAQM9gZ
kGeUZPpX6bjnumge9LEjQADYkQ95G3xyWLxMdOFkRBiKl1kAgJLXtCXfyRrM255Fy9NI509s706t
zSctRkWuE3FxA5NXJ1o1M7Ztbz1UjZDHKTYpW9L+l4yjp9ZGDWo2EetORF+11GWgNs2jm4HjIgHF
8R2fjNENxeSxnYpo69IB2oiKK0RFo55BM2en66Gtb0yVvYgRe3cmiW4WsKzNFNUcKaF6kd7cB1Gr
H1Kgwrwu908hvHxLDM7BnrUi6Gv7ENflFCTiVU5KdWfCqNMkh2FbREGXEZCj5m0Q99D4PPWFDa7c
OpVDDCc9EXYg2e+uVNBK6M9R6tTH1KMIs7zcuFWj+aOxFjZwZpTXPpa7PKuf89CB50PW5taaMoq8
ofKVPPysuhnnBmChTW9A+KqmbK9nPG3aU2/X/Qvdfoz+3bdoptNo5F9D2/uNTiLzrNjvpl3czjiL
7LLa1xjrNqKf34omRaDnFY+jw4tS712H8FhEZOx4B/bDH7ozPLoFLQxPG9SgsmgoRCjMlQJQKVVF
jSMZe6Ptm93AW03EMFsu8iHVZCdM4Jba2Bw0h1SRVCFUqyX1ZoJeBpCXlk4ysnA72Og3KnbFfAjv
ldB5bAi3YFtA63/2AtqYOGHIP3U4x71GH6g18bjiWadZb3QPkzQRrTv00hsVJis/jPfnTz59WZO8
cVRik7SKsR+qkgcdo7Un2Hyb+3wS1yqXH3JoOWKzd4vtrj2OF9xSxKnQd1dwjliEPLEq93fpUhsY
kFin7KbNX+2RySFuJfZcak2cWU+ZAg/Qo91l7JdwKX0cXpkuBug1fak7J5y+f2bekt4yv90xI7qk
4lmGCHBy7SfGpxE2RBvmX8iox8i7xzsybrXF5eMNF121mb4SVIpB7F5afjs36daL0sCxo5s6aT4a
Jw0kWS7s8sxd0rnXbnRuFFv4kcSHtoE8+tR37VtlhafluaSV3hSleWbHum+Nt9qTWyYWFFvEWnNt
Tcxhj470TMpR7RRvnk7wlmo/eB3JU+Eep8+brjsXPklERr5OnjDhLX6DYYiU2Kg2gqnQ9jpL5GZk
ZyJLK8hYpGS71CcqgS/lTKlTTTdGxVKZ5NqjO82gIYs3qK7bFh3+6PSX3CbEdCifM/OJd83nLD0m
AHg75iFy9G6tobtdPq9OoaGbi1v+5BXJoVra92HbfAwVXa1ZQAi1O2rtcSBzxZw3SngIh+GAr0wA
+JBcWnKujCa9dQTWBPxM9b2dda8kkvB2N1wB9AfddjdKayEfne8Izg5w2u8YZ78Ly2iwY9REBt8X
mn2tp/go3Wlnx9m+YFu8GWrrJen0HUrEU9gVN7XsoMimytNYSILiULwIOlWKg4uhjKWADCxeRmX8
YqoIyLQhoI0oV6NL8d8XiLay/jC28mwu5FnwbX68ZHtVvXlb69FOdPFXmTFwjWsCIsfkhd5zzEoo
+42jt2R8El5uX0Pzg8bWOZt63Ue9S5yiOMDg3BeDfiipkvPZJwuFPtRdZI9ByzGiaNNNYmr7RMTH
TsRPumDjrRi7Ga172lSHkBhV8mPw1jF1qYDmVSNTJc0PXfB+mdU9hjSBF78Dy+5+NLEksihe9DIJ
8qR4XA78VhGfZUbXg2ta2V8hE257kNbScN5wN56l4l2z1MJ54j4zaH8b0tIX1nimwma5qtVXbXDJ
nJz+FIaL6DVv7idO+Y1mYxkr+0HZDlpxZutBKKB51FW5zxuo2Wb4pNN9qNi/lLl+JTDpWojqk/H1
ezO6B020zMZBgTrD78Is/IKxp6nMvmTjorCiuq3ya9aary43nyfdfW5i+u40I76K1n6aMIcpgCrt
tn5hjvlBKK/VhR+qRc7a3PxJa3wARbpLrfSemfNxIJ8lnRi0oq/wYImr/V4p6yc77nyGVLvEy37p
KnNg23gsItJIrO43bZjDjOmqSz+loj7IrHnPOeuVorp0sXjTq+F9aBXSojBy9alzSPP8bmYES0QE
7U1d7uqUC9CSS5J7J3JHfa4xkEajZ93Q7ko+E4jvX7zWTQ2zM24k/rBnlUmazfWz1vI7MT4xX/oO
J/daR/q1ydKPrGIY54hDFkeXZCbmkSBTQyHlxDDP0qi+kz7dyrQ/W0r3ZnBS2Yj97UnL/YSZaare
Z03yXuQYviXYZUGB27GYcIK9Wop1sZKExOBkUznkGyfVNXZIkOsZpqjtcGvM1e2ggwWajauSa7Sf
uV660akJ0wu5mk80lx4l15TNzESk1DKcX3PQlhzarJ6WpoJM5fTM9TtsCsfwobAGZdNuI9R0W7tr
zzbQIuozGRCBPju31kRmVW8hfvEKENPLwRLqOdzcOy2Uu7jC2ZbQv2KdQbLmNDKD70rTChFbmBsT
6olqR9JOsYluzT47eG3xpJlu0BsYZEvL2LQlynW1Iv52Qnr3aIjhaE0G4gQ6/JH+Zk2Fsc9HWkDO
9OjYSzdmwEBiydu5N2/EpN95Sv3LGONDhGM3zudLyBS1medrnjYfeZc8lPmTF8f4WRzndXI/IMYf
R2v8XSoVkxRNv7ZN+hBCuETWp9WfQ7frZUMST/MWm9O702lBnnovscspV5ibzGza3xO+KpMuOGOR
fYXJCQAS2ylDlsex1cmvjw6p4xCV2DLZQBdDaNJ58OjF5Qyj0/JGxPM+TP87e+ex5biSZdl/6Tly
QYtBTwgKULjWPsFyj/CAIrTG19c283iP0a+yq7rnlZkLCYAi6CSE2b3n7MMYiSvGBr4QEzNkew4h
gSs0N7rgnG1rhll+YT4QuBCtB0d7ort15RX6CnXAgTlOkJjnZ3PgtB+XiHdfjirlh8pog0JrOPwo
PFnmLWPer5nHQ83deN68nbQbu84fyzPp28bdtCQvqJUfCDPBaM1QXe0pl8d+WSH8T6utosQUqC0I
J5r5S/y70AXvVMM7xnV8FWswWRsdqY74B3NTe3ByC1xV7J2mCBRPDDq/5UiJkyc917fdUD47Pq6u
K0uDZgL4iHkI8kJwZKRp0H8WT5ry+qV3IqZ7yZfext3Kye3HUq/u+ngLlNCAk1oWDy6SEhMqYZZ7
n3qLNNQwrHt1WbiTe+uFCRy0OBJGzKmljbg8Gwv5pxZQTwVAZOL6tklRRGkocjPY6UgTpsDcZsrV
qOVYv7CzjtMYNM5wg1mJMqG5D8f2ZlYccH7GPoq7XboYe/N16Cliz4/DkqynZA5ct78xk7dIlDLH
8gtv4yfVVijb9ECJnrYjXKfeEy2aIArPX6HpXoUkMvuzXe9dtf1YQvse4/1m7OO9W1DBgbDOP4B9
sAUYuXCJxJW3o4Tn97PzjkJUXVt0yM/n8qBlI18lFqPNwl3LdwoHsBZtVT/tcqQLyAboQBW+aVAB
mHL9TVwyo3Z6tfO68On+2L7S3thuZ/heqtYHMKSezuUR1cSVhbkT+/twKJT/kX9+/b9wJYSG0/3v
5Z/rj6zs/pP4kxf+Fn96pA+ZLnI81zMsy7RdHvqt/tRU81+qbbqGKRpjum39ET9k/cszTZWGkEtE
NlFDwB5+cyVM/V+mK7gSNqFEFJN51T/Unv+V+lMzHKHu/DN+yOM9dFUFKQHhAsmp4E78wZXw1Lbo
wrBWjimZpMDBAXoWnCN+r1O7m9ps30ZckhWussxYhfs0PCBReF1y5fY8hw4NbRhL6diszMF2tvqw
4IEJZrLRzqZgi423QN3OTrKsQwwLYeOKME2Sb42CZrR5Pm/LmNxBLaVc7WG96D2Mq2V+D0b71VgI
hUBRQGGpuI6nYlfX7q0mzg61XKy90WgCYRmK6vOb2jgPnlc+0b+4Hs3pB8M9hngml8l8PpoFo6Jw
QkxSnKxMI+wyBnvoCQStnt2XHTlt6YL3nlsZZsRabe8z+j/QsxJnU/WgLzqrpAR6xpI+WScM9xhj
krWbgzsalOIX2WE71ZyOSbktqmGztP0tyEFAoed2P0zgvcLyF5R+cgrOSYUIy3zqR5P5b/asOBQX
C4O/2QoBQowtwkZqezi9beZP+o9FMzdzN6JYrfX7+pwdiLh6ABY7rQys7JggvbXbKO+dNTxWdfHR
oZTqcK7M2JPSpvF1A8NAVpInPDVPmgpGSh2ZnHEDsRBE+nYy+n1kXykOEaTa9Kymw9VQ1j3UYkjM
OX9uxreAO4uQ4GK4Re9CvLzOFLfCiJSpe5uicEdZ3F0QCmt9dloY+/ruCChP0ZMPphzDSplBaSxu
xvj/NousG7qtD2YfbW3eY5v1FY2LJGnWI01o3SAMIxoiPA6Kch1ivvITa/ps8uykxOD7oRImW2+5
Pyf3lf1DneyrsTqPh44vYa7K6X6eUMDOQ7bxPt0sOWIqUyHPh4/WtNzG/NY6Ls/dKNy5apZByayd
vWZikUWhtGk0WBXxOX7qjRG4RSMsc3p1rJzhEas3VOFzjwHeyraDw8jeamGE8GOuhjbjUE61l5yQ
rTXoENGnyU52WWP5bvzKRK0Dfyiw2vjaGLSKkQ23qngoXnO3es1QnqwK9dl0spcqq7BhDuawQvXz
nBXFj3m4Ur3iSs8z2NH0fWoTV7lmO4i6pm3VlQ/laN8vuUvAhYn7pcIiC6C4tXOy4KPw1rZoUxTX
jhIla40+KYaFyQcOay14QC2j6Tcqt1SjBLk1jZpvdEZ2dVm0cGHWZcGfmLsRsS9ZVnBCj/MrTUpi
pOiRut0XLSe0DC4c0OWMUHau86eq4idCurqh3edri/lWiwJQF6M7K5C1rCtA58Vg3J27waSVoTDj
onReD026BmK/9hpGuVZHI0ot4AIkCFhHgQSWa5d9Ss2klLaIsGTJRW8SCirXWrEmLsabyXRffz8o
3DO1tG715mVdWSprnfckM3w/9sfb5dyLzUrt4Paa/WEaOyz/xIvJrazha9poCb14Qy8BPU8hTZI6
d0BvWJ3nmwyWyORKfjgq09SqV+smgHuFSpBScF6AdklCL4hTMdqnFQgBS4QDRwt+Y7k2GtXtPMOH
uuyS+1PwuMmUONvL85nL/H7lzL1kvViQeZRSOGGEC64yll2+OPqukU42uU8VD8inyEURhUQd0EUV
L7q8Uj4Lyxj+N4zRxHfBu5b7vt8JWAKPyB0DTNHIG5otRI9qZQ3lQ9vTK8iKxHwcc4Wosl0F0eGD
ab9D34PLjWu8UTYJF3ozXp24u7p06ltNDA7HbjKP6L52fd2lx3EoH8eZ+livx3pga8W1Lcw7iEQi
2jVFsgePWDDsQt+0fKBJhYK7po5KmZC62BYzDbXvGpREHqLTmIfHPFHKTTGU9ip0FlIolrN7aBy9
DvSofGqF3NYx1JNSVUiecdRtztjSupi4gYW6D2UHjPzhIVxeGbAz/VPeFsNVqVc2y26awC+UWbvP
dLU8VEv7UbeaA8SBIX4+l5/mhIm3s+o4iGHKPyVe6Oe2kwUo3uxNpRCBB8HgrZ77ryLu23tbDctb
HayIQfdV4GMel6JPDktZ3PbhpBC/0pWU97JNPsf3YKAB0bd2s6liO920jvo6dExasqh2D5nHDbcF
tB9D5p6aaz2+azi6QC3CqoPd3h60AnEMrIZ6HZLbAl9wxWlcEYUToQoHPhPvbPTYpjjPpNGayNW6
COS2O/ipMXj7aXRBxkj5klwgrr8ZBtr/MuF8kpbErpMpYqaoMA1WyCkigk4dhzS5c4plW1BgpdF8
6cF9WBN4yUZESshFKKxdqYxLvWzPwqNXYdaLJ/pKvi48V3LRcQHGK8oR2hxsEf06kcxpi4hOaTOX
DvOGhszh22su1i6bzkLip4j+lLZv6fieZTLoTEZowliBeGYnpMREgKh81BShoomOfTLvEpE0qrWr
qpiT/YVMYGmGixrv73wLF8OlbQ/uZk56wkMZFegy3lSknVIE6L5jQbS/NzURjYpzYkB3LqJTJxEY
8r3KxA6nqNhWRiiHKWmrpsxdtZnei9xYjki+BviXgK3OszMH0JT8TsivShHj6qUEusrfdZFBvLGI
VrYqol9rkQErfvWYVFi+4SoYhJHw8itLV7uMmJdr8oEzabNIEhDEUF88yFh7uZAHwmXzO+8ea4bf
Ab/5/t2loV0uRILsQR4LlSQRhI0dbXO7fpK/vSkDdOWqxriBconSvtIAtzZo8Kq9mnxKRkMoIngz
EcYrv1EZryIXHcaNTS/iey/7ZAxLlLbaziLvV4IhLgsZjnLZlGty32K/1SVxwm430jqS36k83OQa
ulEbtRbGJHmUXRaXY/ByIDpEGKsiy3iQscbR2b3JRNLxJcsGET+/iwRuyp2jyEk+E5gsoQPfv933
OSqRCHIVMxiXtgzj0N8/nBMpBHz8u98QiScjeKdHqkIm5SDP2e8z93vdSqsfjqBVyB/m8hPJX+wf
+5zCG/z6XFBRE6ewPHu/WQTyt5Pb8hEdds6mptFK5PlfJ28jUq7ldiu9lAlyoD3DPhg4IhJdnjLy
VIqFCViuXfZpkbZzWp2utwi3xOrCOLrwLaeddq3IsZGRMvKx7yeIfWXUEcxk9eQgqVwPcUTgz/x7
7R/7lKYmsoGx+8p0RWxhwsxh64gE8UlkiXuEiusSFTEw05FrhcgeR/PwLn9CskF/RxTJzVzGlstf
tBJZ5m2q0D3nFJSnZCkjz6NI40ppEYROmzEKGs3FyP19nb32RGq6XDdsh/gVkakuT0kbAtpKa0lc
lyenTbXw94tQt90huSejXfzQxbdTX5yt8pQNpU28qUMO3p7evCSFeBd+yB/brWvTVD1DDEQXQw3q
QpuQBIpvIkU+dDDUoR99MyfENdoS5ly5KdfkQl635b4Q5nNY1B75CH/FAZ3DBQmoRFJ8r/L+b4UX
Yc3IWnMr7e25+GPsOUN45so/YTKmvxAEuR41ZL2IZ0wa46NArsqXSX/8ZTMCyTgTSq98DhVMmM+w
ywgJEEbvAcfdQa5dFv9uX6FgtQEZyEu+F7n4auTqP54+MVfZkGj0S+4/y9cRMXu0LCPZRZeX/bvX
/mNfFkOZWFqDw/Hvf5hw6w+4diOmYz5LOXW+3ZLtqjXdT20Ut6NCEx76iBuQXAwtX/dl34jxizRs
VdmqdAZ303g+5kqf7wwIgMiBxMuiOWFVvkS++N+9jXzgj9d4s7OxCCUuxB8fN8aLFpPkLZ/1/Xbf
zx2qSURD8W1oBiFX8nG5gAlH6rh8dFhM0h05UBTQGSSaCppDpZEUxN2tHvctdIDN0JdFEwzaX5bp
JHYZFhTFTiZ8a+JE/Y79rmQAaldq2WF5kJHeioggq+UoAWoGP2GYvzaqaW0kFQCPRUhm1EjTBmBO
iIOOPl0SFqdZCZsViNffVnbpZ5ebrrzyym269cDkBAH5EsmcyMu23K4AWfHHi+RVF+g76uafuVk1
G4lAkL42aWGXm+Y3grl4ch0DbaZwpJviyoNTo+BrC9H5MbqRu+QfJBdRqtm7IT/vOs+aqqAVgwGZ
WZ6IW6Pr0SmRZGLJalC4MQg5LMMMRHEZQQrF7MduwrVPcnglfFeutV0eH0CmLOICap3VN2vE+9OT
0HJoxUKuEVq2xrPaB5249MokX7nWAAQG/bIEMsRXpvZmo84h+M3LFZf60TxTVEJVZBICBGtbXB8c
kRyS65a5iaLwtRuWcfElB+BCBFhUKyLvHdGsseBbFaMhtwbILNcwbiCAW/qrtLao5euiicGZKwZV
cmH3dLmK0ILfIjhQVHL5u2UgfclcHuOHgBe5fZivU0wwhzFWtjEVwN1yHiPUyOLUm5XotrZKYmVE
3qxM/kW2LSBMAvsUIiAV3b5T7UXLXkb/qtSzZl+uSkJ2Qc17VyAiNcRoTGIe5Bq/EfeFy051iBXw
ZjUyGPFHXBa5mzo7UIwU0f/aLzHhXYQEpWtDSiSm1WwnRbmT7ybxx3LtsojETanT2peeJOiNfKOz
vHfJVXvK+eLNlCSGZrCCzmQydgyHqA9iOqWWGIPLRS0PNSteg/ubAjVT+IHlA0qJbMHt6g/JypZH
m+vl2MHkNpppVmPcNPy4xoc+6Mcij9BsyoNPLhJqhKqfF9Evin31RqfMyVvj/1rQcO3rCqKYF8EW
U1UToM9lmwYviTpgtSUkW8LDS8jneBEJ9UL8LoDZSZLw4aziBzQZaNoewTJRyEJu/qd9aeMrGLvh
q5wA+5Q3NTLr6z5szBX4VcY1FIpAQ+NpC7dLTthYZysPg4v3IlFDZxvrtu27XlnsHMCG6GPzejvT
Wtw0qrvcavn9rBaEhnrAsav6oWoX94ik/3ExQ/I1E8SBnWG/6docn4TTuQFydNv3Wnk6R0EVulcM
t9OrflaN46QhaksdTgihVNLmbpNoOEddtE9Uc59dBOb7bKiKNULO+xT9C1WYDjS2CuE/o1A5pUMY
NEBbsnBOghrQ57Eah9Ng2GEwkl6nIFXc4rKd1guxqb3D9GNu0zqAsEXi64is1ptaWjPt+boIiVLF
0FvszJkj2q7tfo9qOvAiBHVRbVnXkbOc0qRXKAXPLyNgc390xpnktBGSuwJ5WMfKte/08YbKVn1s
UqS+cg3s5ldr5ETt1G11MmI5yIVznilTvI6oc/pE+yJ365tBWOngT0XQKZUQhaN1NpNrUH8UPpmN
b3PAl2eMVaphlkFKFzkoUNQvg0MjCfO30SfudtYhAwIQxChTqOMuImeO0AUCV4kvpAwStWsgUmh7
yZiajag/6W6h+kPVD2vD1FMfty36ONe9Moqm2Do0slcxtRmTjAhKhXdWpTyePaPbuWBP8J1aN7lB
qz0h0M7Txw2l1l1PrhriCBb4ovK1MXkbMxx+liKratbomiLOqkPj0UL+cRVWRG6a1vw0qaAb67To
cFrhAajixQXV2L+X5JRgX9LOfkNlfU7VTwhXP8ti+IlijYRjAFoEyAULpGTfsPurojVRjRiw9Buo
nqflnN7XNkB0nHjdNhRm6MKa1LvW5GY5Fuf1ohY6yUtEV7ncKXyRJTp0ETEenkVkB5mhU41VxFKg
HCjoyB3AWSvCNA3ohOVyiuaoX9kM/bfGnI/7atFhGk2kAY8ohc9BR9ShwRD2tCjpl6pF8apnnIeH
oRCtTDDCTl5eGYaSUmriH64sQ1mdZy2+RkM8M5Z1MJIagHa7nmZG4tZfnSXGmwZ9zowJJqbict1D
L6NKEXE379SOCkS+S4yOrGzERSFO9LVRYnoJE5KS6tZb024eId66NyS3HD2CwU612wXqucr3WVZ/
VqhP/FIzurVsSf0PvOW/g7eYsNr/q+7dU/cR06STncD9z//9v4zvF/zu2mmq9y+QKC5sg78QK393
7TTRtVN1D/UFtHiwKX/S4FWNa7Rrqx7NNBqIf3ftDOdfKv/BBqc5sFw0IDD/H1073XJB3P8fXTvX
BDfP9QZii6l7tsEf+2fXroRfC9jOna9sTYlXZxmnKgdEf6zSK0DaMYg60/fqP59gEjuMnEEYTLIl
9xFZ3QLfwIlGRXqHfJc65eg9DyVOz740OevqZFfMym3sENnR9O6paRQ8gfTIN9hmf02lktyS7Nv4
2jzjz5+yFD2JQtva5Dyyp4iaZqPPu9SJrvNF0Lbi9I1B1CvtP0eYHJKgMrkJZCOGjbyvt7njmb4n
QJpnAnao1RMT3iajtfjyL0EgxD1Wripa6S4PctXMUTse3aUc1/j/AO4yJvz9Ajls/P4q/ngb+ao/
vqXL4BL64S5pF22HuGxQN3LoTVyWPbzK1bAfz1vTjB/liErukgs5LLoM1v+xDyE61XO583sUJVe/
B/PylXJbvvyyKfdd/hkgvLyH3P5Pq//1vy7f6PK+TBBxQiTQyqhjMTMX7QG5NohNuXZ5oBWgvcum
XIssMQGTq5eXXN5GvkRu0iSNfTVhKPDvnkybe2HyJv7RP97xe698uYXz63fPAQXosNTx94f9x2e6
/Hvyvf7xT8nNWBwUCkXX9eW1XH5BY8ptTM66TxsXWfYseGuFXCaiijbK5pFclb0idBkHkZW5k7u+
n1iIcfrlKd/vIZ/9/STx8GXzj4cxIvCvyUbW96p81j/eTm7+3x+W/8QfnzLq0DnGXoIDzRMcwlTM
TRmU/P6EtZyWeqNSrZuOrvb3dinAkPJJ8ulyk2ldehjv5V654/JOi90xiZHbZ/H2cu3ySrLmmO5c
XuNiTeRurCPAjpUbA8MbM4tCqO8vq31YNIdclCjk41MBKbYivXA1KnQV4XwgHOwdOuiKMqwz8y63
LAuGDWS/ECDMoUjakwMTaet0yhwsyeRXcs7lCh7i96ompl8W3yaybTEz+16Ve7GRHc00indySy7k
C+XzLpt/vKXcKR+WT7y8Tu4DYjL4JWbcbR1hbMR4WX4Ocx2vl7A5Ln1pHHDjmivyMwmZO3fvstQl
Fwb+OgJ55KUdfQnszLyp4OY2pC/9bcM2aSgH8EPW2VxfL2b9WFrnGbsViacgm6ns2dapydt5LxnD
EkUs1y4Lua+wieKkk0LDXnwfS4M8AxtQyoWdQg0hemfuExregga4VBQzmZJk5rOt1dtk0R6TfMKC
7UYtasUhfPRs6w6ufO9XgmxHdhmAmBFTkdzMwbKYHX+FPvToqiYSMlN9pA6buFpJDxwosSwnykqi
A0lbgKi3XUJhR+ufLWP4IB9KI1o6qo8JnIkjUY7IzclcWOckKSOdWx4ghvk2vdegrhdwk6Kiawn2
nlxr3cYMHJ0+uSzIJiCSLLullCkAwrI021YuzQW5etmZDOqNMYKbkTRfuZDl2sumXMN2odF/NK8v
lfZMlPedQtt7oIMZ2NuqelCim1qlPmo3NqYJHLLMaFH/glMgU0tRh3XR9Le6N4A0FwerIRaXw++y
rz4Dx3IG84zIRj0qJXFZqHfaQzWTkWQ1grN52ZZrtY46ZQXRAi0cCRuKM0yHrCI9ZOUYiEOLAsN6
IrfJJJsOUx3yq4w6kyTT6cxNG9IuZCa6rHp3VBhVL8R8fa/SckCErwOPWrbh2JiHqHFRREARRgyJ
5CIuoDWVGp1Jsaj7vTlSHbDJ6zt0TeseSOomMMUlgLyUdTDC/Qg9i7bQiWPsz5zIWGWZKCSBNt+1
6XZ+wF9vxPv2YXonJKoPVy7GqcJfns+B8quMkU6ua4S4Ou4/P/uJqj67TYZdFb32KAoF6i2Y+9fN
D6O6rmn4t4FOClm8GSbd3zhDsqHjYUHPmJ2AaPtkuY7UW23e1ObPPoTWId6aCb/h+RhvztO6e8bu
0dA8jD9yg6RVqG8Q5Y69G5yjLdqH1Fvb5Ws87/PlS9c3qTWuqvhAwqYV7QcRK0MvjEwTf3CH7Wg+
2SYTtL1hHGHQOF92tZ+tJxSeJfkuWtCkV6X9jJWjPp9CCF/k+iBzyk5FfNWo+woOT7Nuu005+Ga8
W1Dg9GgZjF3L16krRMOLFkZwTgio9Al3VFwMK77ya6paBPl4lPrXZloDQuEdw+qGikgOukv1lf40
u/fFeTf2LzlQgD66rbqf9rCjrHZ0sjVmOHfYWckhRTEMI+u8jxXLd90AEQX++yi7d87c4tBqXpNE
aLtBS2vTDYyPMSLwt9zBvMCUqWenHOFU7ZfqdUzQ27DC3Ho2HhPjmQJcfjtHu5l4eyhXuCB/6XjT
X5tnVzlMagDHBLsT47Ub7Spv18o5CC2I9RsiLkpvd1784RkGGDzxG6GKeSK6GTU5fio/C7cl/aJu
P9v7ydghtsYEazVfncPM/0gQBeHbWgIFZGsvJ1f/TBeG1Fwme/TLJxU7jLIu7R0RmvGCquA260nA
PAwL5wURN1C80gwUzbPZXkUcR0fi6/i+SSBR4fvzt9kr5RdyNaadXMMUDtMpPoCvjjA28gMOO7ya
1i/OWdP6GS+beFqT6uN2B+1X2dwVGdNf+BviC+N7UigBkunH0ak7Qe3uybxAy4xZDlocb9a9l/0R
kVYybctiS86Pgk7C84v0CmhI4fkj0WzuUe1wRK3VU3VvKRvNfPTOh0UNzHjd7nNapA2W4a1TYlzY
EG3ddPAjkIkRcm2vzpQgTguyps30Pj3FzSoNyF08W3edvqdAuhqGk9Vt53Q7YdogRyJaWeeg7wgY
JhRzpX2l77bCR4X21e6QhI36/ZifgHSojzr9JuVNBXHj3CSv5LChbrGHg4bzyPTzN884tJwK0S7X
bqsmxdl1v0w5ACo4C+ptk9IbrvwoXmvm1iTrilTIfD2ORx3JNj0nbdVggSPoHQI7ct5+1SmntCHN
FSGFiXH2sXdvoIo1aUDQ+gLz5icycO8J1Iu1Ma5Bc9BRxltI1B0gCdqalbkd37IRpPwuRdNYbKt8
x7SofBVeEy6cCMHglNVr3oWY4TQGV7LmO4ed5ztX3rVxzHdFAG1G6bbcx5FMwhlbtXxhhj85Pp8k
wV9Ntmn3xMSJnO3q2L9aGKX6wDlvuqC/13+G+JObgI+GhK/Ci0O+Kap7PlPY7tz8hLXWxl3rR0/V
S2tBCtqhFscs3lPu35b6A2CGTvU9LsUatczxZKvb+BO22+Jhtt4rH2eRGdvhT1CQal8PK7BLmOT8
5Kl4ya9oKdyYj8qmW+7jZLughKzfMb/HcKRL6jY0ZbWNmq6HemeQkTudFPOqCY+R8Og9zeW2dtG9
HL3z3RCDSfHzO4qxmkkeFMIfUtwDfMovKJ28HwjVj2czmAJz02A6JklgH90tR4JGqPZPL2jV3XkH
OXHMNgP0IM5lZZ2+qgZ4sU2CQn/wgpZ0ysonctuLQRqtEKSBZolPlNssoraXRxOE4nw3MiltP/AG
kZiGEgNrg2HxI/s83UoxM/vzsjLLh8c+fpyXgzAgEIyepIf+jAWO+j3Zrr/G+W0wCSJtl1USv+TI
6IbuSo9uCEj2VTbAJJIlDv/IRSIPuyfIwpMNc4ArS3Ko1HWC46E6acqxzXZ8Qxm3QhyyBAsRSejC
RlghPvQ6tJYr8BjDTxef4eomfk3MI++eHZnQxBA6iO2yVyCnfLKL7kukfPp6Ic0kXUHQKJhnr0kQ
piQG6YI0H+KGdlA1H1Vi4n37oPvKKt06GCPXhFf41Us1r+1bnH17887ItssWEd9xvkWMZLyHyNF9
8BDOhiPN2WSjr/6suBw8R49p4qsPzvWYbvjkGnnmq/hl8tYUsXG0R0/mrfuzCqKr6OqreemVlXWd
ok5F9BUSFuUrHLFsUDP2YWzct+vJDwMYQ6tkRWTpKt5a9z9WX9Wm/9Fu7TWEo5V+a1wXgX47c1Fg
APCER50zpnhJX1QKyJQjX6z7IfQNZ5Wb66nahI/wLfh/Mq15KkHN7YBbao1zulyHt6GzGfQnhKhu
Cr/DR8xk5cBi4DL5MblEKyqD3bCNxs3+zBGH5Isotfd2V90km6nH3L+LEBcDLlgV4eJHzRan7sFc
Dz7NLt3y4bAOxTV6R8fHZ/nprWpEySk+E3LYX+CLrMf3ENjSCZx0gPW+vVZ+oJ8oGRGt2o+I0wDd
zZ0V5HfqU3TIrryUWwJBVnjxrymJlk/lLuVT7ZI7901hZsgV9yXPNjWwr0+HT00iy4p0wLjclz4z
rdhl2OazL1kRVHvXIkTA6MHX/qJyhlEmYvb0pD3qgOIf9Of2Givadri1ThO+31tSjn1jzcG+pe5u
8qX51sk4tdfDbbMPd+/QO5bTcqqvja2L8TiAFXjCyH3F6Q0XMGvZBKXbPBIEhUtyC0MKpcEDzyhX
xNdcLydrG791ewvPxMe8cQ/h4b39mE759bS2SCbdMfo46YfihGd72eIV8zNf2cCFXJE9s0qvkOCt
eMq6vDpvva3up7fdnpSw6jG7rh6V1+SeLL6P9NFbpY/4fn/Vz+OGLPJVtUZX0L1FL/aywmv8SAA7
ViARRsbR062atbblrvHClYxDh2/Y5Lyi2eFzxFKd5ho+3i73zcklr3GfXSuBtXZO1mOFNTz0i513
W/gISsA7YelcxzjO/eWt9/EYr4CWErpOoMXKhhocIKzn5vKW81ftoh2Dkv35yOHwnD52p/FXdu3u
hlP9QegggHrnVf31ml8n9/Mm/BW/FT/zQOWb4BpjHa0jQdSKvxQrrp8PVPF1f9u/q0/JnU24E9eW
VctJlawe1S/irxVfnfz5SSOGb/XoffbvWDfNTXas7xBefJhPzRuIZ7zSjFk+mrf0By7+6zRaTw/Z
MTvqT2Cubus78ynbqD5f6k6/YunjAuAf+ISqxNVni6aTkMWVdXIC2y8P8as46ALlhXQ6Lm89c1qo
FO8gnPsrUiDZCcjlDiTPDbfEQ/3FsYolt1jtl2O6bZ+WY8Q1pnsps015xd0p+5LHffeS3kAd4H8T
Z9Eauya/V7oGttLZByOE2ErwCUIUGHyr5Ktb1t0Lj3EyAeGztaPLHIWvxlzxMmyKNnGX3DM+l8/0
QQFnlPnhSArIFvOeSUaBCvSD00T5VK+4Ltu+tZ32BAFzttzahyiY9hM/yHw9/WzeamagK2PL8V48
jgzJf+Ddn/3yWblZtsiBA0A+faoF9B3U59F4zXbqHsvafgJ/sRrq7bIxDsqVcdXhX3Xu86+ZoV1L
cPRP+IaIZnN0Ct50m724Dk76bXw336s752Y59fNddtUcGVJAi+BcUd9A7G2GILz9Su5GvmrUjRk5
KOuRofIhvUnulpdJXgDlVSIUWkPU6av2qfzCcyF6Zivrs+eFpBMUFDDwPWycz/EKIJz53O2L9bTX
mKp9dDf1wfvEZwCNYrz3wFN/sNa8xa+Avm7wl/Op6fWkfns/gJlqfH734cF5UZ+am6zyM+TNd2J8
8K591u98xJQsYWtdfw3zaXnhhjh8LvyMRJ4V4mLMhY0hwnjVclmaN8qK/Of5MG8+h4ARHrrKe+Oa
aMUVVlk/9smUuOFaym3yfcmvxnnXPp1vuOSdb8YrvldiG/16oxz7aKXd6IeYM5QhkK+9q3u44ICW
N+6eE9+s2FltyLUPMHmvAYHeqDv1ugy6bm09Ri+E16xn6lUrjBLtcxR8xutqY+1QRYbBdGefhhX8
Qj+94XMDLiURk/Nl2jIbe6m543w6P5e3bvStn9qbdeNy70633nXxUh3tfXeMAe/c6/jUnE2fbril
6bcMB6nDcNA+TYHB5bnZAwlbK0cc7rt6xwiVd97dkjJ9z5hi/HLFXx8dhmO5Q5rxNXCdCPIAJJWv
Bek2fUjusjvrWGzH+22j+9qLziGQoU9d608DZ+Yd52wI6mHND2h+GcCEk436PH/MH9Vt85jd59fd
CYXqtfPDu4kfnQftBj/qsg8P9i6/du9IjFunb5/pWrmfjgOnsxGI/9rA2IgXbHz7Wf843yrWJiVC
7BzULQFIvvKqngPU1rjSmc8mq1c3vhKcKPhCJ7fbMi4+2IdsI5itq2rPfOEOnwY0C3HU6k9Y3c9b
rtMlFJXH6ACrbVkX6RaR0uJ8qXOCm+kOdDm/Iv5m57F7pMsXHWyOo4Yztrz3XvgQn9GOAX6aDlsp
vssGBla27oBMIuQT2Ag1yH8IYr/3tdheXd2mVoBOQ4oC5ZrUDMq172qUC7GtHNM7ZiGUcaXU81uo
KzQal025FgmRrz5CU5GlKPl5XBJH+hgJwehoDxl46z3QmFUdjtXeqEZf61pcMSNjwSE5tsr7QDGH
4MetAEjUg54E6Hujg8tZLRR1oMTBZuBDVNXoRqcmT+psxARYLJi6gJ20AS4g35aCT7nWtsSDLfhD
pervW+UpBZ8UgP7SfmadmnAXGLlcntuSjFwbeo1LBdN9itwGPlxkUCEpivtyqeEaAedFOp3ST5qN
+rYxqQ0mNhUHTeyaRtwYMbhngI/Zp9bZVF90gsVjRtTVFNGgmiYxKBd+3/PVXNkMg8QnpqolwrJS
1fGtjOgraFrJblpK0F8GF9xauaFGGzRRc+bCyWeCEoXVuXyZBsfxe7L8wKaIXooj2iNytZ9sShqJ
WXE1jYTCTZR0ZV1XrjmyWTfW9TEPo3yXCtWTXEiBKyKC35tyXwVmOwA6s41wzVBSEXqqTuisBim2
Eptyn1pRuBpGZmCyDioXlaLU+kau2mF41/UoJGRd9rtWqy862r86YUlklBKg84OT4qDKnkRleP57
zUKt9b1PPvCPTfk8+bJMqWhs5MX8rrklhe72K1PbL3VyfXqrXACynlOVzAWIVuVR62BBe831mUB2
rski92gWAWO1Zky7tMQqHu7HnphpvTe4Epl8hZXoSk1CwSjXMtc7LkWcrdNlui1Vu0DAVlNlzOve
GZAU9jd93WjbQbHrw6IjkKupqvNr2M+O7vb77y35gCc8NUlEzf6PnfJ139tydZg2XuHAAlmouf4H
e+ex3LqybdkvwguYBJDo0oqSKFLedBCy8EjYhPn6GuSud3XernsjqvrVUdCJFkiz1pxjugz4dkMR
uYsa6sete0qG+3P5fPP5D/grqsynP79Xf++t0e2NtQbS8a9HnO/88yxOfwq6+72LjIhb2fuwAAH6
L7VJdK6eTHefEDaEf7GdMqoM+uTh9vh6T3Lss9FHaHsdWOOryl3wCYHY/d53vhSdLBdynvkM538g
B6E11+e7zn9q2+BHQ76jFqqC1nF+0PmfqF7DHrbObcTT641+ziP/PNXvrX+un//h/K/nJ03PfqPz
xd/n+/PI842///77P3+e/u+Hw0fDQdbo+7/+5fyCg48xcmioaf8+ze/j/n5n/7j+b9/Z70vXbgbl
KEjpPJ++t/NT/uPd/+PT/bl4/s/w9zv+xyv9uXh+wJ8PGOCpWno5Vdvf9/wfv5PzK/sYVP/3j/eP
V/79nH99mPPT/h/v4Pcl5re5E4+06V7bU3ewPA3+Z5Hi+c9ft/119d89hPI/da2/nsY6N61+H36+
9PuY89Oqs2T99zG/d/+72/5+mfNT/PW0fx7jO/NdR79tc1Zd/snFik4JXXWbXp6Fu/1pvj3f+9fV
P9FWv7LfP2Lf88P/oftV1Jps6fbbf/cU52c8//l9mj+vcvq2/7yb//h/f72x//g058f9vtL5+X5v
G09dsP+vPfq/IgeADiDj6T8HRz18j+/t/xAf/fmP/0YGOP/1T+mR4/8GRuHR/i/PsW3fREJ0joz6
l/jIATQQeCiSLIh31pkL8N/IANv9L1xlrpDCZMqSgfn/hAxwhYuO6Z/iI4tSlLBl4NvEWp31R/9T
fETb0tC1UkBG00ZfeK2+r3V7qm+Qf6d8j40eqBQ7rO6KCEV8ME+ASAPI1Uj7Jh5i58gxw1mxRJIb
VzZ3oAjfIdSWRJv7FxXep9jUD+h+UDgH8W3lynscuNeQulZNPLvLUMcsUGcqCQZlisy022sMze8l
IEyDLSKzPaAPiFKUMJ3EYh3I/ryvUKzKfANH/HkuiYsQcXmN9pduSe3e1jBd3YYliSqHkI7YmCyM
GjpmDza+bOftILMN7rAru++iVYRSpTE+oWpjY89sfzE0VH8oNOHctleDSjAmW6xS/R1kSHNB1lK1
lmxWe7rXBY6ZGQ4IH6zcGkby0AZejKBV0HNLcaXVQ7cYktEmqplI9b7YyLB9q6W16Rtx3Z9xm3ZM
6i/fB5AVn/4HHibtT5dJXhdXajB4AzZFu0pH9h4StXnlp5S1Ttewc9r78yWr8Ry2p2R3+MIibJ3v
uVQJKR3EFPEpRHuNjG1k+U+TYhpna2V7gXEoXRUdYXNGR1Ub21IN1O8mJ103eUdctFubx2h20UoX
gB7PV3sV1sdJLDIzCTaOPdGGc7EF+7q1LxUd64Vb6BjgQPgchaVxAPVVbfooIdvakOHh/AdimXGo
bHWvnY8iGP2LcPY7+MK5x0owopUFlWlbiYLbzIYNORkUF2lipGLpFOy25qxVK8dVDggy2yIDqWSV
5HN4Lzsjk9dD6fvXzQQC0hjpsOnRv4YI06xynmeV5Do+jo2f3CRDTuxHTwmhi/ueoEx73OZDeQzY
3+y9DGJ3OyXxdopIPyaRsLsvG1fcWuYN7thYWM2jaSj+mG+RM4f35ys2knsxKH08BRhaQ+o96uJU
oSABBO9OfuWYGkes16YvcwVdjiUd+SCt8zKqdnoIne5JYyj4SAcqUOMsxK0Gj3Sp6nKEp2kOyxE+
0BX9/5P73/iuPSLP5Vjd6NoSC51LtWa/hh0BZvWD7Tk3gYeB2TMHtuiNfQ/zevqSdbGLhor6hipD
ZNZe/KoGTvE82DaZADAlR+8uxtn9ZiHgBuWmJCJht1pHph9v2sELFrLUM/ZesMA1v/MtfFW9TDLp
vsk52lU6Cz+03S1Dg4SgsRseW1/NF3E8GhvZOu1LNqs1WRj2wQ1PdfOBkLTRcAmWm4boCaYs9GGQ
eWs5BhF5zzRxtRuZm/O9wWBvLYRUy1T4En1/Pz37rfU8ZYY6toLa/9hANZGhi5aobfVX8W6QsH2X
YaJajrK+ygsd3LQjhOzI8ugaj4kkL8hOluA4q4fYA0qU8tJ5i3K9TmdN+krTXnq0BQJb7DEkRe+F
QZmlicR8VJY57eOMNoBdjAJnj0W9tHKIeZWgBvM8GO+VMYz3pW1f9C4hYkNb6k16up2dKywwEiDX
50fA6wqgpFIGxaKwxBhJ2Q41+a0rumFfJrSb/3UTv2WGXD65SjwPxeRYVs9m5VDgkcoAJM/VabLR
Pcch76oAGz/o/Bld1SHExn7rzn1GGw4hdDa8ebWc99gJyoe2zG+Sso0O52tjNEQrO8ZakHFO4GeT
D4xApFoVU3Q9JZn5XJgRcBLXfZjGoT82bvCETh/ekZcDOrPz2w6fQzm0pJR4YNDxFxV70Yz53jjp
pZw+3UhA5Nmiwj1/FdoPgijjS5VIf6P80L2vxKnukof1dxyg4k5xH9S+vfIMeutznpX7Ep/Pgd/P
ACmi460/hSU0QfUUCaO9N0qruOqZLlckplcbH2zFReU5h8jUyZeU1kHmpvE5bnqLyrofTc+GKN3L
Pjj5qE9XV0rHYtX0tb1rWgELkKOKJO/sWRC9fOXPLsCpopAvQ0DSucnhhfyJ3C9wmOqFuCvHb17w
rIRXmHipplXdjzY4n2zPOlRDoZ88g6xDNnPFrtEhxK+A1q+IjBCSI82NoHXYvHQ+IaK6Fsdmaku2
fpzCdYn8pQ+KEnlcE154Iq6efLhRywJoydWYlDehqgIyzVC/xJEfXfKW00ffZYMf59OLHQZwfEWU
3Bem6m+lpvotzPi+HgRjdehVFwSk5dd22l1ntdRHUPsGp3naPzeusSE/srz0qEs8jm0zLNnak4pT
JzDFmpqKm8knOt9LtdPPDFYExbyLIhPNjuc389H1+lsrmkn6ON92ugo7WK0JLn8ifqTby9Of8yWC
vpkutRuvuxFo3+jbGoYJlyDp067C1LEq4hC9UMTsO5YMT2bTeqcEc8T8tl2tUpCDiyIo6mOOjtnP
2h+sg9Y20D2JEwLiLL4+pkEvv0zKMNpYpFHiLBCC4wexSlQESw58muf1q+NZwy5Loos4N/tdoRIA
fykT++CeCgF+eF2FbAXLLr2xqU40x8LoiluDURbpDIQPw/u2ZhZEgklhW5gEimd2W1/pEwvGS8z7
IUzSpZWGFhWz0Fv5sgk2KqNS59SvUVBsyVKy16POhgt3aD4YhGmS1UZwiCbRLmADUibO0r0W47uo
qb33VY9wmvkBc6+/rKb7RENutjXqAJwLvCzaKl8Iomj9T39KH+aU4LspWw5GTM+nGW8tF+x929Q/
2BpQSTQmwdxmt2g762h0RJU4tv5yxokaOES3At4tcE23Xij0gxf40PDVCMBRdFXgXdPsNHN743tj
vRmSiu50nK6qoPqMWgpvnK1PYE2RLpCW5zolBORiHSTBk1Pbn1Zh7DvfvDHMcFz24lVW8Xaw5G2v
sJSl+UDGnQ+SvIaEkyTeY9S3T5nvbluPbKW6B4hdTd9Z1XpoT+iodOOzG1afkEH0MoDAx1LDdwZr
ZU7mqsMEM8TxbTSjW3A35mDqNfrGN0Vo4KL8glbBwdz1SxJE223UhzTwG2sLsH1DhESMjchtlzqJ
Pu3sJEkp3NuKSmKdfyZp8zILd0VZFUF9Q3hFUlyHBPnWJ77g7FrPqjPvQx84VR8E8A84n8yfgTSf
YXoKJ2dd2UhiIxe8o3EZ6e4QzsZlA8KIo4nyKCgrfRxbuaRaiqU5Nu60Y7yf8FJmZO4g0K1Sw7uY
fHWRMRIvpD0+kENLtJJRIRXAN7sARIJif16S3rqghH2H2+rBTuZiNZNeh4OvXnH2o2WR3qdHwMZG
UvwfUNnUtksLC3g7clDObMe7rlHrRqIGj0p7LWCuJ4Gyqg91BOqoidtr1k/kN6iFH4fTYrRGoEVD
sMoFufX4svBA2RCMw3obB/6hDRDONA7erzK8smsunZbdCcTzdRG9wDEtb/JAv/pFfUUY1mfZmdW2
NaYHk/Nx1TUDjQjfuSjs+Xqo6pAMDk5E8GhLPCD+sgwm1H0kmjlpVi47SRcPqi1pNf39lBVXhQlj
vJQmWg8HIFZIDZFDHWeRJJFxjswnUzk3memXizFwknXtpq9zjaigzfncrYyWAUCZObDJO2j1U1s4
r5ii6JVZ7itF5BunDwl8hFu1mIg5E5wjjlF/6ioZFm3fwup69IvgDWfJRyq/mAGOYUPYjFORvFAD
3m7ljyymD0wu13YHnNcsi4bUxf6YtcgMp9xDMUTCmCOfJkt8a9InpqS+FtV32wqsk6q4FmW8c6Ew
nvIDPmM3uSWNhW6qW71b1AwJTpuYviZKwcxFOqnegH/BW6/lVrrjhYrjPQvmF2vQz1GPLMPzbmQV
3Ob2dCT845QcM74SFbFXCHEFrDmWRkBem/gL9zAhjRyAkI7DRa7aDaLgZjFX3qHJPOg7SB1cAC7m
GgPASsn2GJYZJ2VTcpDMeHMd6u6DMRwNKz2mlXhzTcIOmX89g66ZomK/0W0PRlFc1Noh1ZO4Q6RH
aVMctQ6rbT+jCoqwyTRFcYi8niErpnZI8I7Rx9EKxuyqkm8iC6gCz/M3OldyDrAZth4813RN7yZc
smiAqT972YUzJIc2t0kss/RRkr8IvxOMab9Thp9uhEZumcMOK8dk39eUjrsOsaKXIDwTNVrUGpKw
od5ViQlS+CPOPdNwb9jvE75QobTrFQ13j/2xJfkOAqI49yIFQBa08dFvwodENT/Z1AIo0sSQOPkm
hE34Gd2l97J37sGnJw+Zcp7DkKk9aitjZYTDpXbbYsMqq925AYdUGfTjxWyXB1F3OPQF2Xlk0YL2
n6ACk6TWID6c4ovAoJNap+adkSPMlBSb3UqscgdYXq8JUKtJpZkYTSI9Tqs6QOQyxYRJejJc1jp1
t8aICKIXaFi7RK1dWR78DFmgPkG88cJeZfxqVwaftO3i3eToaF2Z+cEwBntVu/IwDLKFH1ZsvDSg
hSeaYAWua15Jhv6lY4xvXuP3O/aJOxegLIlC5GFAFX9NUmVfNgW7+LI1SQppGk5yg2DDAJ5YRQ41
C+JpQ8pl/dKCyegaOD1s/O+zItGk+HjvtH+GZaQY+94wJ4qljMV80Un2zR4//qJ20FWoxL+Np3DD
tlYu60beQeBgM9E4T6btMV02ObRQCDFRJw/kYd5OIQM8Jtl92xsaLVYocQgSx2qCGAy6S9TqbNCr
yXhs8YYbOkhWTYAEMgeeCP5+P5TmD3y7nKksKS+qrIjWVi3YWEfBpu0BAjQerANsqydSwr+un290
Au85s2d/fb59KOCTQLH5Px93vjs1CasPx3p7/teGvqZKKEb89ZTnO82QFaEYzevzU55vGmq9Arl3
ggEy0YZOVF7B22gXaQFCCaB767i7oVE36UQhqRy+44LFbDeZL6PN2LJrDVRsttHtVNsdcA/AYrWJ
0uzQSvTei5voj6yav/10+q4dpPT9BPGdvFRnGL7nDHWmUvEDk9hVES/roCOLqzjZz20Bw0vY3xMJ
kJlEvV1ZezWh/9Bf86z8TY4pDTyMdV1XZAckJRjW3kG9QnTIspWVxciJvwFCKIrbCdDE+dKch3Kh
h9pf2j1MnX4wgfBw5/lP3HXFZh7cxzqDM0VH9b2IyQkjs/ZCDwLRX4UTbkRyMdod6iNFRqYp4Pqd
7S1/lPtnEf/5+lnjX/WEQeS3Cr/itk0JFytbhcqTatIUxPFl5uUE5Lmszma7eM5x4iHIpJtXExeB
ICJ9myW2Vu1ENlxix/rzx/7XJY/6H0upiJN4JF5NajvbTQNuXju9z08pZi1ga9/9sj1qcOZ9Z0dP
4A/QKBYrslr3gdt8kin66CfjBWE5rj3eFB56zOIaF/jaNmhhW+R4pvPesQa18IR9HRn1WrjoM3o0
j0pvyV9gP7PKiaQMOTbYpJzQmOSyATBoK3tNmmwGU+/2nG84QW/z/HUXGG+1FTEz+CXQvOCrmuQu
ocV+WiLQlUPvG658FKa95V75uI26+hYW8r4qiSAkFww+DCoWwJoEL1H7Y4lfr13w8HUfv1mzuXfq
jnNpjjQ1upBqCmaWVJhHWQb1Kr4rMzu8cPrhJhgR0xv0POd8M7fiiuRTT5HjZ1TXwkxhZcMe7GuL
ed8+2GF6yE7pT2OKQ6ohbUazoV4YScbH9DmCyzp/UD2FS5XjVyI3O3+YJgRmwg6fLUNvYXqzvwB1
YB+E3xC/lncfocRO2aShu6KNe7TTnWN21kI41U9WEWOZG5dyku2V3fVEzFIRkCCz9Biom4qBfzGy
anGl2tnlOKFe0NWOBJD1KCt0yf11XYSPqvLMFVSFQ1r7+JerwyRKuW3E6xSG9yShn9Iw4kuVHnsX
sWHXVv4ydmOXdaN1iSVhW5Qz60ucHIMqnsNerkfLcZd5ElNhjZOHSmz7wgfQRGgDRSrcBZIcmqq5
n1nuE5aC/qzxIKi2YnoEvcE4ohsITfVrTNlBziQIy2ZRNO2nUP5lJ7J6nSbpZ6oKiY6PFWs2oUMY
9nT638awby6dloOzjJq1GKoL8oZjUrAFIrow/pomp79JBKtHrOxjxjSWy+A5zVxSb/oeTatmK3Nq
ipbDS50nIJ3z78Frny00YGk2f3ZBHSxIg1Ab10YhYIcDQoT73G5syFO9sRQjyU2mAcslC1YiRvo2
9TbgW/fKTMheSO4K3zxEyMfLbrrVUWXsrO5FYFkxuufeTy6duAJJXe/MXNyl5aSWpm/dDEDSlqA5
0UFr96cxHBITwjVw0oOqJ6Ao4T6HD7iYncmhhgIqX3/XM2js9Ejo23MOP2ZVVtgHTOxhm8FjRHNR
7+shvg50GL32lfq0vGzntMb1KPpDGD2BJ7gltvcHKFi9rGR4awVIeyOWIqDx7ukiPws3xYBQ3kc2
oNp8YI7OruaaMGowAwWZOkTVvmf1hLQ0QZavHDTBXda/xiKIt9UsPsLUQ2UrISsUrnqI4+y+mKuf
mIHCnusfTIRLM+xu81Pyn29djy24ClV+4AL8CBkU8E39yMDad32FlMF/m9LqrSfBhXFq1YoS4Z+i
9q8tVWwG8sT9bEYcQnjSayPG9CKY54dWWvd5vcT0DAPVeFTmcJtL+YbGIVm2Cdq9AWYOb3DeyxHi
8PTYF53cRJO6LE9LVZLLfzqj25p2by2c0IFrl7z3kXUQwYxQqVcLayo3avY3EJZID5ujPVMfguLo
NrfQgbqfNlNYhZ+JI/jVsW56Vm/eVN6oeSBJL7olLefOEyzKZirFEHmkW6+8ITsKNaCbSozDiBOn
dVGuBmKfWCaRAI5/X6deumymnYsyh4qvpDptvQ5mcBeDS4hkYq991obmKQJsqFHO+Tkfl9RYvm3y
vZf2xAo6X3sRC55Zjbenr7gvKowjQbXERM1SPt7YXfxpsC870XpZ5vAR4td0RnMF/QN1jgXcPQ0e
7dHaDx5XSvxHzdwwehIMunPz4iiTT926014kcbBwXeMlT/JXB1A8WytAyHP21EQo+YbHoVRoh4rk
cD6RupxDv/ph8fFYJAS4RSNKOSRGa2jStVdDTpsCqu2GbS998kConRmLyRyffY8PZYes2Q2ydahI
MU1m89622BfBb6A9xnNpwsM5YpjR66VNt2sb9+ZHGAPbyuJjMlgfuS8Z5IP6GFmYiex2WE+q4qy0
+QKblAr2abutJo0RNbKuvQpGiJUFN/z6O12WJ80Z5RBjNEmwEJSNTkzWSLoXE3PH0vM94NLYwmrv
bXQBmvjWYxhT4NDDD2vcpz6/B/SsNskE42Yg+JtjC1WAQ7wlbSfmlURCDSJ2kXXkBJubsBk2fT/u
4JnrepCbbJzuoorXz3vdb6peMKHa9gf0yRrmFi4vN9y7ff845EhEWxNZdh1gz2iTjKCjKzvHeJZ7
bLRPJsSin1AbC9alLcUnU6J5tGi6zcs5qdUmzm1ah2WUUqGzXmfrvRjSp4kWzKLIQuoMpxGybl+N
Ub97Dq5dOcRrr9DWtcxZh+aSTA4OlWYxKhdPDuDeMWRu1WNJ3d0WBPjNsMXRti1rHxSKLzZeDwW7
cRGFItCz4BCymgBCXqyqLiZQJo6OvhF762TqTqVXMuy6WG6G3LcWaRI/Nj1mxLZpSA0KnmcQTc7Q
ffa1FKThzRPnXHTw8+C2tamSds59V4/PlRPc6IheRl4bL1RsXbMk3TpW5UVhUKL0SF+2Sya0JJk+
kni6SGZy3Njm/czeSZ6t2bPS58MuawOT9ZkIhiBdU18PdmHyQdne5xSaKaYTbO3Yr5jJmbLz5GuU
5loUPj9cnGXruVrqyPLvUGHhUoht9RSLfq063oCOTXz1DVXlOejXJCxE14YrV33AIW6pU3dTk71S
F1gOhXY3nRV8srx5jGZ2uS2+mqjHPCzz6WeMu88CI0OX+KxdgwTzpeWxgQw3ZumoG6vrn6yA/VPf
HsaCxI7winhEHKVqOBgqdla9phHc9sEib7JHn6zHBaZMSC3ixvdqpKAmoVN5pKzruCjYPkRh/GRW
NrLdIQrWdNhQObfvYkZsF2kytEO9L0eRrIQko6WLT54wzGuSX8klg4muDRusNoDpOj6YWbX3I8a8
QLFBy3Bq+kH1LmzaSXG064qRIpb+lpVJOhz7Jiu1FwhhHschmzZJbVKFj9ONi1OzzMx5rSzU8Kr9
Lo3aBdHrbAR1fqt6sjr60jBmKOYlyUd1NbYFvGgNhJlQFDc9eAX5N9kkv/tWUv+nr1eesM7GaQQo
BC3oYc1bKzYFKjS8EQWwxhJBYxVhOLUDyMB8402k38t+wlHeIfRq4mXn9CbWcfI5W/+WDe1DHA7v
pN/6i6mTa4eY8m1nOq9N4U/bsOtxdIzNW5tT37ISshZj+Ahrq8cuNFlkWyUrNzQr/CGMfI5BWA3U
bz3GKOI5JjO6KWs7ZEpnyQ5hzsf/XzUeS9BcXkBHvpx6d1wVmiQcz/sahHlZ9b65sBD0rchj8lap
Z1kr3aZfNS2z5VBiwSBrGDUbgScN2rcFYYwNr2zTEVhp2lzE9LZvLvkli9FhYUye2jrwZbK0mvkp
MhDbFz3kuEEC3PJKOa16c/zsfW5yCdaRPWgfOV5GdF5WFMa4dbzr3H4mCByZQayudNBeVA22vZDs
jaVlNSQoAwyqbEMvKbnfTW0QriZrhg9el93alh7WwsQ8iQpYTLrPoe/cijEibCehSigtSRRc+aoi
HB39U5+SOherYLrIdWhdOc0WSFG9IbKUte2DX9n+SjPAXAI1uWF42CS09YnKyjmT6Tw5F6lvuDhN
hLkJCR3a9COTTOU1E/OP9Z2w+VvGIxNt4G4aRSo7YvihyHfZNF3HQztcFPkM5l94uwFFNKNhs2Mt
fat6mj3pgHbaoduQ5GSbZXCZzBzDQW4R3yJZhnj4Ln3Yy2PQhlujz1awHZNN2bJEEM24kfAXmWC6
Zpl6bMjn1nhRjX+Z1GG2qapVW6srAqKxvkUUVJxGWmsxpfalzjWh0RmKVa2CFofq9AEkb97nOOLp
nuFbKe6SaJyXNTkvYY8LLrI4MQDuKZXifw6Te7AsLDygXFKePWHzT0AbCyFrnG1SupOLrunv2Mdu
etMM1lZKp1aXfn6pMSDPyWVrl0e3pLFQsc9eGDK/G3QUPCMxpoajKtf4ojq3njtvS7g9oBumGRG0
h9CWemWkOtnyeu+xrhg1iUntUIctRzDRmPvKD2J6V6rFEjPHPmOs4XTriYqIiNIbt7QvmULvKt/b
afBvK7frUf0LYg5Tj/Vm6AmCA/yeYhuCecssL9weywMEHQkPDBuSgjCn7JCmAxWfgX5k5FsfpRG1
V31lHGoSw2Pff5QTrKowzLODkZKFnG8qPtJFpKJ4x7bkikAOwmkiyiFII3aETiyRHOFUNnFd9/O1
4ydgBugSmV17LJqMVoczYlzzSS3QJAD4ILxoLrFjavx5PWfxvSNLBxsH2TpEX5i35K7RSjScxzpQ
dzrukMPVMVtO7TwmIQ4WMeMfpum4IyuBxI1gIEwjqDZmW3SrsJyPuXEjjA4+nk3BIDNuEBWg/Dih
zWdNXYI9HOKdBODgbLzXcfooXyjoX+XG0yCmnQP0ejVErre0A6Ye89sZMBp3bU7cAi4jakF0HPp3
k82XV6EQQt5wq7XCw5HxS87OyMpVFt5aeFgK6EY/a1vSfiudzTRXNeIWrHpTdasnMGZxFBAmWZAx
5ChPUkeSWNmF3rQmqz0bl37R5P6NkfnkuLuIoJyM0lr/mqAe2k6VxHxdhBQq9gCJX6kOshPpiKf2
7GVm9zj4OklMEII9Oh/iJtf9ciCvBSbvhV8U9rKguWwswRQherepZDPdXmmadMuq1R+eEhh9RF2u
HP3C2F7Rn7S+rBYXXuqn5D04plwXQb8vtjLUq6GJYWKXLXte1r9Zr7dBTgxYzTK2T9hSUZSvHVBu
9CzLFXu6YHmiG66tjBHbBdzYaArfrhcwP4fhdOOU5KKkUXE1VlikyDkhnbYuLoTf/kRWSpkr+xGq
kauKX0RqDwN8neCi9dFFQMWLxceUDIfANS5tK12H08kcnejHTqX3KVky/GQpjP7hceLT2Lp7m5L3
zu2AZaNDWcemvYo9v9yIsszXajI51PVw+pnSu86Bel6g/7Gs/hji6yj51djuF/eZGLtFNRObqJUP
MlNlX3ZMl8f01ENIpgyyidee9jveFwaioCYhKo0vWEmb/uzj5sCaSVbpD42qp5OPwmR3J6jaLsKo
f/Ktcd9OMtyEE+W6QRcmSa7Fsk/yd29ycCV69hUwy6/QK1nRsvZnfSsftLeNQS1uVDoQFFHfQD7B
J5bE5LBE2Lcp4i5Jn8XlnbVfmTVkbD5ZAeemX9/2tbiCbhesiy7b1L4RXuaWfd+RlU1XhUahCW4w
Dp9pTDXYV1h/1h2ZtoqUqaytGgj000pQ0QAfULx50gcwcZqWZDwy7geXKfP4ss/TbVVovOvMmO7I
frLyiFtVRftNK45kbgfhFYGpC02drpxAC0SWc8oAwNZCswvVklh6mgOOp2ZkSFuxba48v6bSIYJ7
I85dxBftF9IuNlE5YSy2N3XbycEOQPsK66BtbFXCYtOynmbT+GqiUVy2ldo1ZpDdyWvi6ca4vGoj
ibc39ah3Rvee8+3laXtU6XwbkT6BTYNYrXi8GfEV96cdV0uKpDO42WLysP+b9T6cC006N/GD0qnM
ZQKveFF7HRHPrXp2pWm+eK171zjuh3Kzl6ggWFykE9b6JWfEnUuBFcN9lpJ3EWPbnllwqrJz917B
AJkJuaTMRASrT05v5MrdWD1nLV6dMz3ddOsP1WosDRWsgrA/dpUDwcJmial6Cj5VY5AD2mG8itxt
3CGRnNoqwvEhFqWR34RwNneWnqaD5aewQbvmMkyAhnizeaBwQA07nbcNOZaQcxZm3NcgXa2WfcmA
BYAK/ZIwGNCcQ8sCe2ivVZKGX3FBi22sq3XqBVvDC/NtSH9pZdrGuq/HYUVxZDu64Q2ga+Ysh8NA
6vRmmrx7S4XOncjVLhiIgh0j6z6hF3UxmvAwpg6GsetZBJaSPUBj/9KSAWlFdrgyR+vRokLoCj1v
svDETkEKfmk78j2tKDuSuJtvpsKleYjfXVmaXQvx2paAg5IVVUk2ItXswEyerLmNCQTt3oGiBNuY
kab0jGI1NVTIQjLkyLjBA5sLNGtZjt2/DNodOhCToeSNfCncPENpbOi9E/cDuphcYZ/I1sQ8tjXY
qhDs5Ew4vXZr60BG9nooPkLTzZ7yML9NcufDzcnKqQqDYqxWVKXXWR1s+ni4yzkUUNR2GPTOu1+D
HEzvq2u6Z6Pug3XilZvQh8ySK9vd1szLZtV8eVHBwjTwW/aBBE92NjOlvhxURS5wHe0Yp9hNlfHz
kBqMvg7SviIIt+Npx/mVyK68EUnyWinm5YJydWKUJUSPDO9Mqy4cKS5NlEk7p2ZtPahTdu7ad1g+
TWRDO2yGycUFupTi71V0MZLuJbSbZB1k3Wtr494PKeEtWSF/D02Vk89KFE5AMsgqSCja1SUL5H4g
N8z3N4XB8ToPPenXCElys+HN2tBJoiRpeP94LLR/VTHY+KfUXF2bzyar+5Wv9YMZkV5bn8rEQiUV
vImO5Jeg23StN1Fzcp2VG/cAkxicdJqFl5NLQF/aknpqu8XSVgLtrA2IoZmNcmNCxkbSGdfryJne
m6746bKxQijlH1Vjiq0XzO4mr3g4wpWnLGEJOMzlU483jSI7wYe5T1a2WVPjtWeSsarhwdT/i7Hz
2nFdybLtrzTO82VdmqC76OoHeWVKSm9fiLT0ZJAM2q+/g9qnOs/ZKDQa2NhIZcpSNCvWmnPMbtpV
K9z9I0niHjKExk6XjKj2kR8OfFARXZ65Xbpt/4nlp5+CWHNmef3Pv/sL9Ot8x3F+hp+HSEohPN2R
Ki6NpKgwN/OM5/vInxwA+vjeCBf6X68YpHJ2vM+34zHiT+cH/OXHn+f/9Rebk43p7X/e7m/v4teb
/PWKXO+aaf3X34RwDVduBfH50qkt9o/5PZ5f/dcbOb+aCZMdD/t/bx+ppZQQ57tWqTMHMcyP+vXk
5x9/nuX8k+4ORAJ07KR7v3sNZ6ugl88+w3wwfzmhfnwyP36bn9/98sn83E7OxqWfe55/+s3c1BCR
PgQJmVe/Wat+Pfjf2XF+exp7Zt9NZFwsjbMbK24Ng7ohvPp5I79sWefn+suPZcO+CrkeS9f5xeEL
hxty7B7SX7kQqT5uvFa/4ijkSz4j/GarS3TGBP79dz93Of9UKPfgpoW/+e33yX8/9PwkPzcnqlDW
PsCGf17n/NPPi/3c+fyH7ExF/LnPb3/+7WnON30FFMVo7GhJBwT8Dp/l/PtfH/d8+/xykOOSaXn+
08/T/LrTz+2fP58fk07+hd+0cuvMwV1NQVlmQO5k9cVNN4gZo83//XZTHxTxDL/9uddhz3ubxJ87
Lnr954POjzz/99vvYAliEB6EDXLkX6/w28v8PPa3l/p39zP8gPf081zoC0lCupjOvz4/QEig+78+
2c8T/OXvv73I+ebvf9b8XO7GhKy5f7cJfp72533826c53/G3+5x/F6Egw+FufbUxWDF0vsgI/7SW
KUYfRm7V6jpUfbz5dbrorUfNbggSOUamfDifDcrZy0YaW7knd9UlV2buPuRE3adwRohV2jiWNl/E
yA0yjDeF62DL9Le+HJEhXdrzT3TrasES25Fr0ibsLZ/5RPJOtNC9/F4PgMz5UbJNh+6+amNajhot
TRfy4GIg9Rr1QriRQXfVGOWRbACUZS01c5OP16PsPkG7r1KQpIjSFGsP5rD0AMmZzsZxpXuwvggI
CGBe6Z9+Ntwb0k83UYUoIh9KxEW1vRiNAI5dTpUUpse8rKJFTdwE7hkZHciLz4/hPIcpCYvvx/yU
G2gBGGLDNnEKBAGUwkzRJRw4FdxIgH2DPrrEOk86+RQk5E4YzC2H5ergPlGasLRRBCr2DYWO6TXh
JlZzJcYMvMtZ6rNNVyVrFVZ6V8I0nCUzH20daAAy5n4MphaE/tODJbJ9IeURla5cxg0Zgj2BVeWY
bSig4rXNtZ0K5RCFTKQIaA5B9pXlqin2Y9Qe6EqwxkhoA2p62cAeMBa6xRQgUCLe9BXbzlbWLvCi
6J6obQjwYLm1wGtWkoV5441XaTd8Ny4bxuv8F2bqjEc7H/RxCv4j43mKRL8wpIRfZhAV3+kRoqeE
dUsdPVXddxJQQOo6FcEw2d42gIaiSbVTJuNvrYYmLBy2tKCdLpterKmNH6klh01T6eUyU82nG1/n
IUN7dIE81qGVvLW0cbw152iZtteozMHYuUH62nTQcBjf5ztCS1OECBEpfJPRb4XKNh4ajbUp+OAh
usZd6t0MsV/vvIY3PcwO7xArAORRvmjC8ogsJ5nPsAB4ejpjA44lZbKyj7RvFeQkyw/HeQ8yE0cd
s2j6YoRNmdwwHqjEq9Lc4FSa7UeVm8PS5PBbIgPsMG8jlYsisGhCTwTrKffAmKJf1XhDCIAbVhny
LUuk2nZKdfTOCroTDVlmOKZ6CuIUMT+5imjWOtSDBm+Y13JQkq0KNXVEkXTjRd3a6Oi0TR42wc1o
AL+qvHciJgXMt/BtBAGrvJktYlCXGdaRfkJ0GZFub/vRJxluwFWHiL72MD371Uj0s9gZ2pfrk6Fs
xla8tww9n6OWbyYVgGMZs1UQdfej4eFP8w+tR/VdanRe065eVFr6kVbAGaaKwpjGI6Hc3mM0V9B2
QphDnRUt8SwFvRCtPEwc0ste9TTFDeMqJEBwnTN9bfU3uxKUPaPbrdv6rkmrB8T0Gegfor19+WKo
7sQMLV96ltqQoflY6oGFERuCXA1YniZNx3rDGGAOhWWAfIpxR+JGO1sAT+sq49ZJxCPhcJXAtoaf
GOBOXulALuSF5RnhWjfanWEhuMyy8Ylcx7cgrGqmxuVnMj1PJhQvF3WoHpMv0JgPXhU9dLgPLotY
GZv+0jc2utP5b2povRXtqmFEjJfAq104gfldZOipdecl6e0TusynLvMPwuRuudEfLR39nZpEsu6Q
tCjZHEiIBPtVjNs0gv8QY+nfje+gJrsgu0+L9tVoC+ZCarwGyrzqWzyDDp1ETBKcuwWDsApYgVG0
NFjrfhWyTxCI0aKOS94I2kb/IxHCYLPYywELFjataqlYI0Y6NbuL36chWUFu6twOblCjqHUfwP+Z
R8jEnaysouVEoNFxyLLnPmyzleFnszKedkTT5E/SNqylrcZVNqTxKgSzsXJqnYbMwEQMlf260bJH
JzFvumFuTj91DlPfKk6xUiKIiM3PUks/89j8aCqLLkeNyl0H/dS6YAH7lnItD9JlbCCk8TKmWtEY
PhuoFIYcXWc/lnd6Up2qhkiEYjwAwf2yGhpWZs8bjsyN32C905VZrwfNmcOYJQg65q6lI1aWG7Ju
DYd9aXBRyBdF6kjYAslM/nLCZWLsSTq6chsX81BWnvKUxpbl7qvKeWtiuS4HcR15kBUFGJbIcGG/
BqBuWhKBN47XA3nFjeMUYlVx1V23VoKuve/SlaMxu0HcN6JvKIZVYGkfXsWAL+iGrRVbTAZ6NEqQ
9Jh635MBuHVVLralMLf21B/TqHgoBn0jjAwheoQ8ZKyyl5jokFIrn329JCUN9KMHYrq6RQN8n9vZ
4zhBURR1cx/V00c5OE9mia6G1jBZgxsnHI6Tt3IJgV8aDVJWw3GOpURGUwJfornmrhxB3meAQiV2
yBTWcJegVHthav/qhxkEufYwOPYi0XsErtmuEdlLOrBPJKrZmC21gdUdogkR0YjPTa9papE3fA1J
ZGXVHJ8pctqZaYOQr4MYvIl7B4l9OZLsa7+OangNG2aCboYk1CtpE8RMfPP0o3fjB6saXrpq+koY
0nahtZ26eN+K/J75KhM5vbyVuErbWGM6nkK/Y3vciQlBSjnF3TqFj7HKMbwKP3xrvGYftthy6G4S
CQ5QolfuVyMagFhcYRetQsJQCMZPOnILDeJZVQBbDGaPkCpu0pAUHgNhxBpT1HZw/P1L3iRzg8zb
lwNjekxqpMGMEDqjmGuzZl5WWct6OUDQLlxzN+uoKxkUC+kSUmx/6DnGI71/bnlTe10+xTKtFvqY
PfokrHDmu4vrQC7a1mXThydDUibY5lYl/W6A29rsGlrIDZuFkwRSiRjL1aJnTPgajQwGW1eeYm9W
L6hmrTejsxr8Q1qWd1lroWYwwRzFHL29F3xl2XBRpr29LIb6CVXIwfTVdeuB7mz7G6nCV5soIuYQ
tKGSPntxfR/9AWbPZTPR1LIEveGJfSMl2wE0KGVDbfRUNMPamwNosRcKbPl7H2dymZ/wBqC2wQyE
Z4bDpX1yFG05wmuHRROWV1lCgwSXD1tToOe08vC+dLIvORtXcpX1SK/bh5hG/K6OmKog6HFxLeAx
QHdehN0l0i2wmW3wig1mxSnX3DiEDrlNd7RqH5KYBOoLekLLYjxfjNYtDV0BFuo8RZ3qhS4Y0smm
yW+xkV02o+viIMhRWa1a0/UXDR52+ixMVvM79NSSfQ4xExrqhd3U8a3q1ipw1D0XOCrJG/9TH9r2
QB7REhK3vfMCda+JkdWc376i+V2MI0wno29f68bfhJ3HVCMe+SuSuYwmTc1UJCtLcFu6xsFDEVah
CaxCxmfM+hCk5ilwwc7bE974RI4OYWdIczqJDpzaeOw5PEu420l8EPixurC/GvyE3aWKbw1OP6um
5VgLgpQxYXUI4/IbygbtcYNxeWo9BI13QnDybgyoUqa6ofTGJBQQDcS499gCK3coFkOabJ0fnihB
FkltH804faTWfvQcS4L3M9BHm8MHXSmGLdC3T57PpcYZV6nXvoUSEKPr3GiklS5Kp0K6XXF09Eun
pndrdznTJicjUcyjBnMysUnC+Lvb+EJd2qVBnI89aAtj6B/ssl8bpj1QWJF3H7usg532Ghsqw14t
vbbojTNzfaclVmwZs10BC2KKOUWwnfnCG+bbhlc8oCB6Z31cLe20QvZqMPF32Wm0bzMw3+Iy3QcO
08E4IhxKnHKpE+URISbOcgrRyQ4R3KXe0seUk0z2sW79e0IGvxjtWL44xEOwRvK+GnFKL7AarVUX
XiedEIhIqpehBq1aTLeTBWqnk6+V0FCr+ojGSNJ7kALJ6CCDB69HQFvpIXUnpny0shjAPbQcOggB
xCmMV6Zd54wQw+23pM0BxvXjUoSOuRHWeG/qmJcSjsCILZyKGFSxrX3ZCEpWmXIXrBEjovRiZ3id
hgvmPg+Zy1Ga5321zg22k+jFKRzy44iVeV4kmZRjzbFJ7ScNxgDRTPzXdc9mcwkv3tEHxgC2didK
EKCC5RgnqRJjoIcPdHz0Zu9uD1c4TTmxadalFTUvXWS9E1c5bgKzu9PHYD0qA55+mGXLuKYitH32
/lIb/TWFScgRklJQWVwskPSVqfVtMa4glaX9Yqh9Pm/ChrPNJSl7NzHq+kVUuavUZ3avkVcEnNp8
sz3vK2a+hFWw3FtmTyqw6TN5MG4r20c6ZfiIii2scylBnjxgHce2WiHA2g1eymDcHJcGokjXgMYb
ouddGj4SHsQdz4lR7etAXWoIFKsS0V+TyYckK46R7lx0dbUi/hr6qfKZwRMMARhstvwlq0XZTCda
Ac9SfI5IkmQ+JSsGVvjEmvbGLfoXt+k/YqjVE0NtxzRe0XfaK2nBWS+mCjJSja1v6hkIsPNIcdel
7k3LMHQxJvmxw7GkMaNclIn/ktjoT9A/3QfqthU6g1CW7ouihg+lu8GKodIxs8VBGEw+01CtHbKx
IMy7V5JVRwdYYhUxFfBF/2B22oPuQ4UOo/EWhxu594N7kwc+g/Ak2LPUevb8WxJWics2c2LlmSMv
FZnovkGBOYeorRKzXI29fYFsbNHV7Va5EfohXM/ZQ4UDlLhGaLpVs6xlZK2HhFhq5Hbc1YxBhJsO
necLgqwQuTf4/EIi7vwW72nhrvtKf9YywPV1a26DYdyWA2j0LsP0UhEIFHbqI6qa1Whbe+oLPOEU
GD0IVKpKVl/9lZ7uqaTtvTYrT7oYJmLZgWRvnDX1vobvw38uKgsNnpd8jm70HKloPY4YkrWutZaJ
byK6Gp9KATIyMLcZGJJF0RVgsnG1OAmjPdE+pwUT9oBp5yqArk0WU40Wxu9xOxpYON0dd0tm8ZWT
PgwDV2+7RNAqe0qOzlFL32tIqo/aApGQfyHKTxm44SKN5EmF0cZK7RjT63ApU/MdEMQuiJKWRRt6
5Ep9xP34kKJi22ilD5yXI37tay5rQ59Dqe+Beo4bkla4UMUhWk9FrnoaMgotofZWwVpknVwQFslg
IKAXEsefZZAddBdNE0swYMmBLRdT3OyioVSkjDXuoi7Nzx4mM1+swex6i/Dt1UXN4k4D/ROf9DBL
fpbMgACyZ58kK75RUfebyoxOU4hQteK/ZTPP7/Xpqo78nXs9cDXlUDzhVH6LzYD8vA6KvjwFPj6v
mHOU4dbrvHMfQYRdjrWGkqOa4eZWfdXVAl0Z0z+X6VXqm1ttZl1Fcjxktq7IpC7aTYyA0WHYvJCy
f+QYRQ1iSEQuvXDWdThuedwin9pwlSbRHvTfAx5UbRUz/XsUJtqRvgJKF336w1PlWU/oZ+7dvKXa
hLpio7NYNkEQLxB1oEhCSwk516Lg5dhEs1tW26p2NtaL7pj4P6zHIW8BC8f1bcnGWxS9daNlZGIr
YT13cD+MsO9WZMYhkcz88ICF4D6cHELeKdBFGDWUwmBfEYx4rGExKeLvaq2cPhyux8689qPwRn5x
4g0AtfaVBfi4u8kEKzWnNtHt9GSjCP2Z8A9zMZrlyc76+wGdwmaM4uvE7Q6EGWoLj5msYAy7YhF4
6LF5D6N1Z7whpX5zcS43Ojtmaj+6kXNnOsUKf/4x8qdtqrCgZONFU3O0AMRDNLJrLP25VfY7kR6E
G/a4pix7gxuXZkzC9d+dYmuhm92+ak+kWB0bTgC+IGexVsZLMC9ePS08TDVaDVIjUxPIsdY1H7Ia
Zq3AY9ZWaBki5Fo9QB1dtxGLBOwtVDFtUZIFqOOmspkgl4F6L0R3I6OWgNTEZk3T3hFzfonIolnC
jqOmQmrvMbHkjWmA/fPkiwLAYChjKlC85UcEOjux04sab7GeEnvg1fSp6loSOm2EmyHemqM8pU46
LOsq20tySqZWB7Va2m+p0QCcZBLr2/E6SfHfJsp6j4Lipo7tNW/hso2uXGgIzdQfCg36Teog3YjB
X/TWbaA03BnB91Ro9+bsWcOxc6+lrx0aB3sCgR7qkprLRNuZy5WljA+X/ALTj+8g4oT7skg/VTBv
7Ch7HY3uKS2wqhQWTuOm5DPH/WlM+2OZxHdYKN4oId70WebsluRUyvG1leA4PZ0LuZZDxI2mUiwn
00Xe3J47lQN0WIUDe6Q1q8fmBap1ugnRq48laJ6pHvIsvEQFfZt7vVi4uvYyhf1Br/yLyC+OJqdw
oChbVZZIDHoTVQ3Zn338HGe1WH5Xtvywrew9kBJUv1ne5BpYRjfn5OLgjgkwfziEaxb9OsD26tDR
y1JDXlpZfocYclG4aEgK1C9jj4UpMoKnJEEVa7eQX6bevYwnYTGmRkyvleHWqQqg8Es1DcnCdWP4
8SE0/7J4c0T1inT8qssDbx2zn3KEPOF2cNdauyLxjagKL9yadbJ0QUGuXa1YWsl00gLAdFk3bSvb
WpPobnH9gdBiZ0vP5OhCRdnt7A6F+aynHjwsdvOHkpZ/C2SP8A36KQuLio69uDha2SMEmVWUldd1
pJ6jDu3rvAtOY2UuCsqjTeiwo9DLP2H329IRfw5cdaJzexUQqssqwew5OxkEXksiCvI7FZkv+eAI
FnoRZW0vt55PlIdQXBiL+A71AtdhnaYMzWO5YzV2p8b8Warkg9Xvfe8ptXfxgxDLFKwgCDzb8lDL
4IXyoN1HESVKQKP+oHkkIaCjWiK2J805N3e1JmjrJaNFyVCFh3zUDqUrtRNrzachp7c7te6mJn9+
hdKiZ02PEAdDDZ1xkaXEnB6LUmNAwBPAsNI+WPcuxra7FzG5LcOknSSr8n2YpzQxPVjBcc+iUas3
1thoS5kgupfEeI5NblxoGVrmaqqAlqYuCzUv0rd5YGzH0a/2tuYhxx99b4kDLL/VxgZNDWSO7fnm
r98F+S7huGR8s3KzOEULLE2uVcpmGZ+X2ywC31wMz54g1ia32o3j4qmq/HFfunmK48B9degjGxio
F67Vajs+z2YyKFRb4njr3CAmpXGImKmbbUeFXvdcw7qaBmSs7kgdf2sVCKjY4eozaf1eGJ2/dYNv
l6ix5ZgxGqroG09N1SGXREXQ4E3R2hHqvkVp7/TGF25gDhoq7DwI3q1EgM0B/7qCqkTWI6lQOhKs
2uG05FWkAs0lW6Qh2vR2buB+RL6J+QVSNRmMjIiCvTXFB13QsVK++eSnpxYpAh7hYzW/XDxPYCzH
qBCIvva+9+gJiBhesRP4b5bdmBwm3bnN5ZVMwDCgrLkrQhzuGJn2tRS0NN0rPIyL2vU+68F2uRhC
8rKzm2QeHfhaTttwqC+FHva4ICyOCL8Y162uLtoO3WMVkiBRjkjWELpxWFv7ohNfvm6zeoOfgk68
SiM6oU7QLgxXNuxZFhkhI8Y7EFJXddI9D3lDOTQk2Bqt/LuPp+aoUrUNaW/rNitlK/S5wI5AWHBV
rf1If45HklPCb1RQyaVez14EFpySMClOj8ld3j8GFraUzmONFoXIY0us34OCjz+UKDP8hLWziywP
hsw2iXXjKfU5W6cKSF1KiwUalL014stzvq7TiRNr7HtHz5+a3INfXmMw6AwQFKEGK8wzt/EshUtQ
ZPIlhizaSc+hc0iTCp0mbU+Mv1PGrARLswTsO2nOabBTgO5oQZLGvLSYhW10z3mbMCTmPa3KoGO4
0oU8qpkZb2pgDadZEJYIsVumjgPldurujQzaum5VOIsh/SwsGla2/EyT6rr2i36XjbO7KMMzYsJ8
zVWLdIfBVDPRfHLd9K2lycfVptQwm9Ixy8poHybdXECbL7aD/5VuJXhrmkvXeo5mqTeRt82jp+C1
osOCcUmjdlUHjAOYBjFUhhk0PYqRmwDMC5A5mp2trvnb7tRpM4ImbyX4XLum5mfs4XS9t28rOn7x
1JKBAEZt41thCoOjXiGeKxdDnbY3Vc4QqLEbvpq+vKQvfwxtuAotfZshQ47c09aklpL7pMNCw2pq
G1UC7EAb60fF2B1HKScxl3ykeIqPhdCvfCmsrdBJHO3Gcj9VCQaNtFhHpgDJF3JxCEPRXPb021MP
S0OSDo9OgQ9UVw9Mzfj+iwnYHB3ZIAYXmpW01Vm3wo9HX1jDqi50C+ZsVcQH5TI/rWqa9tIatMua
vRgGGLBAhdyTBcSz7xfrwp7rz1LZl1O3t1POpFlcPhbOZJFaVyacwsrxQjTzTKjWtUVr5Pi23LSm
rs3sRdnSVhMRu4XWC/OSeWOuONBYZjn2Y55hG3MN0n08sSxMKBF2L/HNcog2kpwCJ7jKBl6CNEEO
iKwmGUgICxVddcBf+6Qctm1gKAfKXoqGhsN+lQ+PtcMnBsXtLc0Ug9kQOpzWGMk4XvdkE6SLFDw/
eDQlSdK60WmhsEcx6OZbWUcpzHgLJMI64LUNOW6silOoMVdZLrOeteOhBE9CKP0s3Be6lmtrsxXF
lmGxFdnFxkeGGUWEebbVm+4IdZubwbpLxidwDAfZuR3UhKRET4m1ohgZEU0ABEit5k7at8g1toAd
vksyrFeu116EzFBpHPqmXwOwoG3uyE9TZWyiMbnuZqeuF3iPWdR5O3xK3TqspFwoNKgrs6p2bXFZ
F+zJdoBrigMJMos8ipHgj3IozL1r4uykrLDZ54Q0PofQftPN726YPtuiuvFlsrbt6npqHP2C+ET6
0MEb2j0eLUwysLL7ALLUapCcMjMqHkfru1PPjNnBP0VC7bqJtBe/Jo23NWp9yfkOSYHQ3HU2eR9R
KpjpMPYiBptKh3WOWIxUrKxrt2bJuTIfoEVz2d4nVjBeOFhxFjFLH1G0FLNhOWw0qW0zGd8pLdM3
tXdtCo3CUB8fuwFAVaPTFR7qB9UxEXF6fHdh0YAB8sHrDNnEuw+PUaNeCDuDAf9tdvG1x2qfRTBX
xa4bnoTJcqDFr7aIfI2afVeXdnQVlrgSSouxAbVK36DnLbsX4BFouoMjEd/E9rWfvUdDXya04LtQ
u1c0BUoz8xehWTg0P6wHcoDptmYqJ+qtf9NYuteRO0IOiwU5b8mNJiQQGhu6jTtJmNY+/WtoxITd
zAmwjSy+dKt/Vx3xPSQi7wzOPdu0KGF9Zu84ysmysDGXaB4rY9Otb/lECXsVvqJa2tk2ssB4TtUq
1YgP02EL1YF1XTV+clGiSyabDT4SXsBR+pfsR8XSqPDaRKrvTxJrlqgRsgygs6L2bRzLK66wCVWw
tcBUEsNELdCBSBLVyuaAs4yuv5/Ia32Sn0mDFkRFyZ2p+8Eyqmi9RqUNoa+icYKBrr0qnGWcax/0
2vtXLdwxfUXGrs3BlYzZpqH4cF34oK5gaVQ3p2p25iSGPm1DqHZX8fyfTfct13z34vwrfCofnU3n
QaYOn7bx7gEXDLscgTjReuaMN003nuZDFqy7cSUrzsOBNO6TNiZfKNafGhn1K8M0XaLvdp6DZ0xM
/lMYR0BlanraZZP36zpgIZMTGr8gQ3Yoq301NPedK6etiQFp3QFTGlJBMEfBdA4WSLXl4MFF7GFR
Uh7eX4NJHCUc51gHlT0rr7RcW3XTnjrp3WYFG7SY8KtKoz4pX8lFGoOk5PEI4DXFeKPqk6s6GGny
02bEUfjetwZMUpexfNIaj5ZTuag7XmVVBNtowGBdgi6r3Suw/2QOTAI5Mcr5QGqbjhGrkWnNqgRa
lmDaCpwOa3h5kdYtOR95BTwsOAElO4YOaxWWZehgJbxYjfiT0kAP7UtJkTN8ccoFxuZ614ZV31Rt
ShvGgcQxMv8UXJfCTLESwJsZdNdJgGs8tq1upYqcbM0M/FtleN+uTeZKrh4HhdJMkNiwdEcUtjDk
F5Y1fYqBuAMLOmvy7TrsoFOefVQDJA3dVdR+Gqr/Ygwve0s+1CliCsXOZTb3Q9pc+jUKH3yaa3Tm
D0YK14Bc7w/R1fjkLQO0nG9ay8B0D2YoSeJI+BJDZ+8j+bmQyfBgTFj4QqkxbS/ZAK74hBuwbSNt
iVOEwI7AS1Z9khE6y5zadHHyIyNHgzdedRbTA1sEL9E1ChTOKkTzTOvWVCutq4+Ax0hbK9r92AVX
smFA7NKLSI0BqY7Lc2KDesoL+6uehqMAb0CVuoqC6BJDckFeAEGFcdZsUoFPK52rM+YoV04SYelO
GwybnbWrbLU3ICa1+XCnjROeeLRAprS5DMQ7uBQ2xbv1ZaYWOGNYEVqpiA6ZUi4GbDezIoAX0VPt
RZeKWRo9tzdTKHVA/8nZ3hs3mlI+CVuk9YiIvSW+yUq4fCHn+rLeNsLYOx3RkymA5HVmyNfMibHW
DdiVTO0rtNu3VKTvCqIye7+57Su+FxH3S3xQ6caZGnC1NCGTJF9rWsIEzcLPZ5YgQQQuNjoMTGxt
NnOHZhnhE2fYi0QlD3z/t+57jV9yFdIvoE1L07/xdXyHLKvs8GtohtvGdL9kpp68sbljCgGFNCEs
S3MVc2fcZVXAckAYs3qHOaqG59oR4I30yPcWbT5VLPl1ps5uYF3Kyng3gh7MUoFObJ5mFSpE+JJ5
wMIKue8G57IjQ8Iaty5HUIF6L+fEHTjas9XG37WJExuW9bAtATX3Ae75+qtwmydfhnSjSZevxMYI
uHJyTifKwd/lojsOACXwzvYMT9atFyOp04XckHDLuJr8RXu2uXDy+XTNLwaa3jqa/OOAJG1VGOIj
y8MbzMLRBQyhi8GezobyowQQRuGeHxxAgWlR5Vs12voa2RxRgjR+2sLZGv0QHholq03YVLf4wNa6
XXL4p+KiZlEaqkrDKA96IPcrxRkeI1nyFUFcw7Sg9lah8bnBKQqHLg7lLYswJ1xrY48FIvIv6Wws
h4aQcM+OCU90i/tI1tdWa60GoA68jXjV46NdeXTLlzU9Pwdg7qJiXL6MRxh6rpUeEqe6CWHdLsxB
MrEaGGIMeUKzKttWSgNQIq/UpBtQm+f8Fg28WkpRJptdWYD6aOkJxwXkHTUUay+ajjH86mUQVcVa
l+oi9JJ9EOpEgKE4MgAwruHXPMUsFrMBv0vXUAKoEA4cRT8AiM+QgV6VAFbwQy1eaaP55qjqSuiK
DM9sXCuDejdTuEOoq7VlkZWwtvtrFVrvUlyGFmfNIe5dxmHfPhqHUtgQKzv/yx3VG80vUXmPTFC2
Q0EcTp1eWixKo5AyYgjNKzcZrqIeSXXfovYw9jLM8o1Be8DJnevBxAxHe6reykonXNICbVabT80A
76aiYWqTU2mrLln6hXMqJususJJbwTll47ntNq2nrS+Ni4ArufCSZUvEyYUDMikh/crCApdgkTCr
wVoho+SWF1LsSHQxDTxjXeX7mFjksTMIR1dUJTQb/YK8PqllBzHUn0HSfaYEqwSE0xrVbVa1LQfN
iBWmfEZ3/xkP9lfblesA0rmlZ3KrawPzshGQYcWq3YneackysMdARvOMgPdyuo9s9zFxh51uWntM
mdVKU+Yh7rUZL4tGp+WCaDd4bQ/faKnXlU6gd93Uy84XG5tEYaX370jWr7P0XVgz4CDd09S9wRJm
8v2VT1Pgr2rQB1idjAe/rFEj+S9Ri+ucSedBA5OwQGjXIpwdDnbu3eG1osGdew963R3aoLw6o/z/
78fw/8Kv8rrMxrAsmv/6T25/lHKs4zBSv938r/sy599/zo/57/v8/RH/dYw/apT33+p/vNf2qzy9
5V/N73f62zPz6n++u9WbevvbjfU5r+Cm/arH26+mzdT5XfA55nv+b//4H1//q9QDWzfN86b6taXm
V/jzkfNH+Ocfj191joftb7kHvx7zZ+6Ba/wD/CbIOUs3IMrbFrED/Vej/vmH5lr/4Lt1dddhfKob
tsMrFQgHo3/+Iex/AAUQhidsV7dQLfzxr9gDYf7DNX3D5y82qQi2cP/418f/29f487X+B7Or6zIu
VPPPP5w//pZ5YPq2bfi+yxsEzyyELvj7x9ttXITc2fg/Hm7uKS4hr4SO/0HmDtECN6htB9yslbX4
y4b587X/+lrW/GS/9qz95z//sNFOGxaflDQHi7QGHLd/f7Gg7SrTKsNgN9ZGuiGXiJKpQz9moAdc
V/+fvTNbrlQ5t/WrnBfABxJI4Hb2raSpvnRDqMolmqRvkubp94d8vO29vMKOfX9uFLWWqtTMCWTm
+Mf4BnAs869tax57ujvBiweF/14b4zHLcVwlOv9A4TiVGTP4ZsBwi890A8kl2jiKh4FfJC/o188V
g6q1lPY5QQ/aVKIeNn3DwNjBlDGOHjR6N7mUkX8YWvYPBsIIB+bm4d//op73J7+oK03f5EBtYQ76
w6saU2rDhNYPDlOESaBjn22nvtr0CRhZgufKwszgYoTEUPiVJfahWqSnpGAGF3IETKoOyGJ+iM38
K3fyS5bpYeMrsjaycbeqEPl6kqDbBHVbomwHIJ8Iez0Bb7FXfeYchW8fNVY+EKAO8fnOhv+hrlla
MSezAV6UNCoKs8TBk74mS1Aom/E3EkEj1c9k3Vw7Gf7vBteO4cFudx1+7E5zDh08Ew+uMnD6R937
VKPCxFF9iH3rpWC5ZP4Fwx3V8ZBik18Ftu3yT5IvK50ORTU8kI0FkNPaaiNAbsy/66x+UGb0xRQE
85dKnqoewWEYNTuy1t9MjvpR1os5CcuuBj27ziXer//wXi0X3R8vSs/hfXKRarlD/3BRmo1T2Xk3
B1D6DZ/nffic2uoj6EjpYr/EK0qcsCmgwUcOMz9SeStV4r3F63ZoDdpqQ4BvWDQPkbJ9yFqxeWg8
uQ0hCm1EMpyIbcqtW/vvY4t3QHBoW5l6wuGfUhIvoz17SiqPsw6FZrpZb9rENCkwOLkpPc9VwomP
DiyO+SXXfa2NbTMMwXZ2gp9Z7Iwnu6nf4dFdACr4QPWobPUTRDFXnXNRLYm9h7zkwvMog1OTviQW
Bnu3eAjbiRDiqdTDcRJyI6zsLg2Ne44QF9dbZ+TMbLOlVl1XzJ+FhGrDu+gUbE9jP7iZ1sBgZlqk
/DS9D4Jp40HmGlv1xZbhxBv1mAdcMf/hffqTt8nnCGb5Pqq+FOb/fHYABen7yRuCQ0KhHwYUzrJ+
5E5AUuFpiicweO///htaf3YT+75p89xyfTpb/nBhuICcOC3zHe2RHbmUD7PPUNlZbgZZ9G8Ml+6g
xDBh9fFuTAu2E48i2U1BpqZg4pBEX62FkhYddP/j3/9sf3bNBqbnL0d8HjE268Y/P7VR2IsiNzJs
D+IStGx9vJgfjZUMVdT1XLZPwEgLii//19/WMS3Hdj2f0kbb+cN7QBm68LPB8A9Yjb/weD+bFc8D
v0y/2hpgZDQqZrX+87//ppa5fNk/3KGu4H97clmm/mWNSiNLUH4h/YPZ4YRJovtowAcaDxRdVia9
KpWVrRyNWdTBreg9K7wIq3oU9C1AF7esgDQ60YqAZYnbLr/KtDzXKQ+Z0FT4NvgymRXspwC7TJFO
2J5MYiBVJtWGsPKDs6CVsyl5KxrjVjjyRIUkz18vyjZKltua77vNRrz84GZ2aTV0XJsP0i7J7Ur2
7irLj4FkAYjsc2GWhLY/oolpk1dEDOZiwJgeg+O6JLUm/eZXh2+kUiTLe3gQ4QLzDkcoM7X30Q2c
oFx+skF5aqNqeNUhDlF2y87XCE/RCmGnpwltoVWO51bBD8P9JvGxTMuDJxvnixOxGJgOIZ6Jt40D
lyH9aJUwrlvb2fRs6/KFZgj+LkvrKiCd43WsObWhzVWfBM/AmvnBAl5ct7bfJZXIql5Wh8kj+1ND
3hABw51YHRqKBTj20FLg0DiwSPP/4YoQzh+qmhhDUV1gcSEKz5dB4C737j9tW0IRZn08N+MhWtw9
g71LC32Pv3jeGyETFB3ciB9NDOurq21j8I077zoPs8HwOjpOoxNs9DbTvr2MJ6EX+ubB8gcgZjmu
qBwTAyRCzRwGT0gPjsYwe9yWwnrp09bCS6+Yy+x6Huibrk/hHDk6YLSEJweOYeLhy50YODEdphzc
p08kzzq8dp7L8cJbt/bss4LgyYrz6asr5MkTiblx3OAnzVMNEfmgXBw2oGJwAXZ7oZzmirz+V5RH
DJ7h9IwHFBum74IGQnTGb1XNT7YZ41UqHv3aX8yPDRa7EtZLZYn3oM+GnXC8Hf5t0jGcILYd2RKX
MlYy/GyxIgo5utlipGUhvhR4nWJtvCFTMpeKp72f2y+oMT9CKK0Y0tw3mjkI2GfJU5rio6ixgMnQ
2BARg1qHgCdb466eydTRQbLRnXfj+7br0AsOUd8wnvOnVR0PT3ZaHVDLt76ZJ2BLh2tDoJJso0cW
h5fKee2GDKG91o9F7X4xHkbiwKlQVNQKEAhcusn5ueEB32I21msKihBDKZ9QCMXrbBb823ginIwW
j6lsw2u1QTdkYG4sJlYmcVtMe0cDRbaq1HEcc65k/u0arfqTrRnkc2D1aTdly+7U2jkWMCyOkdRc
MZD34/rUR5J4Y7swwuakWKsUhHhql8fRCxaqLZdEUkHFxYFCCiDF+mpT3gSPOYU8qQQDFdc8Vsvi
bCf5ys/ibus7VYxQl7+jkazSsY5fmdI9pW59TlLGfjIW61pBegLVd8gBWGS1TWSh2g20QMQOF8NE
BsX0Sprg3VFx2R1qk0N56Je0rU/BLYgkXAdDPyG0UOBMhVPO7QoW1L7Fg2ccdavOFqArvHAnqfgy
LCVyX4XOq1u7NCnRR9BascFjyN4XJqtLPdY8BUVEr1eMT9EFPlcmL4Uaz6mlW/xUpg0qvnoZBYa2
OcjQNsbSXuW9tfeIxB0cxVoaKzDh2A3HHcNzQBrYtQoA2sMEp1bP3j28g/Mc2/eT7reUvH7mgDjZ
tK5YbaAx2ILd05hzNg/1Dy2Kx8jk/c8b0zzTfHZqPfMoNDtUl91K6Vb5ruiNJzvkyYzf5z5wouKA
232dpckt9QvuJ394bDFt0gNChMAxBMaxpTPC4q7Gh3yYVIJUvhoZ1jAzHBV49XACqzekV5VSpaDy
fV2XPxq7bFdtIrDl4E0BtYsnbczsz6A7hXH/V4Tp4dgM3MfB2O5bECJZXT8Vvnu87YYgvkLARno3
iisQKFjw3aby4leVw7H18EloMySGVFHmdO5l/aOr++egFR8IZqqeT/UESjEJSpB1k4dI0BTpevaG
t8x1N30Xsunu9ljb7+aRStO5gKGYYtXB/lLSnJS/NJnGtJAFn8qnpxyXwFOGUr/KMR5JjG6Lo0vv
Mh71hQHeuWuyeTPpWGwjFWI3Ha09+HhFYK7FzZJddBE+I4msh5GSW91iU6pE9gMFkvfdea3MISfa
mpQrA0Io1pThLRCsJkZqqltlBAU99hRDBVZ9w79u7EpOB9grD8bYkcSY1iHnRlwIE3YEIdHYHYhh
fE0c8i0OR1s/1iRS08VsW5UCY6vTvRCDvBlARJTdpZsCskUK2HbV+f6WZAUuzNl7ocenOM5F7lDS
lPCMnNsK/zv5CNSco9/F2dYKCP+Sfv4Mk2csut16mHhoxvatiLALgCtaSXvfjU6MKx/MX82TNG1o
6F6IRnTCdJQBBkh1CvIMhYMb13O8LT5hWsx9fOnD8FIF2Dhb0QOanvsTUhsELZbbyQAbznulgumn
kXxwl7fbMB3SjRsEr30b3EZCTasoUC9t1eyd0eLtpxNtdTObPDrKNt+rOvG2djyVm7iqQbvAPzVz
82L6nPzYRzIm69FVZ/u9CiigcfBxYIohU7vKEt2fXVngLIt+2YCxsuhX7hCEyGu8IeymXsC9JOsu
q/BsusNJhO2baQS/wjw5yAoX2BQar2AshpVnlRvO+rrelqM69KbzjhvpOefxQqGHf4+kBlLbyw6B
DjZq4BipqPYOvK80Ffgw/YYfVJdvw+Ix9fCHDEV8V9rxexi94zDJCmRaUznM1u1gb1UjJLRYHL7/
7YB7GSW237WQkacRT4EdsDUYLHcC371misdsKBreYjngsjToUNQp2cLGcxgR9fOL0Wck1nR8KIIs
24x8viDqNHXqy9USC2lGYREgybdyXho2THcrasfamk57mnnGoUWYZE59/zw2AdRevhm9ZdxqUfYa
V6SA6go0UB29xILjmr0UJA0/OqNEKvbeRWS570Zzw8LzyIyw2TJUIM1rzMF6INOGXT/Pf6jS2BOL
3wxTmkIA9cetWzEoMQLrd5yazamfPotOPgyDAYwEFeFoVON750WXLg7BBJKoKYx4XbrGy0SbCpl4
MH5DhcmWDQ+IodnZsAxkgGOcB1URXCyOToPLx+Dk2jq7ULomsmncLgfA/9fY7c6MSpwyZyYn3Rvb
1XlX0jOOAQkjTT8b6DoI6Xh3scr9o9b8+0//+BAtAkWe0u5j9npYjV44nzROSZi//v67aNzOqMqW
NfvvjibzaVTzCVrAfEpzeqaCbIYtwl1+8jvh7XuMULUbHRz6tCOfdkJgW3exRSG3qovXxs9hPTb0
HiShYOUYmO7GgHJWKrX2vS2ulWte4b1uikHQLtaJayowQqn8hUucZddRBFEicF19xG7EZbJcG+CS
sP+eZ5+BUosrFzPl775JHoY5txGyi9+ulV09+kATzh7zRBllOF7ZJo14/uOHoWxfilY91So5U0H5
uxnGcyKIbvri0+/lh3OC5/iudNAxQyp/iyx6EB2WJTHkHH8IwKfkI9hlXHUvWdf7l7EnR9f0Z10v
2xQn3qTmzNKHGIZxGa8i/SXGpHiYdnyXOYE1VQX5B+e+6eSa/QSDkYiBJiJGVMvKcwwB3K6icI4a
J+SpYnSwoEn6hbAiBXEnty9fJTshEk0UqyveaLp7zuAeyrWRACRbQHGn7w/FALjfTNQd+27YcQaX
7NzzGMsGd49IA8fDVBCtk7yRq7opn1PVMeRnr/L97n7/6ftaoZDV2iRTyD7bjvp4H1pwtmi0yU/f
f/Kd3kbmkQSd4gCfX/AsBWg+N59/ijK3cJ3FR8Bh4OJRfwZdvIZ+uC8WQcNM1Veqw2cOTAfYXgS/
CpdMaPQSMHTbTzJYzNruIRlZ3QoMpCsidDQRoO/gz+DgqqnU4iY4fuM6GVh0zNw5rDtgzgyYBVtX
MI+ehuO3htmlS8aQIWiEUcqnb3FFKdJubvp3Tm1sj0y6g+R8lTRgpHzC5rm5hcxvrUNenqZLv7SD
ILdku0adMixp+AU6ASOxooAnmpkiOWwxTx7HSxrduBHpTtzW8ksty/oi/X0fEkNcVJXEPOKQNfJL
x8LZwJF7po4dhC4hs1x3R9I8/mZcvl0S2i+WNW0DWuk4vfgMdJG5sHw/12b2QdMQ+1o4ZSszS3+1
IVDEER5tlx3lyO+XNnexadjrIcLuJkyTYtXOfEyFj8aGVxAz3b0BuHIVlKyuMraKNd44c0vVHqBe
KJBjNO96KIG6s+aNJYN4I8VDiHGH5ZktXJpUn34XPrlNAdDS8daNrQ70uH/mciInrsWRkjyG9ckl
oxSVBkWBrbIQ61iSCPPQU2GplZygliuG0KDc1IuOKWeqOuKdtlAPIGlVOJ1GAthTso5M30VGQI5m
AIe/oDCz4+hyj/eLrDiUwN7DYbx1HuMpiSJQDNO5siL26xqhQqbtW+hXe8wKHETN8tXq6Vx0apgp
qRrODfUY5PVYtYfG2ZY2myY092KTNx4wTYMfShrdw6jplTn3Fjf399sT86RJYuglMkw/Ot6IrZ6L
V2GylKUog4Nb3tM7VFBtOw9LidLj7Ix4WeaK20PZd4btY3NDOElqdtN+4D8ai7t8hJa57nhVvBQV
g3H8j6RPbgYtFX+76tQYEx00YWWP7E6GkWIuy/yaZ/YPsf6bEKIaLp4Z/xOXF36aRV8EJfGcpRT+
YSAhJWwshXvt0XcJHPCt7Hg5Ui9KDDb+W9MwgK6WlBRJaYSk34lh3hXOU6zx/C0FTd8vaZKC9wQ8
sAiVTMOW+XGyFAAGz6UCv56XbHx0fPHyRcc1aEiQLewJLvDt0FHHMI53KbN3LKic5fLEYWhvZoK2
rrljCGddswpjOWLDymWhIFu0LG4d7+u3uF0gxqFsD0egPXQLoPAYMi+2Ja4Rsrv50siVbgXwD1i8
TnKwOpgs2aSQjXL32HcDpJgp/YgcVBjLuGgLUaJJy1OWO4+hj/0I+Z7lOPbO9WDFW2bi8Ik1Ed2c
8l4KILpDED7FbZvs43DmpsUXz/Gr6EuAvGmpdtnASWEOxqOVTMfGcN/poPriVEDypAhPXaR+DpHS
R8CmKW7q+Ss3gZNyAbsxwpoRqI9kIEDdhByPC76JQjfDqncbKm+f26hzJrDf9ewmADPBqi8XHvoF
SXN1/p7JZEb6hbzC2zz4z0km7qhAu5E3EFs2UG2Wd1uP2DsJG7X6vsZmh9ghDjg8DOAME92ILS7X
W9s6nARK9WXOPGn75mrzqKRwIxebcCKChp/pLLD3bRDszRx/oCDIN+psA7ANXc2ojpPCFmzGvHVB
2f4iDXJdVNxQXbqaSKOO3sycm3qUJLuWCohAt4uOxi6Y1PZRhm68mbif+Q3b3zXFmGvwpWeXqTGn
Ets6pA4CaUBwHwQ/z5V4ttAfGLXlkaZ9LajC7ZA8Kjl+NrU+scRuQvC+HPiX+mbIrCiGuJLYJY4c
c+BZh3vRGfcR5o0yOZb1oTEFDeEl1p1hH1WgQZkUvCVOdzMhYpcoUpZII3qqsMt4HDsgcse8H6+y
owqlBzW9GeSPxsoYdGTTi4TyauXep/aNX01XUupgGQ4+2HlX20dpsS1M0gQpyrXXDeebSqRvFVFc
TBPjB4ZzY9VCLtZ2dlG5xbmmsDAsLIEgLdslkXdwO/FcN8UafP2dWVMUOCUUXdJekeXJZQ5SuQqz
5hA0ZnSuS/nT6rN3etgveYIvPVjIDWnG9egtYAYTV7yVuO9WOEe7oaXqKHDqPZItGNKZBo0FMe90
vWYnrMrzSP3CSXa3xEHPBIN6mOZ82grX/h3OovapWampJ7b4UUOm/KfvD5FZ9xiE//u/v/3NwD5O
Rlv656a2mr1tRI8NP8HJyrNp7Tk8Q/RoTOcWjgDPknoDdQdBdDbNE20AEzAPTM6n7/8OYhzCNsk6
hVEdddEuLiEDWdABBbM6D3oNnpw4EdG2GEw8qHS0ToZtnTqlyFewYlqnyo3E6ftP3x+AfDExZe3e
Zt0kTt8fwj6LOeNikOliZf/t/31/Yo6TC5r/uI1SdMKmBN4W2U9Rb+Mz3kRAqnLuPLVU9CGLHIqQ
+SSSKUfjdjG1+zT5LAbfklV79U2R+scHNyDZbzs99d2UeEPhbk7fQvD/NyU8TxXWgk9gOMUmabsm
+dX9D4MB4y9GQv/373P/fzElvOEv+D+vSRNhLPr8k3/5d2uCh5UAQ4IfELoILMgc/21N8MVfpMuw
nqmIIwV/gU/93Zpg/mXxMjB+8jA1+NJj+tRiv8e1YHt/wZggl1FNYDJTlcH/xpsg3H+dwdnIuIsH
wrMs4kLWYl/4J50fxPOAcxKMO648qrNF+TvX5L/FUkjpAakbbHIKWYXNDUvPZ8cNdCQKpmiIutPk
UZcGgF5zUI+IrszpuihUiE095/E0wKeT3ic25/t+NFmK5RjCHokI/kNn2WdpTPogCq+JPFfTLDeT
CYZ3CtZNRN67F41ixDu/DcT6XLppewTOfj74PSMSL6oONOpSdFCqGiUs2OrO3sw1KAB/hMfnwOHV
E15wUQyfXhRTUuoPu1QuVS3heNZRRpErq/S8dGZFcX3P+ArARcDQgcwlpeurIRPWMYjbeF+ExdUo
LXprUy23lnjqY+R0G6D5jkHPNTPt+YGop7HNJ+lw+7N9bru0YfrO6KjqqmA72jTPuVac7x2f/GsZ
ca4ghsb0SIxPql8o7uT9qcFAXYaFL/rPZsocFPRuYrNIS0UmPCoi2Gf147ClSvXKEbUnd+gZG1kj
0VrGmC5OXfzgRCB4n5DDoU+jlyEViSraxfM0MnzyyXa2iFBAk8HosFty2yuow5V1yCvxXHWavGds
PFvCggjRvsp4uLkOfioYQrXES9nQrQRRoUze5m8BdMJEQt0kzeBUi3L8DV5YPD8dpvm6msAC2PRg
qgkOcecfl8/aGdvPLvYwMbQfQ0pOyi1gk3Z5QImR5dx1SbOEuyAdwYg62+OIe9IqkKxji6ZCeRoi
kstUep6i0s3OvqmvYPTek7JVl3kS/kaMFoVANlbOmr1wIgw28GXVYadwrD31VvjcfLff0CrT7dn3
7uhiV6ucrp0tEjozbjenc732aBtKsvp9Zt0Fedt5XsMFFyGp+dQDVYCJ1vSLrMtJRHs8mRQtjb+g
Oz6bIq+WQlFoE1hBRMPSH5r2IwOiiwrdG4LvfanoTqqHDyfKvCVu+V5XcXPfZCxbycymxebsoXAI
uclIFAOf79aAV5M0llyNzMEvrQugkZI7PJDWHnfuzCtZn1r9nZIP9vaEuQNzZgx12MDoHIXbvO/f
RMaENAqRqyH9MQbzuM3GijENR5qqCS8hY1ctaPvy6uaelPY1BE5utThiSgbVmNBLtgwebRFJ/KRa
Wn+nOcC5QP8brtW7zsnrq0eLne664SV+dkT1SG6eCOnCXChI3lTzX9MupzMSIoHr13dM2BDCTO5F
B720zxpG+prd5zQ3w7ZE/n0f3IcQuMchGAFk6bm1of14h1gTZ1LvafqISJas+qHaaCZ7W9ty77yG
ynEcd1SRvRXW+HsytAfs3r2r5Xgk1AIk0qpR3jA/zwp5NB41CPwYra10yTX6pMebnhHbAMYuC+q9
DKNbQ6EvDdK3VlPSAW+4gULNhXfnFSXJdCXttajQqJCWsdvPHEojCovXgYvaDbDjYLafwTS7cMA+
x7HPN5jUNlNkfprz8gZFc8xu0dl5Yb/3UPep9Gqjg+GTeIZw86sXJptmGir3WTMfaxGISzZwdjHt
8HGsg/Alzun8zp7yuIbXmRSfUx87G1TaCLis5Jcp499VZaKjDzZuUjTezPbu7SjUpzEeXj1yoyfG
A6FMiZgiUCwBukTF/k2z1VaVztm1z4vRiFpEiICEZuLYxYbbXdie/5bpV2LI12wm+Z9PQcfZVfwe
YC0MuUlCTmL7NFwT/EIOZLX9FSX2cGe7jAbLjC2azik1EdKizeYnAyE4fkhim8DmgdXZJLL9ZuNX
PJnqct6PpcbzCkT9ho3Z48DRGQibVcKxJ26SfB8yEZNd0640rJmVU5sX5ZGdUjY9EYzs44Btdey8
ABFKSX1V9aZNj9OcJacQkd8vM7G1mVXQJGBwZLPMXYzF07S9/lrn0QvNykRq7wc97IlOEYtLi2ij
WSXDJhS3PDCh+3DyqKt8oBjP0BsLhYkZUGsEKBsUdkOJWM71I4c8lYOJpKPIn4onyFzTGm5ECsAy
+JCBpw/5V5B176m/NJJmnLOmipMiOWkijUi595kJ6UFiIxp5vHRVz0B8Sdl2tr9JgMDRr8f+WFb4
nYI6pi+JLT1FSw+MognG2lw7CQo4XvxQmWrvGZF1p2MMbA3L2pDXDzaekofSIsqF70w6XkF3Ljhx
GTN9nj0wcF1R4Vbryksiq2vLIVwa9w7htDSWmpxPzwqpTWK9wVPSGjauJ2BQRm/yIRvyo5HKQ4xZ
2029rdX1T7NXv7gctFXIhRKpN7rMfIL1jKaIcJ+ssd4N2NRIX9cjk297D9eUCBez5JpB/EG3R56r
9W4y2hNdZ/c0uumb8s8VZn679pq7YGBcWM4+rZ8ef6+Zg92EXQGz9nQL+7qhUZrY3IQil4y1v+NW
+6ia4bHvJuPYRlz/ATnCvOLCZM8xHNCpu/U82ScmXYJNGt76kior2iRKBSe+QAUrB7J8dKKXrtPv
6rH8XfeTXMua9jyL0XOjnWaXuINFUwX4HDVRStDGpPrt56b31U47zmPEBiTJmH73AS1qSwlb0INa
YHR0DCeCsYwf1jbLUUIaZ6NNAt+W1FePJhaRHMJ5RE7joA76/+CSzr836Z9eDjQftee1u8Qy1MHU
dczLAnmzDIGt5+IjDpP9wIBDg9IKgnZ8kw3ALFHnz5by3lySRHzhtTyVA+NQu0L2qLtCHGTQQSuN
Fve9RRfLmHy6xjy8c5D8VaIZ7huQTbawz7IeYOf5vGLLkWlli+BFw2LyEl9ecF0BlIwGC5MBRP3I
FSRM2XdBbv2kYrFDHAdTWDPnczmcrg1DP+ZTB0lEzxtYxBE4YML8c32coqCjQQLH+uzplzogoD2n
PLlaok7AMji+eUTzrgAm2xVzNlH95PhpUyeDTutJkubJmJ7mqTvmSXxLrMo9q8r9rHTSbGkBuyUG
J1g3Wss5eidnxxOx/pCNgQOqA3oZhwSeIs6VIUViB6hE19ZBUYqz+ZbBzqPUO2Uo41tfec4Mw5Ea
u8iMb43t00IJSI+Eh7aZn2KeCN8w6Ae7RqQ7j/f5yG4lu/jWyBaJZx3iT7PLAWxuuxY+L7a8cp0o
Pe3qBdTaNMCYPZqCvZ+pqhjgDPjraU7MIBEZNB+utYBEhh/1ZxuJD0eU8tgayX3GKnq28sDZwG2o
V8Y97ingVsNMTe9UPIZ1TdFHi2bXp4+ERusyvoWOyrcdvfP0Ljp0OaNCr62ZJqsKY7s3kDdtndtU
0E1LiHs91aa9a+imKkdd3HXsfRj0HJsAf4o5oEK6Ynm4p0gJ83Jq6B9dk9aLsWxunu1e/Ly7QtQG
fKHH/pAZkuUlRB1zjLZllZ3Jl4yadi5Z0arVzs0P+NZvbHnZ27W4C/BaWWsiIg99gRYwWAZGLmLp
BLbrZ9WRKyt02l+tDOBwaxs+dzevtwfsgJDsQxSM497RzHJAjrEtb0iW+/Cs5i6fztpIaQVklkwc
MMLXs9SUpAKLr/HFMwbbDFLGh6uPXk3awu5fG7PdGeD6L7MjaHL04e7yO6+GpbvFqhpSZETqkHgB
M7oNkVCeq54VsDczwLwzt2HgZXjqPkWGYWPd1x816FnIMPR3z+HMumZES6dlDcc8HF6dxNvPcANx
JqA9oV+/o1L80gjQIfHz+zbWv3u7JaPkSDTR3H0AhOlc3J4nCmHKMQfhB9LdAs3Bp7j+yhBgqRyS
n62tz6bPNaq4AchoiJ9xdjFyl29llAnWkvptcqffolaPbcqgix0r8KVRXNored99UQMZs2D0loiI
aKIN+VjcwJ4Z/4wU6RV2Ih952xx9ObHuPTQpjWp99ckp6ib19DrABjGJy2+EOOdZDTx6gOpQAKpI
5uAx19HeDXHyMpumi4ixWpQxQ3mUVfDojtGn70e8woR9iPVl+LKBDH+GRn8MGgvvtQWThUShM1yF
ypbWSWgxusQI75/MzDsm+QKZpTzJZZYnW3mQYfwzsF7GGcAVpzc9Vj+qlnGyDF4cD9bTYsIJnsMp
+MXu84eneYY4obk2qh+CYnNi3A186pSlxTdR78LiYe54/Hnhw0w9eRFXr4mht5UxoCS2DwyfNbE0
79FNoX/FRKdMixKkOIVhOlJAiIu6jeiB5EulWX6rHIg10kYkA1fFhGWRlsZ7V8aXamgewHC8F015
SPHdMTs9FSFPaCPcZi6lekV0V7qMcSzMRCueCyOvJpcjWFuiSbfSJKFaN4cMWi6LtvtTaYit5XU2
fKZStXoOHPuaVs395BkPmAe3rfxBz/MWYesSkdT2WmNTMUmZqyq5vDdJke4s23yOC/NAl9hP0zqG
pQCGkDr3Y+N81GX1bLbiGtXhHWkFQcDSr7zFAPsBGID9Xu3+7PPgwv6XcUw84it3+l9jLXcTWxxF
nR2eVUycI0sBGwEM1jVbO5kWd57ot3kb/wrc8ZZR12eFKcc+4T24vtzYlX5OElxgOaLB8tYUGM9A
FO5ypFKm1CXJY0PUT2kZqQ0VWStvJGEpfFz9Rn4aS3EimHmIyXQxR3nzoVHAsQ7fmESDdOUZjPre
lM4+iOLnsLrqofr0KAUtBDkpLbGuuri4puABZNNrpInotXobhPjZSHcjg7ywrXhFvcAf03F6NuLw
QUm9i9KE2hjtuE+PlYybM2iqfjt2Cj0+Vw9qNJKjPbCfQnG5Gso0L4nbEhae22OneWiQC9bDzDmq
pAzX523KTHmMcNelsq04KFOyY/v0IC2D4Mjurklk3o89CgALFzJ5hd93MJ6SUuygMTcHI3QeCMo0
G06AGCwzECFqCs9FNF5mxcSqgFrRlPXvkqgoexu9trmHZlBK923tvQW51ge6sVd4RJiQ9i1s9hTG
4GzMdxmBeQVZT/SEl5lefhKruyU4FsKMpDQi7sUmWIdyxTYusu/I0fc7707616ZmW5DGgsN8fGXv
+NPT9k9QPG3DNi4dWC1k903pllRLkakdOaJhJksOhPp/VgmTh9ypqCgKrGFt5cMuDtqHKqppRzVK
bJwpQAAygWFr/myMYXo2k/uawsJVEAIrCzsXX6+P/6B+0HZKlM/0mDkaz1ITB7CHV9EiwZQtapVZ
BTsjIQXoQg7py/nDgo+KqTGmE5cCNeyhB65LFGSTivQcU8pQqGti+v5dElmkiwVpvSqm+zqJT4bK
dprum3VZU7+Vcd3hz+v3cSU+7LJkE12RoyZAO0IJSMvMPdqmt00FyRRS7Z+46XBJkQWdvQu0vvLO
jJLuuUhAs1LUGsdNd85QPDcucdRo3psDGehEg33z2sVmreAE2NW5sEL4zRF26Mwa/pqnLbZRz8Aq
PDcHoCHMt5E6t7kaLhQqLtFRhkcuR45yfAJKsWG7FUIi7z5wYmCzYmMzZM1mcIzpyMRn6TfrzlOM
wNb14XvEYKpuDCbRytxRtdVu5oaBkNUMd2SbKXVwESeTmdgrE/hcc4P2Xs1J0tXvsqM3txyesgwb
XdTgfk2grBEu51QyZJ5NqnCWO1EZtz4TFI4r4ge0gBQrggD70e7UQYiQ092MZ0FGGIB9Etj/xd55
LVdudFn6ifAHkJlwt8c7HvoiizcIVrEK3ib80/cHSjNSSd1S9FzPhY5YZJDHwGTuvdf6Vt9rqgQ2
Z37CYjssI/jUXtK3nVMTQWauc3erVGDQR6G9kVtT/zB2H6Ucxs2gy4aVe6BbJW/qTnlHoCbDxld6
S1oC+wL8iG1FozKr9HVImjt3ZNREK3aFr2fcEmuQWvV3O6AVSDj7B7xHd51S0K3ZiX6HFPkjh+Oy
GzK0kZ3nJue+Mh8bompNo9Ib1YV3rRney9i4Bh64VZIasWTAUq6octgLEgpreaiy0jC5Y/b+PYZH
sfESnC9leIPGeZcS2cUlKvNN49ZwZHEor8PUOBbiKZgLkhNd/vAiPJ6ya2bSviySFgO6fOqQYq1o
274VhpCb3DURtLiAmmonYtRv3ASSnYlR7WKTiGaHdAdtynRv5z2wgT0M2C+lDunHhg56GsznKu3X
SpDuBwUVsjPjm05vo6HxPwxTMH2jI+UkIZwfG9APDdVD0OcHWGw48OOMoK9mLE5hG++rMIH7ZeWg
NF02v2PnwYfzoR0d6wBfA5qPpv4OLU2QoJgOS8l0j01YnNzlIdSVQBmT2TvH0ndybK1DnFhrI03Y
W5SOexoi/ftXTUi41DBA+vYDwzhxoVARUutsbI/e5+dDHmXOacKychJTzQn4+U3QttNakLe71twz
EU3H3U7SsALHIupT2FnwTCcbGH+uT1UBSZrWjCBHGsGQWh5kGEY41Bft0ISjN0PSAyyXLgzFRmId
1BRPgOq7+lTN/WHIczLLyaA5yV7xsHw1tGxqvOmYVSxgGdqeDv6fVcfJVpN0EwxLiPvns3+KwCoV
bByoj0D0PSr2z+f9Q71ES/x3HdMf32MXyii6Ege9zOD6HLzx4APOHZoZbhDMlxVtaHEqHPH7Q1RQ
tjJZeZGLLmm0STOLcvSg688vIbeT/lkvyWRejGQpbll/IFZf6tjkB1rZQHfjZM+VV51wAtenqAJs
YS1BQVbBh/j5AP3b3A7CfP/jW8L2Tuxyq30tOlpqf/wArfHvv/X5vWRaQtyWsKk/fjBgIdzIms0c
1uEjHUA0yyotT388+I1k/vf57zhutzWgUKi3XAUe8thVLjpj73bGqdAgC9sQp4qX17Azg/ymDNkP
9/CKxoEGdp0H59wtzKOnYhLyerINO2KzzT6Xm6ZtwGEhNYpSghwStg+dXpcFxUriG+QD5mSusBLc
5wULP4pc8yELmmuMTwv4GL37UcyC9RR+kpuEM7BWmrwOaNZt1Ds/ZmEgyy36IzWBfSFjfA/dI99W
dKWM8VGEcClzdrd0IQn6UR6iZrIJLYOu4hTnz1OiCaiZELdyUp4TJb+j0cNnYy9psFPyZAVZdTGg
zleWGyH8FacpHJdFgHRzG5Xhtgy6O2Ct+mzO0dYqp2ZXFcVu9nAAlYhBD6CuWFXd8DRjNCYlBmjF
3GOf9TtzXOepeSjMqYNQ2n9FcPhsjqQmJ/SDCEfrhvyeOhFspF25xyzoKJcaF0opKbS13htJx0PJ
Jk6E36h9s7vKsOIdWZegOYguLBRmu6L6qEV5q80rftJDLSlVIE9kLn3P3P6SWiQzpY38AafisaGo
zmrgkNmUHZdEzN4AUqayBB+OeMYwNKFJW+UpcgnVNQxPoF+F/fikJ/eUpE8o+Om3yOE26NSD31QE
eCdXUOGbqi6/0Iyn3i8miHFB8Twp7rgzpLu+69+i3L9bnrbyLEYl8G1dpyLLMk4+ihLBPB18BnHT
a1Cb2zzATmmY+aOt3BdlMMHpacpmsPaKjjtrOTcfQyNfW96hndAYaYn7lZ3QX6OJHnYpHpv2Unax
g1fBgucx6Zfl3a0V7Yab1HHgGMztuwvX3YfgaZc2rzLiNsR+gpSbJPSo3EiUN+2nKmD/M3N5ZGT7
7NHVPdftuAehR5UYdx96aNleUefSAWetFMfKVMZZt08iWWSVi76QGvAo6ngfC1JPIgY1Tp0T5BHn
P1KlMiYmfbkp8JrGyIHIlWK1tEeE2M28ktb0VAn/uxPa81lX9KAszKLrdIIiZkwQM/1l7g+rjeo+
aug47O2ONr1noFfE2Nwf6ih27gq6mKWNEcRklgHjtNjmDcqbYpFEFUz2lo+OQZF8x7ay7aXxds1L
qlQRMIRwOxTNDhk2rfNodQlJGqW6EYzgkh4CaSDoeQcWDd+gvmkcZP7L8Wgwue+g5vmQVvWNNXkv
fWMS0bIIckv5tQecQy3Le66bfpX103d0ZdXKyLYhgTx7DEUDP26eHJXSQJgcNjbyFuYWDpqhJueT
vjCqFvti0aw7OG5popJIvk1wQiyh8Zzon25KI3RGGjblYAND2xjWAKOydcogwuQobuSIGDuSb0jm
ODxwP2vlI2epH4g/+xhyEpV0QM+11EiCWphyii+WH8UxVM6UZGOBoqj0FJJZLtIg7rkcyy+Na936
E/xrO+0hRSmAZfUXiix/LZndo9chRF0NTXL0AXIjPlr8CvYTE3XFSUrz1x9cKjeJYN6ttzIhcDnW
PVvnON7UX80OiJeNWYvzhEPiEf/mli8I7khNzbMNbQTSyF50Xx+FGm5bMMVx6/DMAtReGndH2G0W
eQPRUxLZ9c5zsPuFzaJHNNQ+DJFWtkbNjRN6a5lSbfkCbqpDY0Qg3PQOdLNfjUiGO8CrajqnrnVp
GuetZguGUVmylpI2C8Cq9p1vHhG0UJZfC9n9EOV8X9V3rii3k6INCC6Jjh8/AK/MILgOXpcTfqEA
dbG/hRZ7lMo4jRpBYNSp+zR1N8aUvOs+PPhOueOlzZvOoRfnD+bdFNCJYbMgNvY0PkcliKwkNR7y
NAO9980Ig2bloXudcXBNdUKwcxMCLrMYHtqgzRZvkQ3BV1QePlTXX4J/DqkzXelTwfdw7mTW3mND
WhWFAyJL3n4+7wSND+dCCi+SoLPGLR8iUtVXSKhJm2HLrVBGr2JngQyaqAoZXe86lT270egzdQ1B
bhbTD8Mn8cYTESvPUiPaNNlsAUSle9DwhDEOudA/mwK0QvDgWFjPpqHZ5+odzHKFXt3+XnHfGiam
tk39nNTJXjcI2ArjKv3+FEfcFUf/zqObJFsaRWEbcQdT8l0jDjcmPKqe99PLvpkleDlmZ08F2ged
JJDHgB2lJVN3UgO5uUIsAN4Cux2RU/NGG5di0UsoI9t9wY3WKOp3wtQfEFPcQrteZ5WaD+C7sk2f
u/OWPcglMsOT6asn21QvuOzWiCmx1XE2wkvNNgSNvaHwXAwlGSHn0HoZw8AyILtQplumr6fEdraM
A9/NjpZxlxHK0I9gfh9Mu/1uhuxxRLpuQTtlXCcstHtCyW5NFgMrYmSDKg/jHgktM31Jr7LydW0x
bW+APSUTM7EqEXsM6rSYS3GDEnpLJvtrPZvL9Co4gxHfEF637Vy8haHNLIXgDreuviZd/6JTxPsi
jm8lTMNViyttaIsPz6ODBJHr1cvqrW71t3pSbzl+hQJ4+bqLn2un/6pcuPggC+7ZaxQ76keXBSAe
cfOm71Erdz7TiRXtUvTHzTeb4xl4I2kYDPTH0tp6mZUevOkxTIz2PinNSzVuhFljZSW3+jYLLNgF
NWol6jaA9VxKpdzELke06sYRYVrMmWA3NXPK6pWG/kI8AtVYt8wlrRSIMIoAssURrhHnDbDoxsyZ
FyMZV8gJCInvyVMaRPhVGwAhp/pctOx8lMdKiYTkTOf1zl5kfG50TEb1TrgWmLzpyZusd5pmWDSH
fm9gyGK9LL4v13dQhpi5gLXRYsMOKLC6jcp5UiZC7qjn7uMwhRvkBO6ASZvXkK7lCHfiVtodQre1
b3WXUoAK0NA1f8U2vhTcNU1s7isnZ99iN+oFacBBFU6zNR1rOka0jD+3+277IRz6U21oNECFrWVp
vi36YLE8ccvEHGFhXDAUr0Ib1jdNVBzgZeyRBGMnBWkQPXFdDfASN7SOKb93ME61FT+TY9HtwsXV
a3t3ZprEmP8g4SPkL+eZiQx+hLwMnvzYeTUj5gIhNpIpDb60Zn92tIeFp9bnoItQVBfg/WvCE4SY
7wti0cGUL1EU6bmkHKKrwCik9WoodgmqJvdd6hjzmWtvIBdjANDJFhrSocitrWLCTxRG6KzJJxWE
GcphXxr2Sz3Hw7HWOV06i/mkG7/UYr7t2ETuIaeBEBHpPVsgNAqT+4rw5tDMjU9OUdRgyodgWEpm
3N20tYjF2WbddaK52newW0fTeRtpV2znkvsKB1fhQ4weatjMWysgG3BIdk4Z3paRfhVzgj1slPPG
QJikfUkn1A33lgSEx/Tk5If4fJjeAAScPxgGnStNVVFq+4qX1N1Lb3zmVGhYTO4ElhRsGeW94cKC
M4nCQL4TruOChawO2m0yDuUGeVi9YbNmsWvmnXOLOhZohwLSndZaL358rhUsXimbPJc0NAwj3W4g
s/pQhceZXAPE3sXJrLF+9gPjUqtVA30C586fEIbAuLzJ6FvtmTmb+95KH+wKpleYJhfTPvrpFTtD
dd9Z83kEBH1kZNaaM4ekzdnZsGDln8Tj0JuPqsKFV5n2aq4StFJ088hOYx8ZmYiQx+eWttCAkRZ8
5qXuBbxDs/nSaqTi0n71q+9OizLZgOOKbyt+yOP5gRgAhyLBgDQQDg9Bek9423mmJ+IatMVKuvfO
4kHPZuNnM8+MlOLB4bY8+utS9Efb7n4KHyB0Fkx7lZjPynjLUueHCShnKERxlgXKGdkjC7ZCEl1C
sUSzSfj+xRXc9Bd4HOegQI1t0GxLZtIt0MKDNoicHakDcH7aa0905EZNguYgeLAgskAxKttbCfyy
2A5M7okTNn7JGsJRY2+THHWHijeiiTrBep5Lf++M2ADxf+y98QvtGXqEjuHuvLYnT4qxTF4Fj8Po
vlpi/EI74rkrsI6hhWn2Rg4Fu+joRU8fVkNHNoPYGTRMbUK8Euu8C3C4Gse5MsGgeQCirSG0N6yh
nKaZvkscaM2QDws8e/2uLexj7dOrBxv3PmdUbV3+OmTIn4LuTeN0KNqGuXwV1GyohhsG4jfTyOTA
rEMHOf7WlcUPp+hha+NqwuM8wpik/MQPdMD6euvFHpqzGRz5xJJ9wNxya4eKjRatTlvuIrT9/SBS
1L/Wt2EihjXNrE0eArUlxntfWs8dXM41Y2LEJ1le7CQeaoIT7xI7wmwm+3u/EI+9+6GTfOP7WM3Y
rX+r2u7VSdZB1eREDSXsbfhvRrK0wliS7YNgvkiTXINc4OothDox7j6ksbNt/ZleujYPVH0Gfb/t
QCFGDCU56s9xDAYnBwRdqUZufBMEADlHQVf8rAvAqH4XWqBynG9qGkGh5gu7PLYeImW2x3EAF0hU
3mv3zStFdEhrpkm0GDsXhwIGHto9LSVXUe2igJI2HZ49uyZ52Yn3nucQ9wk92q6f40DXhCbPj7gF
0lPM9cuGL0u2rajUphsjvWuyTmxRyaDjb5msFWSUtgSSMcCZQ9xHdnhrN3TW8XS+O56Ij73ob7UB
Ia8ZO9K6sE6uo3icNrMinbno3QfDJgzKMS+JIYdtRHsFOSUuqbIhFxDWbmxlB4Y5wbacBkIjjIPA
/0ugIa9MJD0KvZ4ZblhtpTl+fKqP/79Q+1+F2o6nPj+q/4Ee9xLr73D34uJXkfbnb/0u0vac/9CM
QRtt06Jzf1Ni/86P88V/PM9yhM/0coEi2X8Sabv/MT0plGfxEwHfjZfxu0gbgBxSatf0bWQsJjYt
9b8RaVsSCfYfdB58stBXbGkKJflzliP/ItHGthMhE46cM0q8hlCHdkR89WBbRXOw65FUV4SsV5uh
MOoSeSzCalzTrNrGLstYx1T7Tx/f3W/P+2fGnPUrLOi3l+MKh82/ZaNqt3jff1aMp3wo6B5z+yxt
RLdTFVW7hIyJya1uzeIdkw15hIg3ANlWt0vz9zdLwm+H7795fv+/+TRc5fDpkn/psZf59ekxrsxw
f111bsbga+n13aM9BgdUw8UZnVKGRRNpc49SEbVsvP+X97581H85FJwqnCs28DnXVH9578BjorBL
LXVO88FmTDalewcUdD4RXJw0sXgyEhbmnFLMnU9Gknw46DTTMsnPiVbtnn1eswojM1rng54P//Li
IBb+7cVZ+LEBaZmW7/5Vyj/U3ERNIiXOGQrebaLrrzYdu11dBxbioZjdtqbAClXICKDwNgb6yaxb
KEu9eMxKxmpsWOth9Hb//LrUryytzxOGq8Hyhe1YngNc7NcjNpaZztFFqHPUB3Qs6mDcQKMlPTrw
f1KPh8/kfKMYy9DfzjRDddbbpwxpygmQI1a3g07oiUrd7+CET+cJA9jOMEmfH9wwuTWtk+/3GzV2
zaMsQXtOLmlSThhb58EZP5iHO9ievjq1dg8IwYluYA8ZxWH5xsz32UiEegCKfcdFlt74Fgxv+sv3
jpnsslBUYBGme3TUP3WhGkoeo6Sv48ljlLhfDUe8mKLwL//8aVm/gpeWT8sxuaxgG1qu44LO+PXT
SqwII1EYqHNclqQFBahlHNtqNykfI+mGdJHmkbkaKDS6hUXzvQR0i37h/+2FWBZ3HiwqFhfUXy60
MIHTGk2TOjNmYq5kRjc5oeEPczfuK9E+TjPDt2rSZxWQCQIgtvWM8emfP4y/nzkOwv+Fw+matmfa
f6GwxW3VGA6g13MfRD8NcUCaSpmJNpRk4DsVJzuO0b/d3v5+t+U5HQGzk/+zJPzlbDX7RLm4Sgkd
w2k+Nmi9DS0eAVrelUFu7HBkzOfcTq6iRQiTzu6NCa8Lh5r80hAJ+c/vX/z9fuOYUriWcKTiQPyV
kOeBXMeaYskz7TPSSAdJ9Ft742Xz2kwy/8H0pu+2C6UY8BQMNdgZu7kvbixYMEdCg/GpRBXw8Jbx
vJ5s+zQwftj6TvYgccMfMbyiUWzSAOZKCSVGT7uUATkjlSXRqO/+hW0n/n7ndkzFOmYuN08Fye7X
M5uOM/loTqrOg5rKczFXwW2z9PXsEW/MmOAwCnzvUhnY8VH4q2OmbRhSk4Nioaof9EyONOwZaqm0
gEAMLkcOTbopq4iZ0iDPvS2Ma6bDbQDwe0NkE5qQjra4MYXujjk+gwaHzqVdsccG/dgc/vlY/Qoz
/O26VYqMWajOuKk+GXt/MlKlme+MeQoCmiTI+jAaqLFNk5c7YAI+04PtwrHc/vNTWsv5/+ty5LAa
4VqxXLYh4q/Xx1h5TcmUHRar7Y8POc3guypu7qyqhnZtNz72ZC/aR5n0zp8PHh5D5wMOR/4vi7L1
69rDQg81EF6ir9ihuH+/UquoLQEsVcapDUjHQkr/yLAt27sOE/YIkS2ynMTcVcv2HTm3vKHSYCXU
DXENAl2Kn4WbMGzCR2yszb8s2vavd9TltbkeuzHpOFzSWFaWi+xPR6ZCRCocy/VPNQJex8B7Y9lt
sk773GahAK7ZdzAUeG03pkuqLhL1TUWEHNzNfhPiBEMS7QL9YbxyHmyqcmeMDwTCYY72a2Q3ts/Y
hNO4KGz3MA7e1mdXtopDjfVL8IvJZIP5QQI1Wp19AegV3vhJbV0pjurD1Ho+ZIfg3gxhKIWevy20
fWobZjsaZgihfTgmvGXfl+I72+cpkYoNaie2R4SuzDHz1qTcWkbvH3Dbmnfo1a2yPP/zecYh/PVM
Y1CHDlu6XLi+KRl5OH9ZDApvxFudS3UKQxqV2naemaMCm4mBRjlFfivHYGDR7swN7U1Qs7z2dYk0
as0OLcLZ26TDKUlYR2oTSHtM7smK1M3plMsJXAf4/U+nbAyDkWQYWq8qP85gGDh3oI9GdEhPU4Ks
0Xede8bY8T5LwZgpbAcba6RIJuTvVNA23w/OcK3DBFNJiD+QBoLG5xJO6wYZHaAplTKYH5sKck0x
zWvlxxWGA/49JpncaAK3V2ZDVh6TYM9Dy9Gs5VxFR8ArPe4XWZ5p0SN8ixv/NIwHGJLTFcH0DlZi
fhZDWKxbASWf7QGn0ED4PDx1vAMMXqTPZKKVxh5NONy64gWYQX+co+IBNPQD97XosGyLYIO9TfG4
nbJIP0YCinkfYdL3a2OEEkLQUYpqfWXm6q7lHno7GG256Wsm2o5Z0T+zCDFMIn3JtYcm2w7dbQp3
cuVO2r+0If3u0oeOoG0xnkiOIdpqztTaHSu2PVg/ThK4SVKLV9eEDxKHXUZTaHyHdGUgjnpLiuRV
2gdoPzGaAaLF3D4eL1oNTMoH8wWnTojVyn7vGEpuEcQSPbkEGpR0DffaZXQ3uoROtYivTruSLF8c
E8To2P017iSZoj52GOw+5wKYdNb67uMQzv6qdIJdTYghM98A7cs8PZOHMFxAExwE6rOjmTs/ihHy
D60ZGpmLXl2WcbxTTDw3bgTXv4cyuzK7+CAzHb2lxXSryLNjGtc/uOiM9CDZyLfdgwOZ4BJkEOoY
GRTbOslctvEY2tLahYAYNGuPsQWhKA1qIac9xh5ovrjIfmpHhw9GH/wEpwBgwGbe0UcZyjcMcRtt
Z/NNEX5JKwBIaFA2cQdOqw1I3hKz570OFampSXFTJ+RcBpGi+6jJ2kwDl6T1rJdLmEjz1EHmY1a/
74wALaaesNdFe7uMxqsBmVGSMYeu1qw2Dqf1kVj7Zt2SDbz1qquo0VxBPJ4PnGtyQ6OC/YzFsZE+
jahIkGuepSCfsVosMQuc4U0BNC0POFMx6dHSDn76caPPRLB9+CFrsO/P5d3glVfuZGJTkVGxD5l4
guI3p5Pf4evS+pvBpfEcyK9JAW0zjWH8DewsJJX0vorIUx+KnoDsbEcXtn7UMtyHagjuWgwZyaQZ
ACdIZHznR1x47dbOm2anMYGu/bQvj3nIPD1DUKCSJNo5cxLeT0n9jr9eH0DFVQcdZu+00FfcMPwr
3pr6jjdYYjRo3CNY03flB9O5zcuf9KiHGwRSJtJKaAImR5X8mi5+Cm3OsAIBOrCOLyp4bARihLDr
3A/ozRBMHspliFzBqCQUVTa3ukihVef5KYNche/np4/fgE6bZm63REe42Da7+VtoFsOp6Ca9hfVC
EFTcvMbmMSOL+AXJ31sMAFMv0VV015BYB8h2Js9Pb4IQBs3gyhPibKI2CKVctzW3wLmmAQCN/NpB
w9kjjje3JgkeKx+8xrqg/30pa+NLQzm8twc8ig0TX24E5fecLcVqiU/LLau6qwiaPvZeegFyEdyI
iMRqMReP5hgFO8fHJWbMb5FNjGdSE0FnGW52rHu1jKneGpg/Xa5pjWl3TW3UhOS+0DmFcXuJPesA
xvQmgb94L2mbMpZgLoXWVtlNwmVX6m2jW8pQuCRPhXsIAaU9dZbsV3YGJBF20oXBVvClVupHuKBm
vXlKKaN5JdiI5H1WobklVQsuH9SJqwy4IyVu1m+KiM47i3VxiF21GuEngq6sX0Z2aIjEwwbUXDde
8t5/ioCecr31ezla6hZmCBAf1E/kQpFhV9jTU3gZzZ7dtaKB7YbmNS4hsfQMvgYrCTH7UlPno33U
uobt2Vp3dVDz66q7BFp7N8Z80/QYzz+Ls4LKeEcbko+saSIgOh681aYr3PVAj5394uOscRKNo6qP
CF/jexKt27IYtxaOy/OUzoiqMQQ3AowckT3MxBL95DieC+nLg5KMkzDInfIhn33UWG3CQGYYsEKK
Ub70CpUUiUhbPBn5Vs4pK4TQP2amCXDWZH8sgoDpLdUQsY91ty1KUvKAsEaRmrDtpyMnibgPDU3z
06aW8EWAB7lO7S0WKrWtiuzJNcbsIvVl6hvj4Jd1t0EZHk7nbq6oFqvxTnsYFlUVriMd2JdKGM+Y
L9QqMHoAgmFo78euooxPoQ9GjWswk+Ke4tBqH41FWW+68lYMmOZT/GyiHvzXWk+vfYbgnBFVtwdw
99XA/f4K0GBegyFztmYIExAreHBIZ3LVqqW48NSgP6ZE4Dp3Y/OcljNd55GuUa2Kn7mW0cYzbHmp
I/e+Repz62lUMmR5jbu88y593zb37MNJDPP9EGW+vcsq5veZVnjvGT2cCLarwCueDPxRiLMQEc1M
Y8sIWkghaUh7EtVglAJNmEaqS9lulG/0+3jGezoi4TRGHDKiHcdL3yR0spOk4TiCBSbYnepfLQPy
2msutWec7HGszlC1snUz98OJ+7BZUBL7JEVSj2PfdkoU3Jbv3DYlY2ZITQhQVNQeJ8cyz6LPrn7X
IDuT01scLhswZuoRQbCjVgzFku6qAyfGLZ/6hOT416SWNPpQxBNdI0k1BwWxEVAtWPwxrbUjwS2I
m5Z9cuodghJENkbJYetpAQHAV2BCZR7schknNziOLLGqa8Pefj5jUkfdvnIgmqX21yy0hksS+Oaa
Th7KRYFeCAgSTuO8EReVncgSUOu2mGzyiwtvG3ROSrJS2+GA1T7XO8LyJjN2rIwMJ2eCd1rvZ7SA
+LWn3vrC+aiqhHJXmdsiAPxq+eY3XAUxJUkebQajv+vz1t6RJ8X5D4W1alDjoei6mLK/Fg5ZQ6Fq
vwrDPxJLSThXtc+t6oeyrTfpC64uAdY5GJO9NcasHYqclyHaqj5/7bD/H/oUoJpJ4oK2nIcR5BVT
JBvSWRG9Oc55aYaNkYQ2X47MZu2fYzEj8BM5ypzuxdbp0TWdnROPBG+UecgmDmDdEANGm/XjyCW7
1W6BBr56016V7vPRmrdTzqS6HtsjjmPiilWxaSbyBpnR3ai6IUIx0TeGIATeLED3WoT7PPUgrlbN
KL94/H+yOGxDO71BPHZ2cTSCCINbm9ntxLEu3818eu/g9naT9d3e9lZdMOLLHvsJLnflod1RlSKz
7IvR4avJUyRV2E9gK9gfAp42YioiPBOLMWGXpZDOzG8lQHjYZ5iQykqg9Rjt69RH5Xqo24qNcYo+
rkKAVSQGhwXO6TAxmI/C4r7HF7EoJrZMeWBPG8yfwEGbU8zHgyipidHtu/WlHr1xkyKNXxAlzabI
ana/6IR0V2J9UXozxOW1TFS7bfudKxDaN2P72FWI0rKacSpztTjYmIqASm0hrAGgche2PX6LeTxY
i+xh7itqj5AwRrui2Gn1YRIpi+wycOzJ164QZVIGDwEDYqKZrQTdbT0GmIXJHafoK9t4YC+bRYvC
t8VZcFunsOHSr11qvuFM8nbKGQlw7gzMM8Wt4Tb7LjBboOzc0KnUNuwRQZPpGNy3slZdHf+g4kVK
AQK7UUGx6Rv1hYUBb2T0oWYg+wPGuSR0qw37zmGjDPfeM+J4L8COygbRWTGT6VRYxRbFd71NvWjH
Dn2Fx+iYAz3gFspdjqxiMol/TDYlhizhcLXVSxMMauXTSrJlzrYyNCz4J+LRjLhb5DkixdktzyoB
vJHLFJVie5qxPwAjY/LJC90XocTgXzoHv6viDVYK1MCaMJqsczH/px9eZP8YRps1A//KTk/Jfhrd
pxho2TatIxaCBAZGHsmNE4YX08IOLlvUEb3XLxaa4D6v0mvsDQ8Vm2DuHy3YFZC6i8Nz1Te06Rn7
hDuccA6QLsxlG9nbj3JQMwbW4Bmd1YesclAlHY3zHFlUU8f9pha7EQQ8mBGLuTbQ8LBk+UEqA2ml
+yax+2XRiOzOsDcpjjbDWQ9zQX/XluUm74mSLstvmQHGsCVC6JCKDySJWArL3l5lKCFdMrusqdAX
IvXw6Fhfe2E3i6TtErIRZCrcHwrXhyeJGpk77Ri9zPu21lcvsAlkGPxwnSl9LwR/0wjQiPFCjnbA
u9AmFtseqbvBn5uRVauquZIHQ7Xu3hd9pDeOtFGiWtnJdr7azTKrVeUINvyA/xWDd2LjcusjYzW4
fMacuh6ff3rF5Yvjy6IcVzSrULRAVF0CnXvrW/xWjjhd1Ti+gzVhqUfNkS8wDq+TsO/W+MjY59uM
YQmRwb6N4opcpQflIBCqlvTDYAKMrUPnkjSsrrll79PMRfffwLXf92FjHUSBBdzp3xv7NRPtB4Qy
tic4H1nCxDh1m1Crs5ZxtqbKkftyti4xKOJ1ZLaEPXbpSQ3Rwc3DL4VZ/YQdCd2VcXYy+JTDNvYF
L7uGrHIYLaN16jt3RjtVO5ml65n29MFlkL4mRvUB9dYm00V/oQU6PJJBboFTmeat8OkSyblutra3
5MJiDEGSkx1ItyQCYaEhEQfxRsfTJKqPQGjGBcEm6rvsYIXkmqb9aO46o8CzR+Dsuq7daecOsYCb
Uf8gcMW6cZzyQjxpcrJiNtogN3Zm3zjAP0sHGv6YXPk7yfXzq2wskmsU5ndyimY8R//n+xqVDIS1
CUS/U8ZUVCZmS8F18fnPzweKkoocxCVNvJKIFzuFwGDUZJL2WU2sq5QpwZ5lP53qYDi2y/eaz+9N
bfRBKFJ0KMcmvA7COISmNk8uFv/r54P9f79yJB7aMZxIQw+9Zzk4ryqT/aFzRppOmR78YxQaF2Y+
/NMd6gs+fk4hQsZ9izlBHYttFWeEWe7KqqsQhmX5oVjMg1MyYUp0UWx0RkqiZG6+URWPGxfSz86v
kGyjFjOtcBvn1YcuEqIEcP+vddDfe8PBxxHCag2QvcIhQQAwe5iIpMJJL9oqDD68pb7Quw7RLB5R
fdOQbB/1oNER46TcOHO1cR3jw7Yb/OFIx9KQ/hjOeOxiHfkP4S1UOXOPdX3Hn72lKYMoaqaa8y0/
W62Y0qa7OAG93vTTk67l+xQTmkF58rNDeIQcsuYCWnqMkWT3j5sox5SWrmmJ0khv3Oao1Rw9EFJ2
0UJGd4hoUjg/NwNB2SMo7Rupnf6y3CkHnJGs3CHb2iKRZ7CKYFf/i73zWo4b2bbtF2EHvHm85S1Z
hrZfEBKphvceX38GstRdErfpH7gR3QgggSqSIgvIXGvOMZGGkDPOahAzaTKn6AF7O2/qg10V0Eab
9LEag/GBFMNszUOqXweAh/ChB9LFaLAW4cuYgh7UbSX3xj5Oxs9By/wr3Yujpdb+wbYLaVPmiMb7
wYUyRdqpUZVnTGPOpmRqQXS6Yl0Vg4eJ6yntQoICvq+M5LEyDB7WXtxtwmRINlE0ONyx0f5b4DoI
TOYj6hfoWwMl3PZZCF/C1rlDj8gkKz9Yl2qbnWRKZbCwM/inTnUg13Bpqd1r4pM+SXvDOFRpejVh
JKCujA7ZZGcvLPPY5eCZbPQoENFUe81zs1ubxSmVKwuqh62cDf8SxXax7NzAe22r5AF5q/+dfFoi
him6mYGFE8PQFpJKGjuflvdMiuMNASfjLO4LCSkd1MbMeg6tmtt7149YeiE9QL4qe54DXhOU1zjc
xqqe7Q0/+yiLsnqEpYyZtbWhFRHHZqlG/4fTWi+jquKLLpVkz4/ur/MEFFbfewA/tB0T1Whd2rrJ
CkU39z1mGYvFbYQf/dgNJ3XULD6NnQc91HVmTm6igKmIOKEj2E0gg+GSM72vvabYZ172qmaJjEQm
NjaWFUkHu0ivzhCtHCmbFO08/+s6Tg5ZQv3Ea1n49I73WubuN1jJwc7M7MvQ6eUBwcWzEhvKHo86
yABqdLjSpGcEjdlF0bQty20bPggkG7H4VDOyaOrWPFIp8k7YK/xZkmINjzSvWCfUD4+gluVjrIfK
sZLjbEY/1lkRkIegWQyKa7rUaI/2NR0nVaNZnZEw+deuI1cTCBL194EpwLzzmZngNDyTPklmamjg
eevjrAAwpRuHjPTcZWJqUF0SPW1naCKNg9Z0VEcA51n2k5JLcGlCyhhjNmC5ymCrsfzZdJ355Lia
synKhJgVVOomZdF13hUOMBN64Hzr9LXUjqSTkOVz7II9NTBV8nd8AX/6JvdvYec2JHwGwI2JWq1k
ueV3QJ49umNpjtTeX2gpU09uWDLr0GVZklDIp5Hvlpucmiw8yBMIwIJNF5rYJTP/M8Aqzl/SQtXT
yaCPhDgw0lVC5k9TEqrUmDhRh5j0ksj/0ExfWY6SNOzCAF+VbzobPObqTlcR18reCwIp0pqnDZ+j
C1HiH7pkcye1+4LbLqUWcKr04Ttq9GIPkgs1fATg1ZLEXmqntQe7gEU/BCkX+aplDszLDf5VYpuS
pj8CEW1jxGumshuVKti37dSUY93f1dhZMwBjtjIzuhbAnddjDWlJ89By6ie2djBTPhsyt2bZk/qV
4yvbRPOtWU08AeZxFiHqYF6HzvyoPGw7oSnur8pTV/TGmnihc1fib++5XS97o38MQrJQcOz5Lqll
pQY1EZdTOoW4l4tK61j9N+HO1yDlWlqNV7X5AdSj31p6tQewQ6+KqfrCBFccRVSjCy/70ygjac/d
f0MVLsdDpQ+byF4HOUu+wUQpnDZlvLNz5zkH43QOsDbYJCk3egHUZ+A77g0pXLY1d0eWZDDDS++o
mETK4y7P56EExjBPcb+ietY2rGK92ApmBXdOSOnuQARATzR8GR8pNEVLMmKZHFKKwGPhvGitpO7B
zV/7ya9m4qCVMOY6FsV926s9+mTOoxxRoHLi8o+WteSW/Nl1pyC4BJ2LqnkAddzoy6YHSz1WJEs3
ccK/N7rHoQP6SKlnlQzqsGPZico9HE8arN+OrBeq/Gso9ZecltbcGJtiKTUISwhfMWqMKk2IIh74
ib9OJPoYBlLBkDmJPBCyoVhEMLiS9h4oqryWYnBjepls415Z0LwllD2P17QUMACDh1qq/QelOSh3
LJ1Kk2ko9UXSLXQKlcWnTJEoiS1KuMVU8ukhLPvAHiLVf/D784jTbTNG8knx4NWgnAE3n2LjJ+9j
iyASFo7U4MDqmnmWlRPaIFzmGKyWFEPaWRokC3+Us31rNvxsEzvNSnne5OaPQk9AHjjRWWOdzcIn
nMcToYAHw8rDhWcr+sY13HfQZd2yUJwODBQIniQCoQurD2IK0Fl8+It+YF3Nm9FMiUAeG3l2biPX
XSk5anqAU6YD79h3CKkyL/j740Wtup+lKf0wPGihLf7uGRO/PwL0PDPJYXKtx7TSCot1UOBbKLBz
fcUN4tlXkqus2t7SM933LjHHRdja6Yr8DmI3YBRRUer0dZnSp6kTawNsc+mk2ovree/4YYFuaEM+
T8lYWwxDoCwyJ+CuwGrVJ/AmjlyaqZq7wB2FSzbtkbSzbq8qTX2whvClhtKx7KLyEpbNx9jX/Cn+
2QXMFgraTuRK5miec4s7xcoOKYoEUIbkt7EkcDIN8O7GEXbcHNk4MMRgKRF+ZXno+1nAm3334eRT
iYOONLyCaB6W5HJLgD8XcTA3Q3lNR5gnXtwjzlKGg0KJYoWM7Nno0xj7f/ximCUGD2ZWM9zpdFXy
gsChhPj2KDbPo6T/AbOe/GndVncY9paDqSO4VTW0/VXVkaKlc7PQpj9v6U8jHORFWRbx0hxQsVKc
puSh7AvdBaymDdzjh+ITiRgfD7v6lN1KXfQ1TPo6JBBcbYj7UigCdazH8VwTvdNSyJDtVdER15Jk
Z2e0145ENnZVd/KuyAmdyVH8nsDBhdNEkuIXsIMgoEdKVZtGHHCXtaeE154l/B5Nv4Z2bjEw9d5p
gLtnuengC1LicMFt1ZhLhI7sjABEpF6M70Si1s9kcxmPpt8+Nq3jndXK3ThGFz3Fc5vGakk2w6GL
uSdACgjXKqlRq05mEp/oQ7vvmNvBUs1WkxpfMfMD+mFyJ55T2/5mggrFnmNtiqi2HnMo6g51+tUY
lOFKjllYJMSNOkoVPwZjS1CI1l8TWoazOK2fRk9y976e2gedjNgln3pode56bHRnnVtMlPKkCik5
aayDVVZH4Fb5WySepzJp5w+gCOkb8PfXKM8xiQVLXN6LNMp3Uqt7V2MMfjSSRiknG9Mj2VwPRmN3
60HViqWcJx8p3u4NRbxqA8bqG5ItLAm5Jr+oHvFzdYAnI42qTU7GYhPZBQ33/pQy4dr5KZUX3XnN
pmaHCypO67PXpCuVGc01b8Os9EPN+Gky3L9zO0loGRHUtK5DC5RvXZM7Zion2cvlNVyEfsEMsN4E
ubRSyP3zI0Jepggn28Mzk+bO3KHUhNsyk2kF0yVq+UJPhpd+ZlbzoRcge2pXORqZCcMlaDcRapJt
aYN5IbZxHvuZtiZBlWwBgyc0PSR7Ufm5xWwC+wH29ClDluzctPFAbch2Rc2qUdboYr7Tj67ntAfP
NvdiDCdxSLBvAT2mKtEfpmDeQ2yDSQwdLAIGsCypXgZGToer18/kj61NjZVoUkSIF8qFEXB3a4jb
weJL5A6tRYT9Dsb1fCC8JnAuTWnIO9fD/uzhCVgiTJ1XRXJMjY40nSHaodXxlq1k4U9NG9qS9MPh
AmMy93jouv5grbRAfXdbfnM+4ohY7fE199FW5s45JxtVWVDQjQxgIuMUOeIS8dWXVCGZQ1MRBG5Z
bdxC8ncaRFse5/QzSSDxX/Jm8qowFcno3MxldKnLdoyoF1jtwKPG1LaAeJWVKiNjB7ca0Gw38z1u
L9yi9TZty7fSStJ1O/UGdRlqg+GGf8KFgGDQad97A3d8Y487PR5YoReet6irYY1hKD6UEVAuu9ct
cMW+t5WkSLq6xdqOjEUZEO1LOTp5NEHsztMf+CfnXp/rh6zuzQUSFX2WSlPUgaFu8myV8lt6JDxx
oWglD2/UM3PdBzfUWAHdM9xtPrG98GBmEFWKuW/m/IX6eE4pg+Irgz3g9nDykeaky8qEZ5iRNYbn
lHoayyJPpSUuoVOaUxtngUDa6ypIWHx6lr4ERe3sbArGJ0RUUKkg+2UBEQqgaLCnMIML1cJdK4Wy
NN/UHtMW9ZkJOU2sZR++s8q2ebo6MthQ40/SI5UlnE9kKMEmCRKPDkgwPTYqlNROt+MB+tCSH6ez
LH00KvihklId1LKEzGB6SGib/NCa5bHFFLXSsmGvt1lMGiSxR9WoWFQOJPqGaMkJGurbhdn2uMw8
MIOjPCgLty2erYGPii3Fz9hhJoNFR71crvZjRSxWhi5jYbTG+NDwL4eept7pFl86r/BVj449EvPg
0VTDBoouZuOp9UZzCpUVrkQEFFM5Wg+sXYG7kYCAuZk/bMvZTap5gGV0UAaseKECUHggU+7UGTKT
Treyl3ZTHFAt1MtUH0+Q/qqlxipsrqo5wgarJqSt0pOHMleGdTuQQ1eqFm6TsGYJqhFuFLUv4dys
ZNBJGQC+3oW4B5jrChnUmjVNoZHOSdl96Onk5C09EztpLx5SwWviqPuo5N+tUEJ358ogu/tmSTzh
KzEL7VzGvI+PqlyEnrPveucZihBJCf6GeSEwiCD8dSPG2t9PiDEpluGsalo/s+VIWuo5zeiqznaB
p2a70DJgrohdMSg2hWWH86oyOzI20nKdIdF0i6rchWpY7qRRgYMtju+D1hTmVPDsIvh22hVXVi5/
Zz6ww0ViWay/O+4WMxfLPt173i1Jx72b8ZiM5IzvQXxlX3w7YldO0mSL94AHCJSX+6ZoJ9Pv/Zh0
wGYZmOGHFAJLKfjxdvi2LyUu55UOnoG8womCwbn7BXLh4uNRgepWtGRu3y3eswou3vQjio0/7VlN
e2hhyTCtN+tdovZspn/2jo9/DONuQ7hvtqOtSn6XlqyM6ciJ0O6ZJqXQ6UgMdbaWrSpPv+oJaKDI
8EgJi6IMM7NDJ3hyZ60zAjI2rUubFfbvN3M0PsXLo+mXlOs2SOz0qdI1qic9k2PJQfIgVHb/38Lz
9L+zFhR5kpb/96iF/xd/q6LfMhZur/jp3lFU51+OpdqmA85X1vEX/BWxwCPiX8hSFRnnAYTsKSvh
r4QFS/mXpvNXoVvE4GiGMmlCf5p3DE4ZmFtsTdMQvav4ev5KgfjpTqm+HP/qlkFn+rtGl+8HYD4Q
SbwP/KD2V/eOzTOWTpes/xir+s+yJ2zGJ6fngWcENnpiwAhIgKal1OFnkcKboVyinYGBh1vFstp1
VmbE7Hb92fNB9TQNbXXHMLJrWbbVmY4q2bNxfhUbr6nJJY8Tomq9Ib96LLKODU5my1LCHNASHJQq
kidXOq/wJJu1s94j1YSVicc+piYatCC8KNBWcQYE/q+NlbfZ0fZrmlZDwESpAlyyuJ8We+Iasdfi
vEX+cnsTMZyq7gvzh2ale7iw0TApb7GlPBhF2fxQSLIdlKZ5J8ONtiRQhYfYI44ykrVkDeAtuOog
imA8UJm0RrR5MGrLY6LCLNEJ5kVn4D7fh8S42NzHCuJsqsJwuHfwIgnGyKFrzpKGsHCOO6bfp9Om
ouy+F4f8pZGMWSb/Nm7jZSVULI+xLk5Xi83tmJhNzok3opm4LeOu2VjieuP2qjTtt6lBv4r6Rwuc
varOlE49uGrkQSaxnuyltjEQuqJJ3pNHRL3k6y5Qk2Sv51K8xT1rRcsyxX1qpkl/FHvo69C221UV
7qez4kRdZN46NWp7JYfYRMuoLN6D0SWrqW3RDjie/ZZHc49azzuxXh5NIwVsVtNToUCe2GHoeleU
wJmnJRUoO2z0FwXolNXlxXuvmkTHaiVxQNNlXSCfMzgVFytEf3t/eeEBmJQ0j9qy1cC2hEwZ7Kjq
n26HbhDpD0RbAzVwzXZtprKkwiR4xIDl8gFBD8T0RUJQ5diPhJo6j8a0cUyFaRAerPt44xOiZane
WQyJTTOODnVvKKVB0v18Dx8BI/3nPlnRx+kOzbRpZQMARdLGS6mf0ol/PyEuuY9VQQLZx6dDnVuh
Rd9wCqCtildx1Iw6Xnax+/UY/Q+nmri2wDYlIO8aXVvcryRcVIXz1qrW/j5I/MfSLXhQtXVQX8RG
ZmKINsp6SNKmBt6h1Kg1g3OROOEnKteHQfaTbxpRfQCPHO95qGB6BZmlPqrINNdEACZ7wmzzvRV4
PfJRp9l7MpzZZx+CIhoXNZEeQKJQ5i4G4PPtEJBvN23iNDqksbL7ZWgal+zCINLbQ+f+97VB6wSn
T7Xv/Z+vnc6AfnSXUCT0eUgfYFbUhY3kw3lq+YEuYqOr/J4b09eX97EAW7KD0faYNH19KfW4IUVX
ur3IpZa6tQIYfhBA9IPTjOmBYGhxQNWJIusvu/5Q6YfBye2lR9X1dqabXhaqEvl4uu8iuNYUa1ZW
sv9gM8PFiqIfoYVkx2bqVdbTuMFyUOZ2y4ImHSJ9fbuuGd2f55NK/tQSZYdWpV5LtS5fUHMPFyg4
0/5t06n52gPERac2Um5jo8XdkXouYk2GegAFh9qK3u4vqv0SXPvvb4pye7o689pHwuU1fo1+erLj
mlm+2hxdpL6n21DUVKuws1oAioxBK0xhHajJ/dr7uIGmYJVAWp8Di7V2Cfah2ai37rGjwIz+zEg+
7GwhSfH4XUYbR3M8iY74ibjA+PlU+OcLjBC/juH9g7OIIK8vD1lHdjQqNjb/G7qmfn3IUkhRspok
sB+kKTSbmn/xA5N95aCCYTFXVmyY6yKpnyVsfs0MmGtEaMaYrfHJKJfGlhYDTLpH9BPyRWmNjGpw
ygJqOinGfE9hPdOnPuqUwDgqSQgQtoSwlobhd5L0CHSVy3U+et8ilb/QuC36cz6koDA5Epuu3cZm
k/w8gIAs+2Nwqv1OejJqekWYXZuDuDJHFzRP07LcikOZgkRlZlSWCbJ9jGND2mnjIC3zWAYtERcn
0o3CT0UO3qKI8lFmBtoKTqu1GhT7kPiQTnKMN6cAU9u6jDWCL6oW4RfE96XpyumzApxr5lfE5g0x
cqGwUaOdSrVv5rctzsiGDdYjylzwqbcDJhAOUQ4mo3cQR+Iyu0JDFed86aGy9MvtMrwA8JR8VUtO
mV3p4MdCCU1QYD1j9nsE6NR+d71IYcLvjCcUEOO+QaAGtrDPvrsPnQXDWEkqqFpxzvSnjsyHXyaR
P2dqv87M1K9+NP4ULEcxLDgUBh4q56tf1gpZrGfQYT47S1YWcVtGl9ZTxrPmLaNQbamPtEh/xro4
mfaQrAa3qmF79ckTZbf6YFFuIr8q7PdagVJLGiEPcT+R9sxFKc0kyM+KrHVp3fx1QuyJMXGdOPwy
dn/tlxP/6eL7GDNMkCY99EGoCegcdOOY6zBXFYNkXfrz7SmRSN7zdUl/G6zm6qBh+rOE10+Z2vsg
0UqBcO9pxgFtKjpzKL67rpTxkIhjNCHOlKPA6G1XjJo1FGmVaLvb5dMLxbijErgItiw+0C8MN4Uq
V9vcTfJHh/DSRRJpzpud1Y+DkrmkiKZrpS3ybeKYCQWETn6I1QYMathCJ2sTDutkJJB02u3j4jHM
zWgnrhNDg4t2DXkQj7nISng0GN97lNCHWuOzNmaJv6yyViPBXY7OHtknZzmvZcaYFZR6RpsEIN3Z
1rEfRuDh5mJMXAf0WtokIMhYJv712g41wq4Jh7f7kN63ydHCdK/xT75Qy07dcPlUxo6056iEi9Sj
6hQbcgeQCcUKtJtp6nA/IfbEGHo9mq//6XRTgijuVV9afHldreKhI0ZVA1XSlQfT8X7otKseersx
XqzYmXuaFzwpo9ddiaRfJqEhXXJZyg45SRlzpfaV7/S8N65nq6/WmBhIU7x422FRx/HafogLgOL/
yA2jujpGUGz1QcfHJ2nSa9nYaz3vlO8w8WiZqk73aEZ2fuDpMy7EiRhCf7T2RuKyUuAGZAmM3pH4
E/84mGpWLQxf3XaV6j0wNfavVLROZDbLx4Lu3FXJJGcTWq0/FyfFppXK04Du7CiO7lcUGtFU4lV/
v4e4ghqFe3uPOvTAI6sJAcykT06hOq6NFmnaDTPF3hG8+/tufxq7YUKqaqSeGI304rY+/DpZNzaa
b0svuORgrts8DcRZE7WwZNnS1Y9S6dIlzRqdvPTSov/4Bzej+rsTT7dkHnQG/mZMlmi3Wdf+7mZ0
/YhUrChOf0Sq057g++SzLnSr73nk71tqO/4seiB1Bm9G67UHamTqs40IYVeH0sEnWjaZo8LB8gJs
aSWebnYUa7uKMKxd0ALmXeHSo6tl0WU3o7T7B8uq9rsZk2/f0Ez8qgZAADT7xldXuaR4kpXhxv3w
sFOaJYBNmslRu4kSyrC3Yyfw/VNVAFKDA5NtboN2YefHfiyXVj1EhPShkj6N8hQbOHCnFS+pI/Qn
ZTaSolp24SP9S8wgpTosNMkMH8WY2JhYdddVINMxn04Y08YqiXNr7dEFMfu/nzPCo/2LSZdfmMbP
qTu49G0eM/YX6yR9zoJ6eu9+0ow6YqrKXnpw/k1sa2+VljfbtPNspJWa/hbKrNHbtmAJRYngqcgw
Qbq5/gYIPNgEeJSW4tBtss9Yq8qTZkvS2TK86+3VeWqt9Bohj3jvwsnOlXzUg2aXdn8E/VjtvCSH
f8u/CAXvafd2DG3qtodvOaeENnn666yRgNikLSXhLGwffadBVOGb+H2oyLp6s41sg5pwj9h/H8SW
dduEfdWV5Bhx3IV2sRhzdKFtIuEbmZ73uouKjnLkm66g1uzVrN86WV5euWt8igtK7mczXIL2ZRxJ
3nCRVa0qFKLvMVpLPXCib1XlR6uo56ZujLX6PDoyuPcq15Y0RH891AfwCKEmXRNL946iFSn2xMbP
WWDbtt2svpwIRu+fnNHmxAv48utnlU+cp4EJGQfyF56AonmD7PSh+dlWUPAeDLBJ3lTB7xP5sQqC
4YKjnw3WarAUIPyN6VCciCW4Z6o53C7zqs5F4gjljIDamaPgHJtJtWqfQ2SL56j0nb3cJC9tZrtn
fezc86BgATA8ZOptnFlIaLH6IGYMcb9PrxAXjp73yiPK2ItXiHETvwvvKgZST7fFu4oj8Qrxroni
q+hD/noXfygJlDEwU4nrAsDVhUcXTiuMHSi+SJ/fdqdjsSc2HeLtXWey4pmJ3YaAE8y3xqaJMPj/
7w8h0Xn/9mug1KcrjqZTwdEoGP5+21RxakZ5YKifUPPLOQrx6DEp4wsJRvHOAvL2KDbtoJC0E2gT
t97OV2JMXCv2ytrSlp3itPMvJ/qiq7etP7x9GR/6MnrIu+uX4Wj66qoXHups8Pf39xeXVVJIzzbW
pNtXF2O3jdZGy6qB3fvL2PSdV+TibFQyKGdfTgADj44eK7r7+P2LSUq+phkl7cVJMR7oNah0u4zX
SUpA9kj/ZDfWEULT2/HXXXEBYUFc8HX3l5f5YFlQwn99s+m4lnIyTHNpEo711tGUY/so9vA4qsQa
H42wuQa9d9W80j4UWVXM7K7JVoZfDy30bZ928XTGpPB6EIcDFbkVEfCwfkMacI7kd8+VqryOWCMu
1Nz6ByvDk0/6vPweI+ycK22kHEbPTp/yWN2LccoHqAZqO98kfqC8q+ZlUOmBmtTlsFgTfiSu+g/v
qqTFuPjff7iq+YWBwuOD2DsVIgwoEkrYYun7C70gzDIl6rAAfVLm4Tdsuj1WmUYFhd2Rr4qxfi+O
slD14XGrSbykxlzPxeAvZ7pwg8+tOIqhepADeH2kEjPpBrlzv7gfPed2TZVHyWEgcqUGSLOWiQCA
5tesA/z2D0ij7bNj2sz4LAthSOqcxVBap9WOVhspXWgqzuio7XM+mmSXhUTyijFxXVTbzRyyRbMW
Y/AwIZAO/hZyrkFsSGfsxd59I8ZM/F4rbtF0lKfrLLUgSOPLNffDX04bUTdsoJfuEADpX9//v365
+1sVFY/EwUQ38+/fmVPXFhRr34XH2EuHzEqlg9gLguqljdCHfRnvp8vuYxqt3ZmT6dNkjMr5/fVf
ruvAO8xLNDGLLyeyrEAqJ96wQkawsPlukY39PSje0aQouHGoHPqNoe/dqNP3FOXC/ejsPRxYBJTV
jIuTdo8xeYZPz7hdd38F9cazCz10fR+6v0y8p6+vA/dKPVs+2HwvBP/V3UutGu/aVOyPaOvXVFa+
mW2I1szwi7VLrfbUe/GyNEnWswc6zPFQsqYievHgVxBRgdub7w6lKVHoMGMa/NLkL+txg24IGKk3
aYhtLy7cRxWSa25b+QsJcd5jHtfviZsVL4R85IeGriVVZg4bFGjbJCpViB/TtUmD75Ho6mU0ne3K
rWQdEoI35n7adER2hOA0ZaDzuSEF1w5uKiu02PqUnffQ7kEVFFgZXQlIp12M5ByHNgzmSJue6M14
yXXLImYET6wYM8JqPA0BqSrTC8QQ7Y0GwRqGWc8Lx4s4gYLk7ABdPoor2j7jB6Sot/TcopubDkLf
lk56ubjd8ZCWtjPLpe41KAXFC+6HYiPO3u+M9xMRzxZDpRJ/H8JDxZvcb6j3r3QfE1crf7+9u1G2
4rkNFIDneO0Q9yae67fj6eE+KAZdHMU93ofuj3/MWP82GxDX3ScHX97u/lr+CSDEimNd6fx/mCxo
/7bEmlhT5vSfSkyXLW7Jv9xyNZzypRNG1Ydeeluok/khzl111RThD6SJo7wyiio/3HY957XOJQs8
iSt/oAN7Quphvig+qk+3N5x95VjVkQkuKYslBpwSW9rewiA/U3FWHMdec57MRMVXKdtvGOzSTQv8
Dg2m77zVevMtdyvzFGdefPYc752y/vl/P1+mHujv01PDVgwHQg6TI7hXXyunwCJstVfl9MOE+0wK
cW/Cl8WYSAzHSRzJsq2Sgg50F1NagZLOzFBGsRgTZ5POLNEpEYpAUJC+isCPAK8Ygd0MhQsch72c
sAm4lxSipiM6nmY5E7tiYwz4ysZBJt3bcGlKmO6ukNpyX8PpXrcIzR4hcPLIpQrxhFeEUFYn12fI
Inyc5DYAaNcIvINHJuWBSqq0F3tibNTVcNtYLmpgTn65TFzbRC1Yd3FaKqf3CoL2wRuC4plJmLEi
KYaEkBCIQj2gnoh1t9qJQ11TXiXJMR7FkaxCDBjrF6eXcVQW45n5WPgPcCnlaxuZdbPDHyTTA5m5
rap8LVa6kiL3eWlI3wPJAASSSn9ocZuexcY1MN9DPj3xbeLvY/UvkwuWYsk103NghOm5bLwEdgzx
1FIBVrl2PfOEPa8N2gBOevPN6CT3UbwX0JGUktikdtXLh/vXAHy0720mXOL9xLgUlM8eyDzSVsYz
JOCGX7/r7BsXg0YW1uMqdk31EocIqiCTdd8wK2JkyXQI9kjTY9P+pnYmISiG412HcKxXrZK6e9w9
ZOyWpb3AWvZwbwfpI6bORlOiX1tEpXmBnqkdRItocNLmGBMS8J9eFDS1HM8DXmBNLxCXSHbfHKev
UvsxVKN8gBZ2/wpEkZ0CsNRzklHqS5IUzbEMiLuJ5PoihvhQYNPwAd6LQ6V1shVlFKTii2KwzANJ
GD+QcUJL0QLnjFLp2vGpeivNalw1PU+/FKvEG973Y9s6KGKJd3osOxvL8zTeJmixdcRa0BnISQ6j
OFhQuUO0OcSANDrpeN/4svnzsKz7ZzdqqbGDD2o1zAF/bVRX1/ZxY0AIcTE9bol/JSeEMXHJUCfa
3q98ZR3JrJzLMGte1Y/SarVXuS6GY1LINK6nQ0mChkA6DT70MtBeSx6Qs64lPPLna+DC6xfF8801
sMziwdYIJo35MT4q8zjKufxHgKy8MyV0PWWTXc2Bxb4cpn8UpIeisJT0ndXVwzPihw3UyPQPBJjK
EvNzssUtEbyFyBDE9YmvWHw6c50JFi93oLbz4vcUh/KGQm5zU+f8V+yogsT/a+2KT51liKqVY6v2
rQv1y3PB8KD1wKbPvuNvUzCJ2OajMm0AMPXzOgEaKca6Bs0fQQzqprR5Ttyv8+2827uxeyg6rd7b
lEJAHvfK2hsa57X1umVINs230EnwoMu2d9ABjO60Id16klqeUsPkgZSaW8SJ1UkM1XrorFujIr30
7zFxwhhNPsBxe3RdXlmUJHqVSaasDIjidNs1ZBe0C7q94tuEsbboSMSh5+UhgfDl0O1vu2LUNCtk
o79cIHZz0tTjMOy34qie3u129fRqtNPjLHQjc98SAISp2s2veu8HmyqyqfUNqXzxINPMUtR9UOmx
rYZV5h/ExuXCw5CnOLQDaAX3MbFnT2f/65gWQd1yzaf7VeJSemQDgUwtNsi8kmlBNtZSkgo5xJhA
LExjuioSWBYr7rSUMfN6VbkKEpVpiLiL7FFKRlxSHImhqk3jHY0JdHuqG55Uq+Oxz7JMy6rhvSih
7eseVvMmN4d3P/D3KtOpJzeOdNp+Grbe6TJ+MYT42lHw0KWudsGRfxHjqGEIoBks4lSmy1RWOORZ
vxshCMdJlB5mQHAMON3t4PtP9bSZshNR91xvIz5KbQ9rwc43S+MxSpN87xv1Xp0AqYKSKun8bmK/
I/daMctr5XuYi0MgWeIsqA3UDfKQbyUmDosh9IIHZCrlrsLOtq7TqLmoo4yd0jbd7yAZ5kGtuz9M
s3ilJV2+dhWRmvL0osKXKiAI5kRSBXo1Q0XLQknsWilrptsGUzIEsulYk113nYdlj3LVL7SFaug2
XShnA24jkte5B53WlpKN6O2k2EtoH3jDWjR+kCp2WwQwOxtVziuTiBjXlRMfXd8erxQ0H3CEKO+e
mxrLqJb6hT7iiDYwZp18vXYOioEFfjoq8owc2GnPlrO5g0n6wY4DuhJ2vwIk4eI5nG68doDnvVaD
d3HfNeDY/jwhjhNI6OOQq/sv9+fA0C4dfiaCAoKcZ1RCLpqTdWcrC7OFh63mOXZo9NZR4r/rmflp
RXL+0WfDrrWTKU20O0vR2KLi5wCQkvsgNnZhJuBSwN1YLUlYYkySDPchS5W3YNRoZosTUuOoD3nR
Amty5IM7jGzsRDmIQ7uORwTo03FZmdWmsPLT7bpp6HZWHPPxkG8vEdfxJ3YSb9VPvogyzhaKD/Fj
DOX2KjYkyznIvi4kRnRXN4SY1plRuRbnPNwFx1xpn8VR46bttSjD7wZ+57miUQLMbcN9FBunCKsF
oQM8af8eA/siPf4fY+e15LaybNsvQgS8eaVretdkG70gZOG9x9efgaKWuLbuPifuCwJlAEpNEqzK
nDlm5zorL6nM/bPfiqhqlqz2J68knXBYYQfGszyZQ9xRVqJTTJYxAN+UGAJHVlZvEILEHwOFlrWR
kPsixHpumvCb6A4DHUvhBNd70Wz5oKOr94OTCdTq5tQShcdcXdsWFopxEC1ghsQfUQ+xbIiCbmUr
Hts+M1O+ZDgoEFnkQZD2g3PO0wRJmeKUX3FqxeQX/5sL2idkC1rn8u/Fj4qylQBBs1TvxCECFIu1
9p92L42I5rvCW7RTXyKGvTBvdpGp1jslh9aFa6m0LEIpPVsODqcVLqk/cGuxKPP5To63B7QRNKcs
rEwyqw2/YSAU3kDTXMTMQJXfwB3Yd0MZhpUUu/HW8eW/7uXZVDlFZn62uhHucqxYBRwCTvU+0hCg
T6e9jpdm3ngbGaT6zmy/NxbvTOWYOKV7ZnEvEiDHZtwhwiXNc5ddXA47fkFWLFvLezYA0rJ9CifF
qJNQFza6hgw2g1HLLqNNZab4ZU3NKuGRpiu9BE+Ipt/K6b5pWaeIZsobZmHodfXGwidQ1fo/HQd1
ltsBc5FdQhe2bX0J3ZRKe8VO4XJV0tJwFZfvBrbgku3jeaHMVYxQ48g6FhDQl52TqTc9rZVZbeXD
16qWd02JHVuk6iB7NO9mVr59HiFCkSHDbzqTok/XrJKDiib6lslBuzQa3ZvMFtMNKdhhl0EBpXZ9
Lw4K+b7HmWg2ipXsu+nwnCK5Jqwwg+LisfaGFR7hSxl5504ciAPXO92nVHlW2ybpncSWXiSQGoAm
Ov8kDpmTYICQ1l+fXeJslErID0GmrKUkqReBDi8qUanGN/ToBkWr2Il+b+oPZUo0ouG1b0tt1yHZ
wWgdpoJPffaR8Gp2FGeyVWZHzON+jw5TU/SJUSdGCtMBXPrQKfLBv0Y2jprZV4eSBBAWJFXxDcYY
pYpm8jl4DWhANcHjJC/U11zzvmLu19+Ri659py6PII7LozhTiX4t2GSb2D+wEZlJNsNixDZDklue
UfI4pu85IC4eKgpQNWtIX8SA6HvcwVCDV4sl2ouuVnuHnzEUusEp7HJy1oWNHeTUhFbTPZoUWlBg
LuX7DnD9FhNEIITUcRMfsaLzmMPr0lWZfzrb5ZmJ/+S5qi2KxhTsG/Mg1ChSMwoidDBry/9sSqWJ
7exAkCv56tqY4CJg126ymgWfrabj6pGiKNbr2Fz1Ra3vsliuds7kvxnbcn5BrgGitDAJBwc+PsJW
EZ+oYX/D+FzeaFNLdIFdiU+x1VBnAUhxlRqkwvmzMJz4UbG0Ab/P+7I42DiQXzGLgjkDEGiFpLn5
9GHgJ6PZ3JSgtfY5hfZzNSnaz9qKpVnfBP0hUM3xtVb1A7zi5lNNs2TVByrikely9Dtgk9LwUkgh
lUMk7glQ2FuRtxcHy0+dR1MMZCKt/5xDUby/SA2oOVKjv6p6uGrjtsZcigR0gtxq7gJFew8pwF51
vmQ/RnnvFIgOnbUXo3KKj7CW2Dcd26xzWqDro67ykMkulblx5p5JUoaHzCSbO7VElzik6Seez9pJ
Ryh4HiUn34AhPMsRbO5CTbINhRjVm5pACMZGCALo1KTs62s9dMZRtFJXXctyEV5Fy5aWntU3rxCr
AlitxUIDC7uvKJbcTxmrdlZMp6ItDkGHvR0IiHj5nCgG/mo2VqahDcv/db/nTf6a+9/uWRdkBOWu
8VmHxMapUb1grZXAqwICK9ES0pc9DwA9LeXofTAb80fd8rXSNdhlBNNORRBLn5UDwGLUNO/aTZ/W
tpOh/cc5ceisU1bKIEfUcBH17bHR3UHWQsTDU+SLZ4Sn0pPym+gPfBBMoj9V4pPBOumqtl/rJPDP
RU/YLc/78lttFEcr7L03w61YrKfswSosoN5K4g9igmRi0RUoOkX7Q6jszbHJ+X541bcUK5cebdoX
rFj1ZRna2Vbx4+5q9jgBikttXB88Nclfe6/SNnpjxauKz/jnmLVzMUErobj29ZiTmtMt4DiIqtPp
X9XF+trPgm5Goi+cSSFacKECFweh/xZScXH2HPhr3l9NMbkIfGz0zN7D2JebPm/w1/2er6GyoEeZ
N1KFbFJ7b2RDv66Kof60yxUFodGXCmD9ix3zNoWKHX0hyINlrDUQC9VGFA0Fxa3TtCSr9w5BlJtr
xgHQJUmeBfVQ7vrOKneBHFW7Z7Od+iJbgs4jhkX7MfHPJc++PKNIOYtKd/HfJvt1GaxLI0BUluHZ
EGl8ClRHuTVV+N3PjfSgT61ysI151AHHrSXcxaWAnyys0Sg1xzQKzTF/HgPYS+D+K+Rk98GuCEz/
EWSyHSJvYRW8PyJIzwse7VDydtU0WQbPS0Wz4VPTSx1W7DU+e0fYdeJs6pP0sPil40uPJMDZa+C4
90QjnL1oPg+Zh/C9Vn4+e/6aNeq9MR9rimWn7WJeZtUVK87kNqAlQs5XN1vRVGpJZ3EZOQunS9Ob
WdowiHXpM8TqalZoI5S+LFYOkhLJEFqd9DMuyq0fueYPAGtvmul1b6lnGku9rNRdiFn7oQkKGe+O
AVFknkhbFWjWxnLhIaWaKZ1Mvf196HXdnnXsWl5MJfbOYqCWuvokNyvRGELdpV50KLsVQbstYGg4
YB5UEk+Ofir1Nved+Fcb+D8D2SZ/I0XsCvxxPPikprbl2CUvo93lV6SJ/nzkB/pbTOm/uIg10rnO
HfNDrvRw4UB4PTV4wG+0XgfHVVIM6VQLXxrrb9AlhOI5KKBs9UkRHM1J1adQljPALrvoEk634E/U
b/Uonfw6cu9KHegvhqyzfo2U8q7b7rVKzfxLbxn3UU6yK+5i6VW2cChkewsaf2qKAams4FG37VF0
UR1MLpu0WK29s1tGBaDkP5Soei8Tl2IXq6Lu0/H6rTxG44mtYT8Pgz79Du7HHqPiR0JlKIASJbrE
rlRs+KfD5yV9fPPxugRNwZRqMF+0Wuk+KeUwFx5YBgx0VXvf8XO3wMOy/jTaZC1el4A4H1TWqNfc
KM1llbrdsTfH3wfsd+UdoHXKKf7pd+yeSto2ROFfsG2aPyc/5wwd6YJsUNxZExmXwMX9RZQps9ST
FzlmEOtH065sar/5T4jmqISAbd143IomCGU4fpXs7Aim+W9GTba/UKLyIEaD2v0gIG0deZQGb2yD
j3lvNefHjUg7e4kXXcWFimbO3K5OLg2u14/f7QTRWReBKhQ/2qKv6UJyiKV5eHaJfkRyXUE0uTa9
DRu+sL5S/+m/INf8ihk18tFiiItNFo/fEQ6P60aukhMwVhlpsEYqcsAOEU9i58dAylUdQHry3auO
DZHkL0EKHVMei+bqutNGEGbk3nS7dAdyIXzJlbS+EFWXMZmIgImNcOFMd0DZUqC1zh0jvIqD08Qb
GV3Q8dEKKuK0prQxxzh6TIB3O75oIVxmC/d5r1Fh2Eb9QRxctYYeL04H56Mdw9VYee5b5lr+rqso
KtOj0XkL1MFZqanlr9Sp6XSuhXut4mzEaKnFP/JUt4/iUgOj7QZ24o3AR37VYuMxybRzdZ9r0TgT
12B3iY9aknpAZbDz0FmajBP+qcsGR1lhVQlPh6cTxMHKVtgVBtVeDjOq0sRQBl1vJuZr4i1Ihhx+
S5yo1OLDwlIaG3daLbmIVmZ49ek/+2W1GwzWfsxV4xjbAuZqvlo9pqFZ/dc9RL/o6oOh2xOqumdy
shSbIbJY6rJtyChbahK89yMu2WLzJPcqDnpZuYEXG7z/53zR35ZZdis9thxA73ZN26Ain86ADEo7
NaZWR4oIlveDNK6zYuTB9GfRaWAjA2y92IkuG7ezs/jIlu62JsO3KfJCKkmvdO//6/JODKi18RO3
Tp910X+sJ59LwSbqFGLPGJBX5gdBk+6TCDgoSCN0ltbU9IPuRHyUhVAcqgevItUj+mHT8MEuR37b
IE7eWtb54EjBpWl3CY8LitygKUuJLH1GqvSldFsDfrgGp9PBfFz0m1i2AdBOcwJaTrtUs9bcdrLj
bvnoEej+U7dRKRb0iGio10LoynpDOrtwZUVL1H7koVyuABj3C9GXWAZkjrCplkrRLpFmqOeyL41X
vADyheGUxQt/XuOVoLm8K0yNIuJc0l/FlD8X9Igb2SqHCBYdObn1gKpGFfoSrGTqP0qeiVkS3kKp
G2dVZW1bKo3xDql795hYiUuZUXLuDWqOyfpv0ziudy1wZtYP9WGYxGnioE4bL6wgPtyurTaiK5w2
aP50MAlqzdE/RiRoSOFJowtQX/IGBwv3RtlCyTo8miJWqEf5IchNdSta5ajyQLWxpiVP+MIiyH0V
BwSO71pvFpQVOO7rGIGhYPFuQZOl2bisWPRc+qKDTgFBB16P1dVwFnOzwHHm4Jekx920YIo7W6FB
LWkhvWpqq76O3/tONss5bhE4d+lBu4XGMxGYHXOjh/gCU6wgu9SqOEb94cH8WFhQnM0AZyw1TNhe
B1FNEkM3j4CSqks5eXUpfvPoStOW/fg0o+5r6ygGxbSpy3aVLbUd+ZodIIIyyoHtvQWuu1wESvAq
l3K2ZkED0kqdZA9i+DGzUMZx0WsaTLXnlWKS4Xk/og4yL6YuwbWstEui68PHKLPVJ3wEtWpqUi/w
Jebhdcb49zFLqYmp2TWy84CN4nRgTcOHcWyR0f7pS70Uz4uInEXm1boE42PEcxyla49bcdGBN3N7
09+JpjiMmZeSVoJtV2Q5S2HRqcSS76/EaYQixZyLU3FlvSK/ma9rDOTXsd9WVw+MLtVwVvsDoRAn
avtNjmXEAKVWnWpsHraews+Ti/HKvWqlL6Qm2h/QNNikK5ckluVt4iWN99K0Bin0gGy/nZb+gVgd
C6q2gdvVAaNSy1S7t1QwJLEhn41U1u49rWhqibGOihsxJk8zp7G8jJTH2P97nRhTJkXwn+t0J0Zb
7eP+XkV5Ndf6lIza4DYbNNdYKhte/pppsGizSdxjYjSuExMMzXrZJIH+rUMlNBuaRD1LY5ntIJBh
uoOC/UvB2iwfAc1401suE8to2yA6IrpU52JA0fBOV9gKlR1fmrLytW1gTBh54Cszce847E69JwVv
Pl5f+CQp2VqpYSQi6YlY9OrGNpzM8KrJFk+c9Wa2diW4tGD4JhnMNOU5Ks6el2EpghsEpPMjy3X8
cjXzw7PU4SWPcEnundj96BNl5qd68pWfqXqpKkm0NXk83/gznU0efBgW4uBdhGN7w1QXqVbUyCsH
j3fMDqOeyHmVzsVoK1fUIxKO0FJMKomBVfOu0aKrQXntjTp5AsFYDu+ed6os1NvZdGPmA23Xyl3p
Rs0+wflxwkBK81w0K4s3fzq0tgm3V5w+Jk6dkRS+KXySXkT/81CM3gXtGaX2efnGY7/6VU4xByob
frDkBcIYOPEtNy0POSlUlarHEABobwimtT9GpdVfWisZLn0McsNAKCC6xMGY2IR+1ZxEiwh2f3mM
igv8khVCC477eY/S4fEdF/32eY9AtwcQO+Wb6Ep4lByVvEMkNJUCI9e2dmBgrF09HZ7NRPLeAxlX
RE9UFIsBVO5yvdKn6mHRFocqciOKlQooY9zg77v+qx0G3rVQdZuCdCNZK0hqQe9I8huWp/XSrJX2
xfVq5Q2ue4H0pje2sGbizTAF1z0VpZKfBtkqTn1gbpYzvsQNBjC+mcb49AB2xX4R05FOju9wz314
ilo5ezR9qpRUJ7uLViGhZXWKsp6PTlTsylArduLseZACmxSJaIfksuzHzGrii4Y1HKcgb+DvSM3N
dYBUJ17d3QN4SNuyt4FWTs3QNOIddtfGrJCT/p75oBhcHay0GLV6CYOHHrJJbBrdvcOi6gBS4ns6
tVLCHccwHN7EWF3E2skJ8rO4MPJc7Tx4uEBMM2M9MC6FJa3EWJbn1tX1IA1MY07KL16d/hRDve5H
d4WnkRcGwzyMgHYn+k3MS4dmBlFwfBWvbXUQCsMeN46mgtHQmOnd7QbwwKQq0c5n99Gv3+XMqY5i
zA4RxaphH+3FIF/zZJ44ZbgVo5IVZAtcCbK1aGYtcYK0ByINR5S8f27vUjcPDni4/vswYJEmd8pe
dI9NmROh1sffM0KF+ikQDovGC9RqIebI4eRLPtbjuI7V8vK7KS4U4+LqEBQjVuF6gr8XfIbc7OQt
ywFiTvxkI+kxYtwOG7uHUaoVixoKKm/V1NlhW4AKU0wCirXQ5ZHgIjYqh+dh7D35oIbYRaDw2yhT
SwyKfnDAzUAduANxEugyhpoMpwpV7LPnJOLnwbIqm2lBI/1qc9RtpHzRrXYKpoO9Ge/FwfeQSbeP
aiVxtJsakO00nhTpNQCzCY/jzxxxKklhsrf4Y2fW0J8iCzKXGng57JywegsKft17x/CIx9As1eIK
KTI8i5bexItRa4dXVi9sNbJ95OFj35VFtnBVEuTBKGnTE0u/+EU0rAYAU4vQCX3oYS5KLa3NMrju
fObmiUWm3ZPJmz3aSumccBYYMcZQ9Yu4j53zA55q8Oq5H+4h9dEYXATYvIToovxo3A5R/Ut0PfrH
GGaJD91Q/CNEX2tnlPW2XrP0WzDFitPhCTHtoqLRq07eSLUoMMJDPW24yukg+iUQFL4iawcxFYw1
AFT+Uo++5zRx1Z+5oj+xhwLOOp97PAOGL+7kuqBk8kcfWPW6b5waF5Pu0e+55vhhl2O9NuSiWTk6
nEUWKv5ex49rXheF/tIkbXsdrKS7+srat2v9InpYoahr4pzSzBodN56HKT59km1UG8mz2iv+JvpZ
Yf//GEUQRClO4DtzcbGfRD9bhLULsxmit6YvNn2aqBcNBwwKC03KOHhQKElg3/2vorMK7Oa1bC2S
L1yQ9oQrMrPGd4ALTNb7J0ca3sWYR7j2oKpVOmvqQL3arfHmjeUP1c3aW4hF/Wtu4qVVO/Wc290l
x5UOOMTz8xzDM7KjrF6Lqa2tjS/ASioeFowmo+vs/9xHHSpxnzBivdoFlA5XinrSpp1RMe2W8lR7
VcJOO4iWJ9fEgkBKAslks4R3Rnmc5otBsO/GK0S1v+cTv+2WYtDVxhJep36yEh/RUgxCdLR7e2vm
IL7zLtev/Ejp2B7xXA8HJ9vUpW9cU0X1TkMOqXQaFNN8pdcXcHrj1fMqo3vNKN26iGvUXGtexmgw
MFP456JeKa+2q4ZwLHklV8pscLq8sD7N+OuFRdMLw31UBnfTbJVTaZTVQo589w1cyi+IpeNPX7tl
khZTeU3lsWKr42cN0x21iob4iJ+ZVVEaI75ELoE1iU1QhkIScO9QzzvLNt7cPFl7gFqLok9eq+lQ
eh0VGBIKmTSLk1fHZiGhBsZetMQMq6isGQbn9UZc5bRJuC8H55ulWwbgaitjyxwVDUotq9tQDQxl
N/KjY2v36iax2hOKCKiLpTgGLvhvRf4UMx5dFCLi8TBdUZBlQhkn75SpS/SbI5uTNCz6hZw17SnT
8OcL46j4HCutXBSyMmwBsrrv0CDtRM0/Ryy8111bN0sjiApikDElIhHYSdj+8rxw8vyaTQfdreWZ
P/r5RvRpikLAl21QY3vYObvZ1SUIi7oja2diTMzKAT1QplAcjK7VTtp0MGB7zzvcQFeir1Ii7QRM
QjtZvnVh46Jun10FfOVjoFzUinXBTFyeIxXnCw/6PokoMPkxmpGxFwfJdgh1idOsLTjNcKEEvl9V
8+ekqgcDLprkeyHK/2liMr7pycxudDf8znPjJzh0Mp79OO4VFzRhhfHlKwW/oKht2f2amtYLjgzA
XltnJXly8W2YLN6SOjFeBx//plGysMjQKmUbwFOaZNXeBeTCNjQ8dFrGAu8869OPMZZRQqPHuoim
RPIOSpLxbmuutQlbHBCyiCR75oOkiEeI0EYsae+gK+8U3BlnFfuIG/zuleiuIuiRkp/2c9H0NNdZ
JG2i/58XaXmUgmyG9toTnJ64+KZv4DEIbZRvw+CdvBTYea3lH+wrPzFlG8+tbhhX8LV70V0qVBIP
ZVktmyAuPtLI7PEP6kwSzH3wRibmcXWvqoQRraQ5xzbeYiRjPgnFQPBAJ4Sj1+B9YoFxdjs0eRKP
0RNhfIC/Uz+0G1yFenUKbnr+ZzGuutDIP/xUMVlojOHCz2B+Qj0C8J1ke9klgNKyYzy0ihrMpSm7
XU5E4KHVwgPK2ejGz8tOpLnLwMe92a6NF5Ecp9pr3pHleatRve+GvPQwiSIbrlELQxVYmZ50SB6X
YTA+xG2LDGs3EEhImaZXaWAqusVnFcOjssw6XIrMOmDRTzLbHbHPquKJCgVd3HTMYS0bqAM21fDN
aOVwmCna8BpGvrbOyU1mL75q++uUCqD9aJBHiJraeZFrX6esoW7rY91SwtCH3Y7gqqLwyRN9WXCo
oSRnU8vQ23bFejjaSOYg7co8g6PVJc4tKAbpZDjxXrQiTR9vE/NkGrLbrtllWTJhTENqayhYw2mB
PH0Ay//qKrrMpyvzPxLb+Z63hvTDdas5yYrAx2wkW9ldOXyn7hib7qAz3mDHBJPAqECa22PnGvTl
6yjhs1VStvdottTpnh3ZXwyKUhPe1lBrphQsLH3NdY+5arevHtIqHuTXoO9odAlMZg3IgRiT/Lw/
+HpBySKDfhUxI1J+RDgd7CNKCla8LkmtSIMY27K/GItEP+WNrDxEYIAFf6XykMAPIKlmscDFyANx
mNL2q5RN/7tSVvla0w00b71mfpYZIdeq+sq3uIe5S3E1j9ZfePNBybQLyI8Y4GBwiutAGuKWKym9
tRUHyjcQZIpTJnKaDTiVFNPh7/F/TX1er9VN+/t60SkufwyXNfGCIlUvdkPcqMfk9qslIwuxQEzO
oqNdwJZAqO2fAkfyv6peig9cqzu3sqD+GSWMfEpksvEO9aMQ2ErI92HlzzTZjLdlYrgXkFPti+/4
rJj72r2Ivq5JpTmfZW3VpjKB4bjlcxjD30nzsXhpkDx/DKX51YawdC4pYXhNE+3F5wHBbhWrn2g0
USLz3DOhzRMkQsWAgaNadfZhyJExOH63MAYSkCnaj2uNSGIt+2q2RncjXf2O71DOuumuRTiFKVqV
kFtzy/cxx85DNY3oYExNyZFmhZ0Fd5A/SExb6yq667R3NlGO8ZzLWuGd33gXUT62NmLUdoxfFKk6
RzEoukSzzrqdTv37ve+7ce10kb3Uu0b5JCJ2aFrXeFVTxTtYfnWLetuaZXjaTyIHXlzFC6fBc2mp
Tk00drhhuriXilEKE6St5JIJB3AV3LUg946KT1xfMj7TzH+XjcG4VVWqrtCKZcuKP8BNcyclrVX6
87aSjJtNcuKo5+E97vDiU+uuX0mltm8Mq3nF/qx9TQHUIPANo90wiUShSXmbMZYj1AOMinlhHcxL
FoAX0eoGFToCBGbcn5wLIuEc17vaPPtIAfjcVv13pSnYXqTJF1cP/SVre5Y3qi0fm9xQ52JGDlVO
ysLvNVGreWWTj3dHVB1WaamL0QHbVDWA3qXxaBbB3i2r9MMKFR+1WNRsDc1NPjrdhmzLjqvBSurY
5T45BP4QH21suEtWouqLVg7lzPeIjwD98majgsQla/1lDI75a6ACprB0TTqGKDu3fc7PDN9/46Z6
+FRoRZ5f9NgP14kmSQfhHSsOclxcDZgcmE7801+jvIz1Hg/HtFOpQOj7T2nMTg0a519uEi1KU46/
YxAwbeYRO1GDGK3ahn2i3MvdzpxsJmU1Ma91rrozFXDLNytXV6FqDL80z90ORGO+VGpWzuXBc/aG
EXozKSobLB268i3A+WcLmmeYi2bpm+YLmhWydNOoGsGn8BM8MdGnlW8kbrOFhVf8ephGTZWAkakX
BHemURZDVPHWvBMSwQmMaBT4Z3l0EXfKwVWbWdXdkOkMNyyBJsUbL6Cp6drNM/PU4BeGoKv55dob
Xa6rnySDk1kfKfkdCw74vQPGJIlCcN/w4VYPxHkvMnLJ+eAb2dfILtfU6NW/ksLYdARavuAOA4A6
KMdLpAaUOEsJBmG5Pxx0OcrAXTTqXZtStTalmz8xumH9V//iEfADArz8VsexhZjAyfjEUSGOn6/7
0sMxOBsYhszV0FoZFX9HZPztVkpviEaVYFNYdbmDVoNtxzhYISkSrE934iCGnk1TDRBV2XDL/nVN
GlNVoRSOtObnIzuW06FCc7JQyq5dQKrMjsSXkLCJYaWyo3+NBOzpWLEzR4xS1XJ32EnU/Saz+S1+
HIzMY3XU1auiwzdY9HWFizAjrdRPgFnuphFNbEptKIQIVqdrZQPHB2KPLckXJdiRES8xFphOB0+Z
Tse0esnc9vgYKVo3wJDFLfyVOP3XfN8+DURRLo6Ozw7RkfdR1tIDOUUkZVMzqDHH0zQeDorbeu9y
g0cEQZNxLUb5pcY2JMNhR4ySVIfcJcmvxlAUr9Mt+1qR3sQtg2asZ6IpbtmR/VqIpsfy5nFL0YSV
8GLohbXmOyhvhd2BRzkWkDI5mD37xFlnuePW6Mo+eYyIzr/m/Lc+FizryqkPZHh0SuvvNUYs515r
7XPjWfbZppYrNrNx/+zX+16dJTGaCTGD/a19jidVYk0klgzVP5fiHgIjwsTvTMzD/10jKcvzOXrp
/MY+lNOZYoe/z0QfW6Xfo3/N+2+jiBLsx/2y2Du40FyjSLW2dU89ISQiKmRtR9f1uTjVdczBHr2P
CWIuyTx15ttt9bhU9JXienH6r4tIl1jbHLb/YvCthEIBqcRYB6FugoXNeUw8j5oNhWVliUynSB2S
j38GhsjyjhSTz8W0Z78TwZjleYHcnlC1PRPDta4eUBV3u+c8KcSRqgqGj94wrE2NUe3Kwr9sq0ZO
v20NgPYz0R7tGE8jOXP15XNcz1PGxVTR+Zj/aKu6p6ILRAQK9WkWyqfUTsevXmaWSxmXia0fBN2r
qtQfot8t85kxDH2F4VPKMi9WPe+SYFd8Tm0IanzY60VZmZjSFb5WrUk9ytDqeqCzY1GbO1SWj9ni
EhaXzinKb6JB7o+rOkNaOaS4DqJPHDSI6TMkvDxVZN+dtXY1BU+nKtlZV6U6QZ7I4ZuVStu2iyhN
9QYs4LHEymW1wK47etPzfPiAIACdcFX4uXyv76VrtXe89DTO1aht70Lr/Pvc1ABP4vd+okzbxl4p
U1edhrWq14JNQrL0s9Qaa68GcX/DtDHnB5vdUxC6/Y2lrrduWIEvxKhUZfGhGp1vYjAuNIUl0g5d
Qoxr2ViuFM07aUOLolEvnIM4JA1J7pnhDngYSk6IgfvUfo6LM6to1rIeq9sGh8bmpZYwmMlToqtO
mLc7oyVWMXNdqdmJtjV1irO/+uxYBX5FZJKFmAZQQ9XR+9hasK9bCwNAu/t9MCxwwX04Fqu/BigY
gPpU2JM5xj9XEN/zTriNhQc+L/O/+sU9XT97xYCRJ/n0Cr2pdvvSJZA81QaJap9R6bINHp/Uav1T
9iP6DTZplKI9C4mYs9GY9+x6nNlUDz1vJ/rEPf/MFV1/3V31vZ1iFtVa70f8GZQAdIXhNmsnSsKc
SoRmIE3XZdlkWj+d0hZnKaTUGT5ne9XPefpYrnYEaKUfdXX0IOoMC6WV8qM5uICIlSBVFqEUpoju
p1Gd9UPXOngo8EFBqzy5vwzB+4BbzDrFvHkpmqlrYNEaokhDNxxiMxr+VCdpkxiMjCvfEuvOHPdM
gvFcKFLwjpbR2ZotOEMxyeuLkscVFrGiydcaZxvdrnZicu+7h5J09MU2TfJpfCZEd5UYJVhaM3j8
o1SdvZz05SF9yNPPIjKjs5A0sEapLvRQwROfn0oHNOh/9WTKZxi10RmxcPXQS/zv93m8TmV8PO/R
9RSLUa68bdIBTQGBZn9Xyu6Ak60vIQ2bDlQ21ot0jHlOpHlDuaLUhPuEgtW9OKtF5ziabM6xemTn
Nk0S40Gl1r/nP2aJC6KEjDrgL6S5f91EDD8uCi0/2uPJwI5oFzlN9dI2zo0Ar4Q7DyZYB3EadKlH
hRWdA19IHhoUNaD2s3BXlSh05HMQuERDQlfaBURHsGo59s6P2nbDxRRGxDt0SjqKTOR/T0qKIQQB
xU7MlDTckrsy3epODy6EAtVCndSkJfvzg+CRPdp/hiu5k7rjn2YfwKSeCVKZAg2oWsRRP+8KI9r1
OEd7L+IW4lBj2SdeIDTIshz/NB93gOfTA49JMIhik3RRPk3D0C7igH1Zcwh1H7m9z9MLr19pE1hl
wnvXaJe0ivVLVHhUjEhYQD37HJ7BiyqySLxOtxIDmVW6s0Elw/jsk2Xzw4nGeifuJPp5ri4q9OOU
EXGlpmThWbLKx+uJLqwnU9KzzVVcE1oU3La1usFFpqd4P+/3Ws3zqnWdlhVqEc5SgB0NL9yFHOXS
INk1TRhcb4ETVL/1pgtzMUmcuh6JRyW0q+VzIVZOK7tn8/9jwfZ/T6miCo9B5C+rvmXjM6JvwL+1
PLnImaENTwezO3uD0W8bfuYNhGn0FZn1RgRW34iWFZXlKdWU4mQ5xY8e6/XNs0vMwAkqRkmCH8tg
gCKO2lw6QFnFVMpvh/d4pJyyb9z62mOwtoxzyT04dYv7Kl5WWxWA876yR+9Fy+ryLOlGtwixpbmP
Y8GmuTXst7jp253UYB80I0Fi/w9r57Ukp9K16SsiAm9Oy3vTVq0ToiW18N5z9f9DlrZKf8/en5mZ
E4I0JJQBMtd6DTBNNl7SJ4e82Ctp4BxU16MRqeBfjaKHqg7hQVf9mczCWI6N8JJNicUwCK2TbbZL
URIbiafALtbqH+3gRSEw1KBb506BUaDpmovKjPVd5UE29wJfWuvDaD+1UsmiNVX3NRa/FintixOc
LMOIEENkE/E2vtZI9ya2VZ9F6VbvOTvWgtKBBAS+zFlafXXNwNiJHnIcx1cb8eUZqWtjo1ue7M0h
aABJqEp/fR9dThAC7VIS5/e6rIql5ajFyUIMIwZsimZYk1bnE00XZUybPo3qbe5jvnm7BEfWmBuY
ypNejYM3N1GmOPp1u75fc2NiGJ4RPv3fnw5/TQRkEkDz02WL7uiw3z7dver3J7xfQajbpERCz9zc
Tpmy3ACowvThfs7QwttTS8nA3c/aBpK7hAr36xOKAcsg/fUJb99W4NtI/U6f7ja2anjMd/h0orcY
X3zCChmx+0V20ydM6tvvd/tauhwSeNT/+nTiaNkydpJng4qavghxNGaxX0O1NHb34S3SjrO+xAMI
GF7xCO5o4rvK+TE3G/uBVNljpVrOG+QbFOdwgt2lilu8Zko6z00pOWWqoy+dESuB2srOPJiMx1QY
bo8uT5kgIusZ6+pBUrR30Sg2BWAMzXCGW/+yhTRfEwBdiXxoF/rNwc6jH/f+jkL8kHc+E05bXjSa
xFyvmGTak35y8LKVB9/L1AcEog52X0vHcCoNhdXt/JCvVjSKbqaLZD2zbR9VSLq4tY8chY3k8TSG
2Kh13i+T1sr/qHPxrXVMqzrfzjKEFTF/V52J04ijaj3AFcTMk50o9spQnQA330riqL5GzqgwC8Q5
f1+vr3agDxT7IqpCBB82iElk8/v1ohn+M5Pjai96xBgM4vJc3a5UVKHtThy0j3yyfXwgUae9RV7b
3L4SwP75Wg4TYPza1945am6anipJgcA6eMFZ7BlxAnUKt9iNKFpGjJJ7oYJACHRMtz/1diK535aw
He8DiB5iwxncdPh1hnu1GeUhZPy/znBviIvm11kySCiTAZc5l1s0kmUfyyFVIrTNpGOlGpIGpd6L
tkznEbMenX5P1tkm3V4WJ8fBKqGX/fqqgS5YkM8xnyTf9uatlvZfjKrzZ0qvDd/CrD6Wduv+dPAq
VlK/Z06IlSdS6aiSx7bK/ET2v1u68lFbnvTFTxwbvawmfVbh9WAH5ehXqEssTTVNPnG5yhpLRWtv
Sa29dVK73PYS/1wts4QNCzMvxf3OzTUcgGrlzawSW4Upf621yVa09JozMY5ScskztU2Gw63W0pxZ
z4tgCaICw71Fza+c4hVdE++XlHjVKExP5kU6pbOVK16F+kOB/tA6qPJtUCoBMVPHO8sOeBDwxRJy
jG08j9SkPo6VKT+EcvUs6m0vwnlsLOsdT3cFTqW2wL9TegPPqqwc1TVJJHN43x0ztUGCttP9LbeG
shTVrBD32PbKT+HVGH0bGpgZ10ihOvAsV0wTCUKS8Y0xAdPjfVXlNRzlaXdUUa2wDWXXKV5GfNFf
BHabL0e8oJ8dk/RZ02OOYFsmfmsStgpmBr5DFNsGylWYyT9FaZRq++yEzlEcieaL8YBK+hylYN7F
08ZONyBL8JqcCl2Ur1Fur6/i2CQcn3UvkE+ixCdBl9f1w4PoGneAABtC9VvCB9JTwvpzy62QyzM9
rwJi9Wy0XgnmspVquFIGv+rGBD4XCtcVQGGDsJ/oGPbqX81TR7MZ8507ZOCNf9fnxhRoaOWIB+n4
EuG2Aqy6iF9baVCR/+fNL4o4LONjE+rezgOk9coc4EU2ivACXX18aYyF6KSkTnzW8pb/MSPYagif
yVSYCUyHxLZBOl9yQQlMrYPCw7GzRvsoWkfy3+CQvOcBdNXV0OpTicH4q67YwX6sg5JwPAdl7Zhh
TtyZK3GQkWPIODQBiwccVvao97srb2JMik0ofHmcyYcnnix7RKUGlpDoKFIwo1eWjyFhrSFq1GsT
aSXaw0G0zPiGV6KxG2z3TNrxVhJVZdN58zQeuIWmwx1S2nulNsh49TkJSGRBn6XGC1kmMBKBYGcb
Qi4AwfxTMapvKDsA+wkmmrhu5ZdIL4y16Y4TZ65HBFDile00ZjUxq50Z0t75e2VBn1KmNLrSYBYF
dOm76Rb5LEoy+Tn3TVItuqoSyNadTYdC1NaRxglPkgdLlFWz5ypmacafsvtOfG1xG6lIo23etfo7
Xo+Y0jay/tjURL3qOEiOmpyRuYt6bxNgYnn2LS1b2EqUvAam9ANXOuMj7q+3cTC9ukpYrbw1RlcD
vmqlq4Pqw8IdR1ya+vh5xNbqKcAP4qmtcIKKLPhzU1VY6eMM1gbI6qmxaJJilRFOX4pWno3RodU7
IKJTa4668FO9v49FPm6KakX1QbRbTpIsG4s/mfSWOk37NLTJokDO+BUvLQX4BY6qoqjlhrUy/aZA
yLquXlmJYeUU9dAnps5a4q5IfLSPipuUD1CrbtW9mfj7NJvQ0VOvOOOegz7Srwe5MfadhH2fbkjd
cdKnWMiV3811c+yPok5sgCL0x3jajGFtLrB0ost0RIeQLa71U4soqzKCpfdmUSdakYMDPZWae7nC
DbXpRvdUmZ51rDML90tttN8Jwe283h1f8hEDh8zFJRdOZvDF00e8JWL7XYLQvEjVUT8ErRJeUtI3
0HpV6z0Nh1cF8wlM4XEQcdMOXGMXXO4bq3aPFROdPWTGwp5FthNtR8nEY3DqFwfWr85egAaxLqfH
CF9ed2YSqpsVRl1x/4syq4tVkfD1YDw/XCoEzXZjB5RHsAPwJ/xejigrCeZATQlIj4+aE6yCwQm+
y2YTnAQ7YGqrp57/F8eJUXSj39pKGZzlEaqAVJGId43IefCNznmwK+AjtnkVNYNM0AeZnHoh2kSd
ader3qnHsyjFRhRtqg7lMh8TuHRuutUF0dr+GE6DZa5qr0ZcpALVMB98PFYQvU9YmGi1+aBmo32N
LWAutImayjSkpQuffRFnFaqNYRQuNQggRwVUtl2W4TwMo/JFyXC7F3uiDppV8zj0eL8TbP7qdD81
Myu/WLmZbi0IbktR7XrB3rEanWQvTyusY5AySLrgazjK36Hst1c/arLToA3WTPSvUg2piMzqTo4m
J1dX1T9EveHkLvOAwkS2hvvMsYuDqOfZWqOdmWDPaiTel1AnOT9djtRJ8TpGgm0tilyd8fvqus7u
l9l0FSjM7IvG+nV1LVOpeae6qwoplbDoso/CUs5EZLMvY5gZCzPq5aNbO8W+wEh71XVB9Dy2QBQI
o2QfsMHnUd3r50ZTk0Wjay5Slx4mINPefZM00rA22+jgmM2f9aKvLusvnm77z22r75XYVL+4fYEO
WRr5x0JpoMfLbrZUE9d67dX47Aa28iPUsgdQccmr5vGxujKT9qE2dkfUKWCO6n71BlZ+6zH3/qG4
+VesufRnuZTSlZ0TfNeCWj513hhMopnu10jCXn3qihwSjk5OXj1lsL9Xrd54OLEH5hn1qH6uKgM3
8aC3SHEPLqi2Ube2WuhsWGBEQizodUzLGj/0If5q5ME3PK3db0QSThkCHR+FOi5lHvv+zGmPiJ5k
4awxkb+BMTKD+rHSs6T8cHz5gpla801rg4+x9Y2NZDrdSsZ55NEFvJflj8hFZI9tWbAAHVxlJera
US/PEMc2adZltx7IFXpzJ9YJY+AwN2TBg5+GzjkPDFDM0x5M/GrRxFmwrG3kRJY+CmP8As6+VElK
83pl3WgU0cOttXbhJYV4+S4jC/Ei0t0N4/x1yK2Ob/V2iBjfVzJ8fPugXsV2K81CCXNi1+7UPd7j
2Ad5Wfnehi/gj61vcdm4c6S3lSO/gnnUkR2el1NDM3xP4CG/h2YXLr2SdYA5AFHJ5Q55tSi0vo16
DiOj8b/kXdSuAjuUt1JuyA92iF2r6NG35pMGB/M5SHU8u0vDBrxnls9NojyKDkgSJTNE/YCcVVWJ
IXqg8hWQLwKKCbyu+mKByd5IcZKvSoxgrCbyX9C/V7ex7nRLu5eNryYG7YGVDq9u2esbW8U3RNSX
8re6D+K3Bju3dQP8aK04gfk1ThLjq2YTUehj2VoXTRe/DfE30RbBcV6xrNY2WLaMr4NWLUS9YrBQ
DatEJebV+y8ElDfiFMR3rEWACbRmxtK8NHyszlhL7MVePhXvdaIBR+j/o0unOzp8ikZffDq2B2m/
Q9UdR0sk/sSmDMEpF0Gu/VGXJl125iLCNZkCvIh+d46nBtT6bVSnjR+f6tUayq3v1cdP9a6XpccG
xH8bmcO8grU877ruNTWq8lpMzEUbDZ/97ypY79UVc5pbFVm2kiASrFiJZa2vY+mc46h39TJDW9Z6
j+BJ6zirXNPzo8NKbwMrtt/LNb8naXF365lOvk8yv91UqHweDRdFnTrKyWBIuPhFaCFf/LBCE8At
vcdEaVGIDZmMhqp8AgaQnUtTk1em0rqzNDVcFta370IeNmgksDI1zfQs6sSeGzvGDmbQSZQ0J/SQ
Mkr84liRkAriLj3f6sIywUIwkeOFPwzyI2Rwb1ePJQBWVx8K1nr+HAB0dxWtRlwXCyvAHlQUtcju
DvmQfcvKRH6s9LI5IbZ4iD0X1V41DMjoGtFGFHVd6WZpHrq31qAb17oTuQ9kT72nWm0Wopc9Mn8p
debxMmxFgF9ozQzGSJ6wc8ODX+r1S6CX82jQkGO2iBSOetssRbGpox9w44cL9tLRNWXtadQxIFEH
1+DcLGp0Lzkowa0qI2OykTP8XS3TqB5KmyiwHgfHRsYQMaqN4Njy8hdtYuN1dblsVL9cmqYyxgCh
m4tumPLaA0GyTXGuP4uNohfRQi5MDO20LL3VBfWYwFbyfFxATeCMU2dRJ/ZgcJYbuSHBea9zJd9d
oPaizEAe5uOyjXtyI5MGT+I0yS6E1LSOKV84Djm7tml4QDnPjqq5P4N4xwvD/ggL96fa9PJLUkoj
sKTKP9dZZW/QRw/QWjT1U6fA3821vHhRwjwgv1G0H2B5DU1zfmpl+BQ+paWs84YazNumTiwU6trk
WkQZlqb/u76dGj/VEdvAf6SZxYb/szC8Sj054JmhZMjjUgdYcMxGTQEbGX5gSTSg6jIMe7F331iG
kqyVqIFFjYubM2185iGwHqfdUCufWpUM8d3oTdSrEjx9UXfr/LufaL137kulWMay7m4k2GhrzFYH
0EZm8KoqkoR2oGxsw8oLXv0oeQ9Mpzrz4g5e9SkLHlcvnmv1hIaTR3HIWFTqjpRhNxedYlawIL9g
exCF5Z0y8NoYO5hFRm9pz2aoK4skGqpzrKjxRpGLBPyCZh6KMI5XftkrDxYksXkHneStG60HguwT
kJ/pF0mrmQuTPXCZhvi6Vs6hO9YPesUbJCkU+aCgVbtLbcnbjIU8nnM/HRYDRqYvXccqOf/CMyc5
6EZOCiCsuhkBLjlaAG+ND95Ek3IaqJAzURYbIHkhCIdmxKMx+qtFjCG6iz63Y0RZlVBs7dq3odKT
qz9JXyt9lx36tECKjapwqgKBYBzDrl6LKrHpdLU5EyuYiWPu9WJPnTSxb3X0uHX9PT7SYOvbgHJC
nC6JqrPtp9lB9JfHQFq5xlgBxNKctUFgaz8WYbGrs84hBN/4R7vStBX4tuiCk5W9YOEyPGaDUZMw
1orpnZtjVaR5C7uBd6ZHurJHsQURg2RSC1HKOlqJylBJbfzWp3bbQ6HZJZo27OVBBYKmsJ7OvKZ6
bLsYJLjuEqxO5GQtNx3CiH2ub4ekLLbpFJkMUWRcjU4ZX3JJhLJV70mXs2RuylXxBR9hH51QQost
wqSwOVOmysPanRZRM4CFy7YrkBpzM2tt2cPMmAAfbSEFOxbg+L1NRctv3Bl8CekQxkn78rtbY4Eu
tHsYM5mv/ermVqaLaRndHEYT9WI0c+oGruXPbsxCTHACY3yI6rpcS7FNcj8a1MfANMurzxPcrH2j
mLsqpIAWRYJd6cTqo2Wm6ibzDJj8U2cbq5fHFGrP1FXPk2yugHXbiK6KXMe7RgKuLYq6VWN46RTq
prNICSEbJD8mPsqahmNEL7nHqqcZVfNLHTIZ5udX3qMRKQm/Vn5IacucK0Zom1jFzCbMFc68cs0y
A9NV8DTLKkqKqyRV+rxqoJqXYYtGU5MQOiQJ8A6J/Jj5DXGL0N54ZWb/JD/37PZh8ZYnRj63pEJ/
0EDJrWp0VI9mGGnbZki0DaZp7UmMiNRPiiiXi2p22/vvZcbslHfXFDu+jVgkoHemEfXWyefDJFKo
A4vaijXO362CPtWRESt2fkJoezQ2PiTFMNP7FL+ZIVkm6A+h0i1peXIN6jx7LpriOes09TS4bfrM
VWaAGw0iMlPjKGVI3dlauROtVlOF6Hca7Ua0kvUoUHdyTfw5OZYwrLGqiHX3VXMCQ1OAf9fiNzuQ
D8bkQWJaLE881/mS6uYkNxo0JyesAGa2isvyvIYQFhXtrNKs+mNcuZ6Uf5Rx3AMQQRJLzrs3qB3O
wZXKX5u6qYZlnMXa7FPDp6JZVqy2IEeK+jHI0A5xsBBMRt05+DVhaMTXWbSGBiv8Iuh/MCNDkLnv
fqJ8+IKhuP/FSdAJhlfUncO4NzYVvBy4LnZ+TkgIL5DZNtemPjhzXm987dOmgWCwNxUbHblew15c
VGa4omIsPURkpg2X99cYzALd0w9dVblPrtdNN4paY8xIMWmdclk2BpYXU2dcAsz1qOnIbUxFv3HQ
ccYM+TaUlTvNyZeaZ3HoyKr4AcGjuTV1NeummzP1CVYx6wl4kd4YLfKYhWemSb322iQ8fqoF64be
nwFJ7nF+CBAdMBZ5NHQfcq48pmQZ393WrGaqZTov+HkNczx3k0e5kYMlwtN7J7HQCfQHNFvDMdv2
IHFQPlGkbF6X7Y6phg2enVbF0uO1ZNjxIovc9DGZNgOZBTINV1Eju97BscatTNPR903nqCqZMeLb
DX1aNt1kAUSokxeivRyICGctesVV4x5D4vLzQu/tWerLT5EF+8pEkmE9kH5amW5azoWykBAOCicC
bJ3lk3U8sFZ5rHBEjNUXS+fj2ZF6FiWZEDrI6yc8VauLgubwrszScuGllvE2tNkPKzGSa+5U0gl5
aJLeRsd9hM/DFI28kk2uviV+88PgO3vj5dLgfQksINSaYI5i8wW3+e6UQWJaBrYNktixsMxUumpb
etCtXfQmB7xzsNuRxwN3y1dl5AGJDwj+b3XrrUwHhCV6b8EPhx9GKyVlEymhtCEA+G0oETZPdATI
C/TQf3FZUIhM1dx61QfdXWN1kq7NIm+uvpkfY3dQMeXSWPqXyXe5RtmFoLN/scLi2kl+uO37wNwj
4o0i5LQx4rOXv2eFX3szr4MvmgXtz05dyZq87oPC+eJnbresNbnc2ywgzh6XOA8bJlkaCg4rXLf1
czk23rwjFglbqAhRinb8aFY3kQXtUz5rSjO+K5PFKuIp6cy18px/1LDKZPvVR2v3m20HKKt0EM54
oYRrs0QZxZWN7tUxgWuVut9+94xhXXoFibtGe2pT3YGlJ109M93UOmILg4XoyBCp87rGZLpLfHsd
oUm+z/qq35i2tHPHLF0qg7Mf46qdyQQ9CMQ0/aoNNHOVuc0X30prHN7tYFalQ/ANXaaLbRTWR87N
g5QzHrDIoK8cqa53SL/uHPjNJzpMZuYwFE7pAC49AgbSe354FRsEypS9FKFKP1VFkoSsWGIbS3I7
yrGzBuUod/mX3s4vhZkSjc/KJ+jj8RlhZ/k5k5QXVAqtkxrm1XEwyksXAuXJkzDcB85HKDfpQUZ0
wgn7YetZqKsA78/0g3RyG5iKvpm8daAy1mDTkWaaitJgnqfI1oOptt2pMWuI6xKgNl0Kg0UpN/5e
dZqjUjc2mvUT4nACJvoOe0wRfkS5D0ZqQL5A1IsNZCzw9KKLKDt+9ZVJf4qK9vDc4y10LuLwuVay
6kSglTtp7MjwdVX7IttpOINkkazLoP1hkwm5YhOsHfvegtqo+8Gc2UZ2YO8qGhGN7674IgBXHqNv
hPXp0SnGsHWCKJ/dyoFq9bOhUmNAdWm7zHu7eCm0sFliCpmvRdHUTF4/joK+rDfCf3PyYd7V0ECJ
smnp/rZrsWrduzpMv/kEqthHnv5AKlia+x0mhL6zS6vhUgyhcbYTUK1dvdQd7QfrumImh/W3Tjfa
y1gnpJ0yZD7L4G0suQ9DSZ0PTVj97PTHzrZQ+Yl851CQZpqhQtUu+gjyTBNiRR5IjbvBKI6AE7fz
JUHJ85JOe6ShL4kaF5A4qRKNbQZRqut4VoqirOrJSVLKbxGongzfr6cyklveQchCiaIVeONxsAmW
8Z57AvPZPSRNNocGYT7lmZzMAmACJM77P73VxqkYRxpvXd98/ztrNdFDNDi8HrbawNl/O7hZKGUP
QfyzcHN71xdoP9oN/jawbpJNoMOwgp8JM7lEm4wl97DScq04j3ZpQbaUG2I43sWpi2yTMVXfpzZ5
OZ/bf8M7hORchpQCgofjGVHmbOkGgfzQjJGFy1AnP+XxtSyZgE52vde2DcNNq+MIH3pOfR6CKfni
xOWb6qZHueBOj+Iet3XgTES5tLlpYbmuNYa+adxR3oCVxsk8U+OlYljFVjEZDXD39MroCjLTzEth
LS9VuTQ/7Dx5VAZsgqpMlrGtkZadEeY/WeWdfJ6Fb17LFXZ+lCHRFDSbcqhPNrfSOlLtbt0b9nCR
LdtboAGtvsokKFUzCX+m5pFMFtBxbuaL2dfWm+Wjc1q0SvVAgqlZFXGdgXUpwUYTxmLOVV2ySm/m
aWVF34qsn/tZGX/IfokJQhrEzybQwFWL9Ml+HDVUWgywvL7TKeT0h6Na6/aT7TgKj+wVUa7iPfAN
6J22XOxcvbPAE3YfihfxoLQtoPhGZQKEb8I9UsThksjNcEocM5+1hvEtVHLvCSrisFEQTl0jeuo8
s0ZHKjL1viNjAYAwTYaHIdE7aD+lvCrTtnlFF3UnegRmDWK8ID6ndlW2bvpqI1tevEUTwtwq5B8O
/JYRqb/aPCM94SwChPyXTU/QfVCD4ZAS9p31geM+GbpOOKjsdxP2pNNQCC560IJ9HR8DgHowasp6
WRrYVHt8lwsT/8stLxfppQlHf2a3NunvqbVqbBxnDP1JlhEfJfHApKjmRVoCqdD0tts2DdHr0VbS
Nye2PjqQppfCCfVLpvk/MGtPIUA7sxwc9RweHwoLjmxuMZEa1n0bpQ+eOkWus6b6biKelQSN8sEq
56OQA+u5QPppqSjRmz2U+YK8p3NJpg2YZZRUyR1tXFNSJfQ9KmUxlmCWfLd0LqKj45hA80OS2Pe6
XOpNor88WKZRRLeYuNLFvo19Gyw2Mddpzn3bEWyWPH9pZ3l6lLwKA4IxRvip1eIDqIuvFoDJY6AZ
y8yvHpGgDubqqB7GytnrCXFcy7GVY46p+3wcfGVh1HW/ceJK3eJDMpzzaRNs0oGQCyiDYJN7TrDQ
zUZ9NQf09Mu+/wkZbvQ7VuzIWj2XxNtnVe1kyw6BJB6XsTfuyCDMfV0yMIrKtY08AGKLC1MhVuNZ
GzeS0jl/ee5XJf7iOyoyMDYmMJqcD4cRsuo80UhHh6bWLzojIkIvDxaUuqZpZ1HdPCIWlGxE3X0D
K+yvLpWtdsvO6rQZs5GjTqrg1a46wjCWHrxMapSLNjG0S+T4zsqHnO0mxpqM1HiAYJRuPAPHm04t
UPwJ6mNXaskjigrMq3HZA3ul91tRpyRAX1CXBQ4q2ReWAtaHohKGGic7MvvB05gl4zbxLkvSsPP1
bNyBx+bbcclgBJD6Dw3YIyaC0RepIu3QQcJdtggwb5Kit68y9p6ypbYsenCah/dKrDRgjeMHzTz2
kuAAZjjdBiMBCxuYx6KwRnWh+Y6LuEv34BENdwyTFP4YSuaxBqHowle7SpmXXZlLT2xnbCNGk1mT
B3r32cQIADtyn0leXJfPuHwRRI/0J/4/JhidOQrv6cVuJl/h5tmCjHwh8pncNgV56UWBQthymHqJ
hrCo3FOdfxcFjE7lJQnTaGFZ5XhBYcqZaUrdk2XRxsutTjbMtRrbOvhXuogGVgv62QAiOdXkXRjN
ZQMD91pqykPvWMWhaeJfezFSCyh0I8OI6DUgZdHntsuTiP9VLLermDfhsTRw95VkI18niuPCqmTD
38DZNrVF/D4dj0Zp8gJIwmtdSBG3P49FZrAWjrAodGNsAoWkNKyrqKvtjEBjhWxpaKsskyqXJB1R
XVB/61FO00VWDKcGOaCLjLLBXHN97+pz1WtCczHZwg7VfG+82ICJDtx0Vacs0BXUeU27+t7J1WRd
h/pb67fR0W9/EAQvT3Ez5CvHdlGLCXAgqlxEN8UemsrI5Ijd+6a2Tn3RD4ROsR/pTdnEaMJCr1qK
31w0Tr4a2FvMDF2qX3jeK/M6dL3Hwi5xagtL92zK/CmCCNGeINqbDd68amPwapmKYtMh6gEL0sn6
bCaa1J64ddotpC5WL1r1EAhxJtmMsefhC75pN8mE47awwkhfjJBKWPWqU6gPAzchsCQ2ha8wLfDN
ZqV4snYTcCrrBjPSXkVfaJJwEv06fK3QizYPUYaOQB568aKxFH1XB/D1HcBcT4pvVg8sp2dyn2RP
KD8ugUlK12mi7jaV8qrFTnEok8C9FY08Sebh0IUrBFzwWEnbXlpiXiqtY2C6D5WefYc6AUYs7bod
91ow68hUXY0sAi/nxOPacFwAV6X04uNt9dANyVxvyurJG4byKUvsS46Y8Cn3pPLJ0Tpj3g5DwxOW
om0r7poURbhwa/dkZHl3bPPBPaWYraPPGb56SVhuA9nPIW540asZEZskDhlsRGsEjxqMPKky0epK
GFelkfQo27r8wPtjI6p7q00PsZ+BbGKhCUBy9BFvIINpaFW8gA9hPhtxhIC3inY4jCrzOamIfQM0
kxf2VDQGWVnnGa93KbKM5wSWEpBQJV6KY1Wn9dYofDfL27ENyGHe9hoKv3RmhletstH10EljqKjt
A0Tb4X+JoopJ5RJlfnklOqcdmHQd2dFbq+xFKaEbP1/fju17d4Hgj7wWnTXIFIvSt91ba2xWzcKC
Zr8RneWgA/TUTmlYcd7Rl+Z6XUdrcKMbw3Lac+sN1ioJxvxgR/uMCN0Tbl+tIndPE5PmKSn7F/Jz
zjFDWWCDwgPq+lrfnZs63kJpd/aWJqHGIupq5b0YYWbdqlqti046SAVXztUA6dJU35Md2dkdbtOi
f1oG8YL1c4B9Oe4mVtoxxQvIE8thjG0duYtE6b+nudG+57mv4mqrGWd46eEmQDeqJh12aYzouZGx
CjOdVN0RM2/nodN7ryWh45WGzsFKtCoVth91EeMuMrVmOpC+KmsvXmBrL817VSTeRvUzRMs7wnZh
YpaLSirKNchl3lu2Nw47B5sKYxka1l+78bSrK0mhzv/o8Meunij5KprYXp7x4A6d92Ly8SAtDwsJ
GaAXjX/b1Y0xIppKktHp59AbHkQpHNPsVIDOEyUwVsZBw6FnFvSF/zKWiDzZfY/e+TQqBp3aalLX
WoSmpJ0HV/610aWtJUEIvFcz4c93sQuYcup0r491NBf9ITDnnxoyL5RnhZsM63tn0YV4BGsdE635
36dzWxaMRqkozxgTrOB3D2/2aLqLsXa6w6Ck8lFWCXc1KsDBkDWyPyA2EUyOQmJTTLZCYi/WjEkH
A2PY0cJRSNQpv/fibEoyt9jTfmoQnUUrqr2Yfkwji8Pw/PXQUUDIYjkCor6NWhFbBvZEUqqZgWRe
RMOY7rIq+LWBG5juiHynO7F3b7j3uzd86vcfdLkPD9wMwXsx/v04Ubz3uZ/pP+jyaaj7sf94lf94
tvsV3Lt8Gr7ypL8u/x/PdB/m3uXTMPcu/9338Y/D/OszicPE96G0A/6OfvAgqu6XcS/+4yn+scu9
4dNX/t8Pdf8Yn4b6uyv91OXvzvap7v/jlf7jUP/6Sm3PL5kdahmmvQNTu2C6DcXmX5T/aIoqn6NS
coS3o27lRo+yP8u3A/447G/PICrFULdR/l3/+1nvVy13uNAs7y1/jvTvxvt352cxw9K700Nm5/cz
3kb9/D38Wfv/et7bGf/8JOLs9TBejKJrV/dPe7+qT3X34ucL/cdDRMMfl34fQrTE00/+qU40/Ad1
/0GX/34o2ymRzi2190Eygn0jtZNCImCzffx7I1qiYSh2qnYR1aJG7FXigHtf0y3DvWguSSBtnRhb
Nq37H9LOa0luWNmyX8QIevNa3raXfWFIOhK99/z6u4BqNVsanbkxMXpAAJkJVKm6iiQSO/cOngqj
M9dBY1Fb1VrKYxGlEKi14wu7YIhsxSgtqSTswbcIv5wzR6Z94vT9l/RLuw9t1G6uYcSSNtk0I2wZ
tgkIrIVs/wJd9D2kHul95SrpcXA9BJ8H6nxdO7k1MFSm1zKHgVREGUmCkpz0Ro4CnC1QLzebdOuJ
+bMHQEXmrINaRi5VhiN1zqWubm+BPqySm8aKXHiSLepLihmJHXb24DARU92FCVquLnw3FvXzQ3Vv
kjTg3D6mukcMp8ip7istre41rTP2gVkBXZeze6OZDn4FsuHdbGf0ACbn3RfIBVlRTmzsElkiq31c
1pJLh4PRkNQMzrf1oqzqLnGeQsv7+yVlWD4O41XnweIWZs5s0Rz94Kn1SBEzekGBELC/idVDj0yJ
+jvh+k6l/mqehr3F3+0MKDe4hI3QspeC99Iopy/uCpyIp3jmKRs6UBVuWVF0msP0UTjHsnLC28DT
Ig80jLCXwHEhuCJ5dZshjcs0xZmTNYce7fbdnFtkM9XbIc3y898TZ20Kj12sPP61lhxahX0l020d
tcZCqz5FaG1Wh+Au6rLgTvYAewXottbB3gcyy7k23sUh4wZvTq4zlaUidJl5W8jon1w3ScmbRuZJ
NjOpsxPKyOZJ9hBMm46Zkq2kM3sLk0PfNIOcghNmFBRHIzarrHpPBV6G2lgI8VhX6Xe9omh30toj
JrcFU2uspePmFeGyN8wqKW89uMjYJYITJ3unlFB6gNd4jV28iRY+IzKkk7D9w2nMhXkwdffbYrfB
E+rwaeUFpzy+upee5cU8NAxB1Q1QmIh3/fa+bsOcUj1KDd2tfBOWE+h8InUGw5brn2RjFQWK9bd2
sQ6JjbWgJoRsoYjNQLYgfD2hfDeng/JuAbMqSRikQ6rcFrxNerdgPcL1qsDQsNFhRj+boonjsjvL
oewtzV826vSgjWUjtl4c/08LLNNur6GP3q6A2i5n41OPl4wtIgrIevYQqmH+EFs5u6sYQQnpIN+W
oEGNSG0BRzq8tO6JUoA5X8kx2NNXo2OFLwgtqDtpBz3mnZYZS2wthS3lMnLuEvPXsAxGqjG89jir
yRelyznJKC2Y3Mw4eY4AqB1dh6SByjfsU9UbBxlBAZfHntsLHxwBY88LqutKO62BVDlQ+As4SS/g
JN0EqKecS5ujR9GVxlZ4ZG+JkVOaceeMyDctodL8r2EkISrLSqk63/l9Oz3OnvVgttnwUrHhPpWm
Xm+nOs2/BabFkRIAK1JnEyRv4ghKTfzPlQVwNamgX4vb1l8p7XSUYGOJQpZN27j+2rK8bLvYJGw5
p6pum4HfWkvHDZ7se368N1y++u9Az0HbJ0eYF7/fAjuquJsIxlwErvyTV3neiZ2rma9kVzZwsVtA
CBo07W/WmjLtsdKtnbFEQnbqI8MpYjg3QiZWNHK6W7URAEvSAqXdjDCG5hCqq3PQIpsTNXd1Ce+z
7MmmnDKqbXMTVIffvDqSt14aAHKAydncy2DVMJCDTkI4UVunuR/z9GPsew7kwymQUyVFDevNFnOU
dS8doej9N3s25h/TtzWS/oW0ZXlpvTK5wv2fXLva2TQeqU9IvV5N0jlXwwyepNHKIyS0F3V2p2El
Y5oBBDXnnijD515CfaBYK+vbJtrLbtpZP91IL/bvbPKl4l8lvOAX2VdImY6jkUF0Z3qnTDSjrcFI
uYxlD51gdEns5vC3Xem9079soxX6JwXRJzTdRcxtVWmVYzlHNv1E6claeqpqUg+cKveWrT2YZlh+
bMk3hypAdjsNzQ9kPVq7Kz8GQa6ioD6A61eLjxoS8vfWYD/LGXHppte65KGxNMnW2h0XGpOS63OY
h/5Z9rKh/DoFrr2To2Gq/HPQAEnm5v47JH7rLbYBmClqOD7qE8K7OG6T5Tpyxb9erqVaZ5O3meDE
/2PeEvw6N1JRoXCinRpGxb6azeBRUWtY6Csv/Uz27os1mtovxLU9y+To1w3i59RJ2i9en3CkE/fh
Uxi7XDOtWDnbrZ2e/1qng/TrHA41fDd8iS+a2jjHQSnJP0E7sGoRz7lEyEtM1w5WwF0fA70Ei2DX
n+JE8bYpbF0rh0Q5B6ZZsoV3rLt0ouGw7n2z2GSIpmrbpHaV42KXE5ahDJO2vDTsw5x4aLX9saRV
zu9fYZlvxBxHtFn24FsWhVAp4g4OrOR7OUzVMrvzsvQOgG1SrrscNYsgRG0rNFp4vkYUuDQjGleQ
ag0cnP/RFOj1ovdqwe29kq540OCxlt0yyFCBrUirvTP6VWFvjSEG5eY13S7SEk2UHITPsulMCCTQ
un+Uo6CCAGeJGETYQETkzL8jeGoC/6gh761VebPh2DG41pIkqWpTHtv9YtxKI9SZ4XWShEipCJLG
/x6zzFliGkG7JB1xbAQHFaweDEKl8QGukMTXyg99gxLd78FvT6VUyi6nOopiGHHdM4JiG0PlsJaX
weWqWEww44bCsdhu11HhMCefRLq4rMpmWWpxLNOWpZbgAsEm8rVZznW9nZ+p9R9XLifupzlBL0bP
nICzVkqKUsfvqnUDV0nY6U+jcEKM4a47DWS2jB0V2zpHjdC7LYy+4lglOru1Ht1Lb1TyF8kzaMzl
0OFk/s4MRiEkpD7X07anPqYBSQdkQcidu4Wx8Ts7POYIXVwyBxYu9kRlspFdiMWnZuUWIDspQ613
7ZSPzaoy1NfQm3+ZKntDJDgYJvYqckiWnWqmERBeohRPLtXGd35raC8Th55rI3HMI6gp7SWsHRe2
+8BHcbqEKkw1h7UtTl8tJF+PllH9qGbVZbsqbGAaA0BgXX2cxTmsbMxAM49R2/6Qo06c2crYiNKd
f8aKNZfpsifX1QqlPsLSlZ7HZKioX+d5SuNzuDdrADPS1mtUa7ae7+3nqlDuSup0t1PbozY3BuV6
bDLtNMsmbQA4FUJOcCUN71zCX8D1cQqy/rUnQ95FG0n0OS/U+gB6pz7pKsSSb2qDUnJQDouoOHMs
Ep6lqZWqhE3G0Zmt5oKC/7c+oQyubSrnlFEHeoxk4bsZo1aeLdsJzrcFpGdZZc6hu968vY2pbzgo
n4N0bUXlT45Sy2dOoKpnRUm/ctbfX0wx0lRrPACZRMpKRJSVXj0XUbeB+nx+kPFaNSNEPFIiJZ2K
ZTePekvqXkyXk3w/1QAcofV9ewE3za5ZblHbb5TleiBVsrITrzjLYFAE81GfqBSSr49ChHqcXI4l
Ia52euNT19TG1VGAx8qhE0CqPLdU5chh5TnNSjUT55oHivrpdU7fa8ZVyeAZ9yvP+LTM4SE2ftB1
1P5COC0jJ/2egcG5L0TDEaZ2H+qZtR2Feulik47MLNBJSFD5kUPZyJDQjJ5H0ImnxSR71IyONsmZ
ZR3ODt2Tn0P5+/Zyt0idWnN/9MC6ircgm9ExYVDPw/3gK+3ZYu9Zwjagt2d9rA/2EEwHV2tb6Gkx
pbptULUix7Irrbc5crrdcIgIFLdqtuEM/rlri39MKFRqPpNIOWgdWwjZpH3gg7oS40ZV9JuRcpdX
9xL4l20WMzq7814nS7dppPpeA5f/99JW6rkZ2p5/LFtS+nIwJvgb4QVJNwmKM5+1zhu405qIdNpB
8VlzP0CK7HyE6Ky+NjGSgc6Y5p9zfyq3bkB5OVtsiJ5rdeUUqrbxBDIfKej8bAnkpuxJ2wwQHVix
8MimeOvJITRpuD0rhZZnEDfeYjiqPDNf4KXuHrQw6x90zfI3w4DizWKz1Sq4NqW/l6aBoktYZgWl
qzG541EaZRNDDLG3AXQInuvuYWns57j1iwfQmQ5bRYsizqKpPQD3vGAV2+o1s0CzUWK6iaHXPJSc
Vn/sGj6hJraQHBZKzNT/Ul3td+3ZFMOhBcFKhbB/kV7bDb8NkzfdyakgYO+zWq8epM81y31n2umT
9EVKuwKBk75onuZ9GJAfhuHFs5WXCKa8BwCbzbnwQaSKUQa1wa3XeSkiBFrfHKVjtIL6wavd7gCT
Fs8jInhxdKFyVDWzQ/CCMBkLji3YdQHAlCVWro6IXJWE4W32zRfWwDEUQ9sqQeDvvCGEhyANinvZ
qBbSUHOLgK4cImj86mjKBmoaVQ12S3AuvEhODJswKaGee1slGbXiPgh1bzt0JQJBbw45wxrI2sWK
AxmTqexsmLaPvI59zDVUYwQ5pSqk9pDlQitY0lou48WNcCGEl3I8tW11aEyKl8Nk3hec/8PyFPQP
vqHzfRM9I7nGaADec6b8aon9YhBZH/5AMkA4+rKtqWAATEq2eOsrKXX6sQdPIAS0x8FrnYdJNFTl
ogJckx1Ltch5CDPLebA039m3Y+KsFpupKdqFCqezNMmpMhYam1Wb6yEYRVaTTi0IotvLLLblZbye
iuMebpqzFzr9kcJsitPTcv5k88i9ycyOfKQYurBRUbZvPo690jwnprMPVH0Ga9IH5xSE6TqSQ9NJ
tmkXNAfpjarxW+yLo3rQOR8qvr0yCm4ViO/ZECJawdJVo+U7aDmivRzOcQWKUgu9qxxqNYhPJf+U
G2F3x50qvU1CnwXmYZgatjKqNCxlVdfg+eUwdyDs1BHcNiu+tnZZoLQAHdCxKZ18z0XXeOawgSs5
RAL/iWzotyHE/w5H4Lh2kPq+/yvWhCcALRZi8xSVdx4fNxTveptWnY1zLxrZk02EFNXZqUK/ggMd
jwLcatUbSQvhJsOkbp4Mr40/DUnrxS9l3rWfSrX7qXXRznWq6rEcVP2FsnTgkXXDk2IUGi8jaI9N
YA3+Xnojk/0+qiUGAAyCJ5S/z4kPTCoRwTU5xAdKwE/SKefH1Y/UZTckLWEZfwlqBYZrEa2UEPvP
EMurlqVuUn5qT7Kh+Eq1wqfB6ssnijlnckkqZJezn6RrN2W7mpsmxKhv8W1f7I3Qsu50R//pZwiS
jYOW3g8FV0oeJ2HHB41434lGOsY8t4/BmH1o7eq3SUzIc7e81na8vsV3dnCKw/naSYrSFqlE2Vua
9h+2KbP+t7hlWhzz/S+UdtyYaZCAlfZh3JlMKoZFTanehDqMQTSy15eck6zk+C83WNDoEEb+Rdpv
K8gpf8UttncxJVwdO34PPzW10nnI4IXfvdIyRfb+fje5SW5o5LFu9V8D5YrL2jLOCBVrW3FVgakb
jYD14MIqzbc2KXeW4JaWY6hNIsDDABoX2zAaaBi9G4uJnTTKOUtTu058KstBeQQ4aD33Tf5DKazh
IkekXPUdezNr0/O9eUY45BAlxXjJO1dDJYdKjcmOdfRNc/1e2mTT5xYkl65ebOWwVGawu1U/H8nZ
8v3v6vAjaOiICjWtQyuwyHemN3XXJGk86lSi4KQI5lcWJXENQCic6wAMehDey56lc7cptA525D8d
qIyRPfatT9Juz1kMDYUI0dJfzcBBklwjK9wQcohR5zKn2CjIUht6W1jG1hMHBv6PFGGSc9amxdkZ
48fItLJ9/GaS9squw3L1d3ekoh0rH/RttvS/C3pbTdr++5Kl7/1evS2DPSAnd6sNXn5t0qiHaIFK
g5Iak1Vk9+HPHJgnRUS/+Mt8NuDG+jRrRbvxNTe9LwqYBCH30w+TXWn3Ns9oG7vvyjWl+x6HD+18
CU3g2bs6pJTIaZxx884ou7IxAgDqfWv4wLXAbIPt1ufL4p6guO9Wnc/HhG7yt8URQQ+LEhual2pW
PHG35XIMHakcUSlhnpti/iJHshlKU3xphnqrN1PxJG1qBBFMPbv8uDH5iGZzVBttpc8UJuhP9P2s
GN16sWVZ666mHrD6stCYfPc1tMtvq1IOdqJMLl7JNaQt9+CW9dMx3kkbD0fRutKj9gDPyH1RTkh8
ILP01Hv2eIU38xqLEWXy1dMEC/8O0rR5I4eyIYf/E6B8THaSsLSxvHufE285SZpaqq33MBv06xpi
aOqExwkkmY8041jq9ynoeLOco7tWjKRdD23zzLPDSY5cdTZBKepTtXeQ3FpJ461pVP3e15EKMzqY
5qQtHFTjzpziVZPV8db2lOouKi1OZ6HmPaSOZtzx/3YBPDvah97mAEXtzfA/U6mtM8hQKObuzVNu
RsW3sKJw1YWVCrIjRdkmc+VcTBhKTl6jmnuHpMhDTz3kBgoW9ZNVRN854ap/OfEecY1gx3Wm3jtU
zz10nm6viyrAZnedtyp4Nr90rXeSXltJYLxPJ77iaI3aBxUs5DFF4mZj6LV9oWz+J5QKIQUUGpLe
wrQ0i82Go/1QqB315kRIuzJOZQ+X9e9p1G7+/yz3r1eVNvEO2Xfp2wCkfC2OL1vRdOLkVTYUG21i
AL+XxSQjAn3Sdp2u8gcVsdIm58shhaBP4N2toxwt61Ilk8MFsi8olzp1wMqFzHL2UvUpxaLOV6js
vfuGE7apyatDoavRXT60VP9ahv1INgjlKc+HXAkd0hWyGNbX0eqeh4RvsDI2a2vgjJNd/vnGr/qO
alV2Jy/Tt3VlUiojmFV1w6KRPdHIkFmws3Yiax3N2a9ZL6d7rmjQXI9h/51ilVNFWeWnAHKjPfXl
/aGK/BgZG/W7xXfskLsO9DuFU3wcKUDae+48beWwGdt+i1BTvpdDfx7ijWoZ8VEOPV2QXyF0cZ64
VH4MYLKi3AjqrUpVlSv6z+Cac+jXKtXVP4xa/jqsRb5VDr3E86Ei61+9cpg9lOZ2CtSf/Tx7ML/a
KqpDqQnWt80T0NEDOxhbQ7GE/8wmU3r1KkeyycJMEFnoP+PByLPt6Bx1m0Q/aQODchjVuPXEwzqF
MdXAIRCFZtJhIuVw8/JTMylREtFpbenbUh/gnn1ze5VllBu54m1ZKmtXU+4r2xapmHWf9sXJSjJ0
ApGL3czgz7+rFiQMuvdVmQdrO2thdOpqN382EuM7Ip7ZvgwCcDpdUFxl4/pjexncezmYmqrqNovT
UAJtbdVILI1dNRwgNPzo5xXFhF6trzzdUe5aIefBaUBwn6ewLVma8c5eVnlgrgYX8smo7cgbECZn
wUDbH+cepUuOL+IvnQ5HpW2539oh4EaXlPDE99RldEPbwxlReN+gCfqmlX39bBpTcuJRSdtC8Tx8
S3g8Tg3vm0mmjpPaUgULq2tP5uz+lPPYB3D7puzkcaTikfOIzuS+G1k3SjJ1fDY1W/tKRSnanUBE
jnLrKJuMrVDolNymxG5SNlFF2afaVgiE544L03A5O9fSszdyE+rGQq4tD9aa36r3TRKr90Xjf6mj
QDvKkWykM0781UBt3HWxG7puXrrSmCukKtXG+2jPxny1/Wha9SqigjMkc1tPH929HGaK9QFV5zVq
rGhiCNoaU4tDPjU9vMheModZs5LdIHCTZrW4VLdl01JrIMOZ8i7wtYvs38psbQ82x3m8xKIJyMLk
m9oYPjuF3e2lA/UtH+mTqPhkmzkVh2UdNvytB9BDshsK2p1YiFqIG87l1ggmn9v4FtRx5Kah9QUh
lsBMS1R0A5+bxvYzdNAYhZdaIVWMnuusH1qh3dMAl+euHhuHNtP1D2rvv3qhvotP04AyHM8J7opa
uuD77CT7OjbNXzDsH5u4I8kHSQPbR/9oN07xIBP5qV7NKzXIw7McBloYbisVajI3cT4044w+UjJ/
tX233KXtSPLRc+rPwl5U+vSVklloWfkKc7yzrkBInQp1jD6bbgKZsde8dBMskFnU/5RmNxvCfWmM
Kys72OzRTjB3w9Qseuafw0kZByFfiPvWvYWHwK3MihvnMuevdW7RGvIC+WpZM/CcR4c6iH2dO8NF
CYoBwXukrKxBu+/QMjcR88UmvYk6DhfZFHX+ooyBs0+a2Pav0gY1CBgavaxXcgYgk4j0tFi1yufk
oHH+UyL+itY3NUllOuySt2Iu/oDOvJJeK4q/FI3aHeZW06lqEDOisOUkqLQjqvTeAmUVGJQ+9sVq
v7GNTRKoLXseaEoeQuqWQ4y9Uif2roTPDLZrXVM3QdD+KktS+UpaoRNI3QuVFb/F3vm/IvveDa8O
KQB/swmGjL8cbu5Q/LosI6OlSvxNOP7P9f+1zGK7yce/zcgtmFX47fJuIvFuIiEPLaOX92qF+lNg
5sZKU5pqQ46heEBhLH9wRA98AQVM9r20yGYOUZGrB9t5F+ql7cR+6HCb8rbCWE0ZlzG/28qZcmnT
Vfu7iVyWNJlZH6J4YZmkkaMw3s2xFXgrjfvqtXSHrSaHcl5WpgXHmaq5UwPKxinz67tLBCJ0eWfy
1an3dbjgz/1+cXht158bko63t2GqQgRM2SDk7DxmpJ06j0SpblXuY9p45hXcy0n6VGEqBgeiDmPi
6UgMpaMtu2Fba5630WOew9fs4PxVg1+oQTu3GP6o9zbkPRe5CleF7hE1m8UP9q89wupyddzk4Ead
dddaRcr9NeMIVGtUIDowG9zFs2ndyZ4b1MYxaNvnW5ycEgzpf3I/nw8Z/wwS38xw+Ekc2saIVrZY
VcYtSwlc6OSUxen2khpcGRFVWZtBnDYOfRdQgleWBzlE6xwhYItSJDl0M6g+6u4ZwQD3jL6Ec2v+
GkqHtPVeHO3KKYxhHgT7Z8RDukLfpn5EY65+jGLOvMxSp+JrmGo+ZhrqTN7bZDB3wXaTDrB1yKGM
k3PbmGcPkwTzbe5f6zVN2O7LhlpsDdXzs1n0r43XOeeBhwZK4GFaopjqt0NIllcIIUDHacVNUe/g
LodzAprBSquCjVzhXVcuK6Olx4dBhB8a0kizingU4ptIYpYZmvBt7F0omSbJNliopZdDpm5uY6pQ
3cstavICGCzs8Ps7jyUnFWI+rOdsv6kT5DE85XnFrH3lPFNVyPMVjZWUCjLMnPpB6KNrp2Qso0tE
nSvs88YpztJdQI7zEDuUVc1lZZ04s7UPgTk8KcZAlTWsyCtj7tsdG6jpa0IWgfrT6bMewInAN6Td
1Wl/s+d2Pd/sQ6a/s8v4GTjJLd5MO+WKqiKULCP0SUNV3dVCXTdN2B635RSdZqG9OzhIC2gI6O0a
IbZrsHE58IsKN9IbQM168e2EG5SYW+WT/aAq0aETsUgfuCc38D9CYTo/NnZvrJoa1h644FYwdhvf
DK1DHiPoI+jMTUpc9UZfpbGX3PVRmT6juHRfwSb+BZhVvrODRoFgzSu/eFQykz8qKfZDo50Df1QT
syslmvUV6moEhCpEgAa3vpkCO4SgiJP8+qrVCrm0DHi2DJYx0iGHsikd6tj9AEWeIBScL0ug7CmC
0rkYfizLS7NcZLENYfS1c76kYzHvaqMJtF012xQtKmzXNgiRVmuuow2PUcJlxUl1GTuDq3jmxemO
BFK2+j9mgaWKT4ZnbG6LyPVuQWbSf9IUoz7ERhzdLY1dgKIepvVigR4puoPHEq2EObJeSEkGR2lb
QmSvKd157Wuaslkc2uQyjaxpsLf6jLpD8WI3o+wWNcgO2Js2Rmq+fxeGQyquK7tvbp0Mp8Cf+pOn
Oq+NtMmhdCzDdyFxpaSrd+O3ZZTZN9c+slpr6V0m/9e1HPHCSluGBzSbj1B7zPtodMJVLSi0Wpj9
oQJwy02peMY5Dz2otyTVVgJp1DXhfGc9WRHJXr+eVFQumaMW/FGmWT/LEOgHIpiVEGAKgtI6jKnj
8PRYK1+GQTtSOQcbtxqOHH4J7nJhr+bqp5HA1BHFoX5XtuapCbvdoPSnuLGK72HmNtwlDeVDFJvV
ZmyU4cFWrWjvwK1xdpGeWHfpVCJtp0N+37bfssaJPxil4jwUFBLn0L198DmPeSmCk3TJBuoHIM1q
g24g0TxXPDaNuUJz90eFVvBLgrgtyhXKWo4sxIxenJEfmZt0m4ln7Y1jrGwlSp6DsOufkzGLN27m
t/s0s/tntSjiK1fAj9IpmzHwv7o8LV7kCDoOZ9+Y1G7GKmmhNYu5YjHPCV8Xm5u025MIvk5dy4Hf
XPAMI0h8ehiywZyIIcwnW6fV91UKG1AUKQM34d9KPFIYR0sbiJ0t8KWLo2rKb8i8OFAskwVQspBT
pjF5kEgrUIb3VZslDxKEJXyNGElfEMf3jZqqq6nlqcOx2pLjwkRdgdUvn5zCLJ54lqZYIp/zvRxK
h1FQJxzHzp00NVZfX/TWebnFi0mBIuRSAzY96dTH6Xow2++xF3RnGcJJhnvfzvZ6maCp7VrlInlp
NHOVODwEJ2XUW1AFp/7Ry5T7uA4UNksAP++QLOvvsqHh/F9NKVrxofLcGw41C2gU1Xvf1ww+RL9Z
V1bIEZm4maZ6ArdxjOyPGMlGOgsRsYT9321Tjwrf2FDcmyjbwnZhJ2RP7UI3sp3izD2PY1jdo1FS
rVFpzX787xEZa4x/rtFpFZokRhEcqiRtn5tJ+ezzHi+FGNV5Fx7mYdTWimI2z0Yxts9J+lk30+RJ
Wiw0RlAytIad9EWT59yZIzxJQdM+prEOrLky79ibosyd9f33gVt2aCnx59bxjF3jGdGxSFT7ruNi
YA+uf665zdWU69IdZ0/ZuiUASFTfXegwZ8SW5lb/MEG9dBvqva1/6HrfeTdcvDL4X3Nzcn8HOG+z
WW8vsvFUmA+46RZQOf62yZ7awXhBKtjnFCQXAM8pQ1ZXhVlyczN2Ak0ad84hs435NJewY0tS9g4F
JO5Jzkuvzcph6jug+rkefVErYw3pZ/gd4CRwsMj9oDsxEoklGJykh9jViO6sQdHvEhhkKG7iZ3LJ
gnJ7c9px6xztQP0UUtLAUY//sWi4RHj23O17BGw2hTcbL1VoNmeOP/qVHOqQgz9ETYJIT610a8P4
pOll9yx9NQQLiVKFd3KklVO5du/miEv5Axw47nlKlGQNAAB5kcmern01G2vklsLvjuHseFKyPvVt
CauIDkOWPSnhx1IIgokAOTMRwiT1CKOTnMmjdfR9rqxdPjnWp2EYyn2fbMMA6u8ZxHD9n6hC53Bq
NeWj3Q/fa6tO7uVI1T82Xat+AFLXPXK4dk3TAuXvzuckU0+DtRzq+ZDtgQLbW3B6nzPq449Vbecz
KHtlPpSgrvWU1JAqGisc4Zx6640ZTBlsBoaddMhGK1P7FudA+HGGNGy9zE8bDlGQP+oaGCD8cOfk
qGiNbsfOuJ6SO69Tda6YqfYEU/OwTsrG5UOfg1Xj1CZ0XMa4Lt2gONtdVbm3buaXxVlzLVLQTgkj
o/KjM2DnJuFWIDU0AgOfuEsVxoAsTtcOz7ovNMMzM/6R+v6a1GP3K4v7BxMyqi/zxA/GNKryofWS
8tAPNjlCLdPvjLhSN6HGgT2c3d/kpMk9lrAQ/XSsIVuFal5/yHuE1mvH71d1gAI454M9jKL85prJ
rA9tYncv5CSE1hjYdumtizDgkMf8IZ1OEXjPfDDSJRvkzj+i3+1d5ciwG3dtuAOIM7E01MX/XEs6
K2V2/1wrQvDENDTvaorJcq1YfwnSzNzItFtvdSnqRlH7mq97N+5HxV1nHYxDjXi2bnW4P2b4YA5w
RVgvqRY7u6rPk20rnrX7uIb6VuEK3IuhOhrzHVlrzn0ZKVqpP4/Jo5woF3Os8oiCx8A9Dz8CQRXV
Wpl3lmupxvjvVwo+lEHErccI/FsT6K0FdDRMol3XN91Kery+enXL4S1GzRrtCM7juEyOS3YWAfxB
K20yuIzWYNzOuo22GTBWzgJTrq/C5AvaczXUpghZJrq36CwCXKto8WmGIk91tS+WGgIzbjt/NwTF
9NWY4Z76be4qmHalWXX+af4jWi6Si5zeH9HSHMbxf7wCbuNRdfsDOydrn8BG/2JOwY/erqcfkIQ8
KRAQfTT12KK4ylKp3KzZ/nTzvJIR0Czuht6jmtMPSwDt3Scj1sa1wQn8ladJmFdVpS2uctyBGx8E
L5Q3/ODRGtmuwvyVB+UdujLul0GvUTuqyGo75FP3NTw7J6fplEvfe/p2LobmBWLzAV65ZvxR1Ia4
8Ji/SAztYR1edbk3v/QAW+AnUcF4iU/NqoF7/MOOhtq1NUv1JXDhgh0s6zU+QihqiV/sIr4X8b5D
vFxffqB/xi+vG7DOX/Hy/fwZ/4/15fuvxft3pmI7coDyYnjWz9Dohh8dLNBzkqIP466opIsg/Lfy
AykD/Qf66f8ZY9M5QXLb88BpWQfYg+Kd7/rTV/jaoGKrlU+ODudxJeyIF09fYeRZm2/2nEK7m13E
z67ZH8ietKsMwZVzYyZ1vUozxT5Xg+Eg4NHrG+mRjXQsQ9mrG4Mpf7mLuDt14TgeFvukDRaZslB9
RtYZXqYs0b+UffPB5VT1F3y7meLAN9bNw2FEo2Y9QsOyS0uvhtqPBj2t+iKHsicbZeC4PDDbBiYU
bkkKJVrl3F5lk5Ree41EI4e+NVprKF7azWKrzY48thwHyhzvDDOYV3KenCIdUwmrLDWdNfT+jvql
nw2k3urgQ+Fa0aUfHO1mn2IoTsbURk5TRZGEvYF51w/QvyRpdqqcDhX1FDTX3ssR7oa7XbmQ6KVu
zqEUeTYE/10+P48R2xuvYLvlTM+og8zPLtoFlJT2iC8KG2U3E8KuPHBENmV+tv5Acdv03I4eFLjA
MmA+9upqHYwuFQWpfie9diTqrECJbTUjnJ87iLjEbpiHyXZtqIb3OQ6nTxq8hL/S5MGByTBY2Tb4
iFnUCUKrv+1Snlv0AthBr3ZfdSrchj3Kc+EdFFBii2kMSPnCxDUeVCcEGaBB7KZW5UmORlIj97JX
3Td9Nd76CvfYjaWnfGYjQCBq+KkaygJKzysqE691Xo7Fvu4nHpkh1FtzODleLcq2crigYPox+u9+
U6zH8n8IO48luZFsTb9KW68v7AIOPTY9i9AqIyIlM3MDoyporfH088Gjikmy26o3IPy4O4IZAnA/
5xejgd5toax9NQ0PsdZPD7UZITmLsNxuUE137TRBvXEGHGM1xR9emngWfGyyYC+idngZnUhbsAHM
8GGgdypjnigY4BlpOOBSUvLE+HHABPLPJvuj6KC4JXr0aAGdoUF1z7XdLlmLUDWJNG4bsY8nztyE
Z4/oXZetokHnT9LtWV0zB0tMCn5tFbV4LZTZQ7yO3QsFt+pogC7BG0rp4EsGwYaLN4uygR2ROY64
lwcW9xdd1ZAy9NEuu8WRHTCU4lqD3L7PE4gpoZiQ3f5rihGWPXnD4PUjNCHSuVN1Etofl6FOirEN
T8bb1BphymUytdlK8zBCrgDj3MWT0D8hxV/6avMpN4V/dhDzXMiwGgscNAzrVUPVknq/s8GCHdxU
TEJxpYgZrqxm+yquXGXVRhV7pDwzNlOnpRcn9rPbIcXqBGNoJLAtoCjnHGTlVtXxYTPrdrykfmfB
vtHsdySaN4Xh59/zvnnNK214MWy1Xysiqk84vPWnvMnLVS/a5qkrU29FiTzc1Vo4vZBfAEbjV5Av
em18CZz2XQFrAk2QluqbrG/S/tHIGuNJBTvFxzu9ZDjzXIPJfZCDyvkrA+dBW9ghSssia7eKOsSb
0kC/D+7L8Kx37knhufvZctDB1AfAOWGI6ySUTHTphr75XI5Q6HI7ce4HlMWOvQYOYASp/bkk+aa7
dvEJ5f1k59t+uK0bs3mbS0ZyAC69aOCOWXeoOiEeRVi+tORdtz65gF01C782rqY9zYijTVzZ4QHT
X0iQiFktMfsSXwblj1Io4zcApdz94Is/BK4d7vQi1HdO7an3jY+2N8Jj0zfwQwhoKV8r30nA3dTi
6tvYVtedjeUsUIcsr6OjOytIy4M3TuoJ7E+6GWdoxUfsduYgMu00fKFuPeY8MNB4i23dIGj/uA7v
jYURKvZqZZENB3+ySS3+firb8iAMYzio0Ej+fZDaKCplZ78fDmZUchUAjAEYIaQSVEBmeqh1Z78K
zfuiGrpr5H6ODB1b9SQNspM/eg+yz3Yb8z4oOnVXZWBSeygF0TI2A2Pd5ZZGDWtu+6jMLrk158i+
Mdw10HgsnG1aovI3FkLbTRUlacjsNutgjYpPPYH/xsCya691HQL7V/uzbCF4214LyyHDnMViLWPy
MOsp4FWgnTEy4VIy1njiNdWU5nAbYb6K1D+QoZjQEu3gbuVgLfCOmfGPpbDvqd5Hl0R1MZkJnPtU
L+37LDWbA57a4UI2fXsQF9wUSeF1zvS51vrDIEC6KG487RrFMDYsOtQ3AIjInyr7elDuyTx194Nd
xgfHFO7C9/w/jCKel3yzh7X5aJWsTRrqZosBBeVnEUfJqvbKmtdPMAIAJXhn1yxYbBvKuppWzrEN
1JqKbd5dvNmuAInY8bFtQQmOhpK++j62zbaNUJ1loS4Az/u+8Or4Cy5+/qJLDYw9eiTVYqcWmEFE
QDPsLn1CLhYvrDay71sSf+txAH4IbVzbNGUNGwPgwc7KhH7sWPTu/Y630VHne4RqNTtj6uM76N/c
iqwhvmC1yGORXcD9OJuZlH4xPWJvppIewZBtsB0T7ZVBe8U/IYZxyI/aRsi2Cezym6GO+yKbRfg9
E8ZwO2FxkAbjwuo0+3mysMcN24pNtV/BkBbxyq396hUEEs4Qeo74sG5Xr0WyYC/kv46qlZ+QEkmW
clRiw/nWEwfbkXkSki8rJ8mQRRV1dzZrr+I3bVVYoZbKixO4kCJdshO56B5NX1mq4ykwz11ShHjW
DNlBYKH0VS+yb6ZqRm+qBnwxjBx8ZTWLumuSTABlLaQuUr86S7segWi/bTlloS/Uvu4uzkwjk0xa
ybgFi9khh989ODMdV4b62EedJenEwXWS4nGCu3jAZLpblFXc7QYwcRvskdRL3IQh+hXaWbZAygJM
mQ8oFzbbGH1inpC+Ea1LvRcLpUitB+RYxGIcLO+9a8sLLhCOv+BRa82CtrzqXZjFMEfKLNxkes6T
stdjBXBUgqeriGyIGY19R5pKn1Y+hCvWie3p1iw7T2waE0Emh7I0H0MUbZxYU9WDGtf4bCEzukiE
V97JQzoXbyre+eEWjLMd6jXGSXaqqYH6CDmydWli5pE4oEIaw4/OiZ5uLAXp+xEcGD/j3LhGnatf
g7wrzxAMUXX9K1TPZw0Kk94w2seP+BArxtKqu2KjhbGPTjSGnbvb5bgjgt0Zzdul5IWxHG1PddX/
odUT2vpDkH9Pz3XvNN+V2GwXhlOOj041ufylRn9gZ+uu+ib/wgrAwkWDEnKnZgGVMCh2svnRcWtS
vIrdOrv7LT4YrbqK0NVeyWEfhzwnhWFkVxkxnLRwVsOotUthuNl68A6q8LsHeQgc3lpPdOpeNlEq
11D8RYlnqLsHhW/hAzKX2dZ3HNzl51kyhpom7HUtcg9yXN9AfIknb3ObMA/LRZBt6skbV3JWXxnd
Q1WpL1iS5icZGhy8Zrs6OstJYPdy3EaCXUGF4qz1JOJGDedKvepJxiLLz91TvCl+6m8MS/cPpJW1
B21C3lWOGOz6C9kt9bFWnWpfmXW/8Rq8gtU82td5YeqYvAjvXDbw/VvXPKFKgoQrXgIr05hFqrAm
XCEDW+3JWzqvFg+XsLCNlyDUolMPBm1ZeJbzqgc1t0K1ithl5+aL6WF/kjrBsslBzGuaE+/rVNdO
4NPCbRRF/SVvmmKN2qj6QLbeWhp1Hb2UZaihL5OiS2+N7wqGEF/rLtoXsa7zbHPGbehNHrwSDm3A
zdnNRsHuhmy85SGsn4xvnpk4y2Zyp2MZd/ZzmFjroJiIo7+y1SZ0U81MH94yQVa6Q9bVIxOBC7lO
CWSePubAwoJiKC5tMVX3XtB/ltMLR1ir1ESWXVC9jsP0jmSzvnddoOZtMXRn3bazdYDb7pNZaiYU
1iz8XFu4R8stT9Xvw663/kDk4Nm04vwtzPNyqdaaeMiG0d/IK/ZsPW5XtNFtPStpj/nUYOVP5TCY
QPu18LMZdHciFmyiuGIGquKbRsVr/Dp7z+gicN6sUOfz6C39pKeB8Rj0wDD6xH7rdaAsCuoDewMV
6UfVT9hFIlAwFWqGoVd2Q9H5mdEeuXO0S4miA9XaLsfsi+eUIQZUnrOstErsfJdm3yWIJfU9rsnk
a8BQN8Y2VLAIl71DzA4tAJK9lL16CandhlqIt595VFzhrNAs9r8kwZqHv/albLUG065UPZlhnVxG
xchmqtrwNCPMilzsq9oan9nrFwdfRMFaAst+jYdzXALRfo0XrBf+U1yOV4aioiKZmjs1ifxN6moB
FvR69Bx0urJtY/QPbC+Kn3uhFAdLYH4pe3MtUdh3jDyR5l7XFbipD8ndpM1FnKb+IuEehtIlh75H
puAD/SFj1Dspx/9AfyiDkRxkTAJEZEdtUheoAYfaOkLHLg5td86kU0ZWIvFWOtzZa2FheVK8NThe
v1SzgD5JQBTO5qHJdzPetDmoRpkpMMbWOMszMZ8h6H8ZlCk5yNBHPM+sZtv/mCU7KIj/OdVrzJ9m
iWD6Vk21sROaFl3aNLZXOXSflVmgsi5j8uBDbdiJwsXVChLPpa66lgUu3D94Xsaym+KOv/DHFNzB
tm7ZOsfbOHktz4M02czElZ+CiupZK3sC79CadaisOiOvdhVCt4vErQMMN+dXiHkFeW15ndvs+RWM
orNXqaeRd9Jb996aNJh22lB9c/XvRR4NX8wi05e8DemF0rJ5CDAI2wjsdi+BFpt4pNX2WklddpZa
l71Yagc7pxTtbpibmVkhvRw71UH2IubQAWUK+tOohtmL2abvbtRbZzjd2YsRsZXnV3VoAr42asKr
1pNavIHhQ94oMKJzpLjpI8yhi4ybTp6D0IA0POGo9Gb3xWp0rewF23fjWPThn9O9FImxEBX1s24l
/3G6D6jlzZry23RE2I2jb7tiaac6aAw99JaxS7Yn1kf2Ak4bfarbVxdRo+emqpWrn1BIT53oU6sH
zoEUT4OnTRF/Gti1blS7Bi3FZ7JwFaveitHDYU6vgvPQ4M4+oA+9q0cskhR/7FZNUJgvU2j9USS4
U5TJPdRkltgzCQO+xiKy8rOjG8NJOu1KP945xPcdOw7zL4veH6GqxLOwTyMPCGvV7qukfIhQp1a3
cAKan5p4x7R7rKIeylbNz0FcwTD03HSlGwYKiPMhTdv3BLmU/diVGAeOTZReNBTHl5FttxvZlOPU
uSMdBUXESs9uF6iGauXqCSi8Th+fBo8sQqTXrzgQllTIR3MFGmlOKCC4jSZ3cjfwUHsxm2QRm3Hz
auiWevAGR1nKWb4v2mVqYhMte9XXEXm/VxIt4SlNcFKD492weo/S1Vh7xaEOVWtFWjPYdAlPcDQG
OgseIzsw27id5gh11wByT+CHyJJ0VP/joE73+iyTs2Lt7SyavuL5jkbZkuxj9Ow0McgsvFK/pzVI
Pc/6FgFDIG1sT496hg3tMBj+0TDhsyEVEa4VG869WeX4FU2km6mmo49ofum5C1Ma9JG2xDZhO3iF
vYe7bZ3r0C1X7piI10qYF/lCRhjsYriQWMPxIC3UCahB7kUXeWbV5TdFCWwKgb/Ey6pxMbDHXTwl
9bkbFDacnWp2p86q+5M8a7PozzO7N5WjGgIVZ8BH+LehuKP3t962m3VVrILEZEzZLG6DdOdiZXUr
m/V8QHeliF5lZzHDRfJwMSZO8iSLX7ZifGaplN3JLvwDspXA32IrO1mCJLdrlaGrHNKBcnIQC/+K
iZ25wqgJaFMIm13GvPmMvPtaUQXlYlwKb/HSE/Wuo3q7kCM+JiQh0lKuPZSgNP+6SJjyX3FCRH7m
l5FxOSvuHGPlxtiRy46frs4LGpcwUot7thLtc505d+HYgQSZW46WPitq6J5ly67zb146a3KMafds
4+iO12Qxncy5WYBnXpSG0wOdYKaKaM1S+G53aOupe467YFym+OTt5Vwy3lhLRsa0k3MHlRv22AfG
9vZ/0FAY8TpcE+RchyLXptXVZCN7+9gzgT7O/nolFpxVamGh2PXFi2dFu0kV9rtlKNYqAfwAeSgo
nuAPXm9xVDlWMfv5kzpkzYNjiM8yLq8TjjXqnG4zXa0M7nXXTM770Boad9umugRh7J4tYVqkITQ0
BJt0WNUDtpKlE/RXWJj9VZnp+RWPyUl1gZz9iJvCDFYULk1WaIyQHb6pYVaRocAyh/xCVVyEXcdL
hlnJUcZSI44W3DHNVblvIsDfGqv4demKcR9T2Hzq8+m+qXp8ghpygaNdd0+WDRkRh4BTP7duoQA1
kwrNWdmK4KvhZZ70R9kcvShb+0kwbrwYDKLTttYmk8wdNfDaRTGfYh6/MaoumJcwxNqZ3aOB6y1W
TRQAwplxuNoUb1N3OmSFrbw13FLNlBU5W+sdIqN8u0BEvjWpu8NELX/mIVEfUYidHXaJoxH0dcT1
RtUezT7Lg9V4DcpSO4Yss486PBmnJUMuuGkvzH6oHjIlc3fBGA3bIUrGp1QMX0n9W18ji/sIegmf
8sJINg7IiwPJ9PCKBC5yMlZsfXWyB0sd2i+NwOLX9qzk7GqAAuoa1Ktip8YRbYR64bHu4TZHUx68
uDeOc2IGuP8c/OnUlVG9LdMN9WE0H+f+xtTipTtvNVneLzEk8E7krw1n1dtquAoVxV61aWOfcfBu
2fNE/FqCotx1um6Dr6HDN2sAo505QFLkZr2TQSpazq3bDALIJq7VLQaUulatht6JqlvTA9655nY2
lsLCa2xS7sbDd8xdKmwaounBd9lwIrJyli05geqhuhrmraqqFG3KwrZdlkldXeUQj2fYfso1a6Gj
BvxgzgdfIL7hZ7G7l02985NzoO5gPF+h3JPWr15M1Bf8BcT5B5X/8lvgxzF2SWH+qMJdWaspFgMF
qix725uCPbsl/5y4IX5I5F4eA79UFvzwm/euTP68oqAG8tcVa3Sztu6UqWusQsXO0GI0LarKe0WI
+Xtl6dU1gEmA3aP7IsOjrpJeSSd368yjClvfmiLUnthtT5i+C5PPmniHPu5qAMt9wJmqfs3Slfw3
TE79YOlseaHT2XkBFzsZfm7ibqksKEJZy3ScMFrqjeoUKRBON+N82s1WQPJQa6WNdwhjCgRQmoUM
fozRUe7dmkWqLsOMtKN0BtbEuMsaClURv8mFCUbzebQTQR1oggfs5/66rxrnpbHmb1D+CWMx9+z3
4R+3FqDNXc1qbxUYbf5pLNOGW6uX7X1PCVeO53UbpQR3LVycutKOJ5XXd1u+svlrhuhJOyduDSgw
q7iIsf9EiPbe9O14gbXZ9LkFScoTLE3uRRwnlE992Io/pBrlmRRcvKky3nrYaLPK9TYf47qoT5eh
lerLDG++vs366zgfktIhj+4X39sUDRDZknHdD2GRliNrUfSXb8PcpCovhfkqR32Em5EFjinydPfR
URYksCIbAKO8mny9Wu008K56Fn8uen9tcGs4J/WAz1U7hg8ZWJ6lsEChjhUAhj7Iy3dNa14wvQy/
ZzrVUNFy13W1bdZqBVtAwz8Ip8ZUSjG/62Ogv7rlGJDBSYcn0cfDKitK49ohAbMRdVTftQJGieiN
mdDZd6sPvHwXDO3SKVwoehTMqLD0QX0nu2v4oDjD9N9rNojbknQwUjx5jE1cfj+1Fj46GjCuTCnI
vccC8zeMJvm0w+bQgsd7hZknh0fkWfZxVwfLqu7zHXcpZBfryFgF8w1XHpomKoJbOzarrFroNUzy
f/7jf//f//06/B//e34lleLn2T+yNr3mYdbU//qn5fzzH8UtvP/2r38atsZqk/qwq6uusE3NUOn/
+vkhBHT4r39q/+OwMu49HG2/JBqrmyHj/iQPpoO0olDqvZ9Xw51i6ka/0nJtuNPy6Fy7WbP/GCvj
aiGe+aKSu3c8PhezVCGeDfYTnijJjgJyspLNVjPFscJ8h7ecXpAJ3kX3opNs9bVnP0F7B29069VZ
WSJ5eZEduRigVpU5umYOQl1Gl6zbRi9efSd09s6UNCvZRGswW1ZOGp0Goyhe2xWI6vQ11ikGJZOW
LOUgNe66lUsqdG9k4XPmZOepGaqrZnjFzvXzbqHpOfRxGcxKB7pa4J1ki5Rqda00ZVxntRuvnDKt
rrndff77z0W+779/Lg4yn45jaMKxbfHr5zIWqKGQmm2+NCjngKnL74ux6u57JX+WpvB6BqYom0xr
Iy3mo059kaPYTSRsptkR+Fr2vZg5M/JgdlqLp0/8HWhedc9HTjyK28OPUeacKfkRUn3LQJVXbZeF
Hw0vCboVk0e5QLbABkNGCV+CJmkfssmBzMsYX/Hqc2QaZEWu/+XN0H//kuq6UDXD1VTd0ODhGb++
GUPlpY3f2+bnwfPW+qyGrc0H9k8tizfOTCSKPBAGfwVLZwhWFUWOn2JydEuN/xjnigFnfJ4t2/Is
GBAHVqeUFOKkIxDVtBtyGAkLASs+V0GS3A7dkEWonssA5FhVRU6BUbLtVy7YcL87yjkyfhtCIfgZ
VRIfXYRaUxe5mcFK0LEr/fv3ybJ/f5/YqzlCuLqjCc3R1fnH/tOPWQAOnTq21F+mqm42mtGmG4M1
9J50b/Ic9fnFMSL1c+akFKJaMyTvH0SXwE2UhewoHOMZDWLvEVp2dOhSd1zHQ4kdYdU8YtKKteeU
BA9dEyX7WzOYSyyyzqKSuN62SoRBT5C0cFV/9MhazIjufdxj6fZRmZFnQtHtu4+5ctbHRX8azHz5
unLER9wbgP0isch9AcjLschG/2jDyM9v7UDH7pN3ayt7rXnIxziEBIPbDFfO+OhOojSzlr0u/P9y
txVivp3++rN2dVvTTWHPSQZHt379hGpVq9F9hwTfKWG56VPVxWUJnSTHhXhKOob9OxZy58irulPR
uIgZdHnzatciPOpJl92HZpTdawkuqUnvGnsZux06GDJ+UGDcOo+TMUSAU3I8XbuVzXa0svu+EA7J
5qTZjPLFPa+g+J2X3RrqjIdcCHTu2NCzZjFUCvrVesxpCfOAVLJTL2NbK05uUsAX+um0QZh5F03e
1VNrWAFRxjveJ+aOe5h1moYy3g69Hl7yKBFr4LX9fcSdY4VhZfzkd6TyyGZ4L0rRQ8UbJuUtCYIv
igpIXxHOCV3u6QnO2kNlaM1uAkBGOriNr4Kc8FWewSn6xgVQsPwRyhvEIKMmfTHcaXBuE4rSh8Ga
gp/9mN900C890pWhwl0rn4XxJisv48+knyBw24hR+WppLw2zxw9ZmNCj57PYnpC0l6f1FLq3oGwC
yDcOzR9mTI3cX4Jpj+e0abJ2mwCotzz48c5wRmVPEThG6Vup9aXmBFglIDZwwirAOyVK0x3JyyMU
QEvGLb9ir/HTKeDvNar10+FjTO6yuF3JtiWsL5Hh11svb/ahWgTPgdoWK5MaxSmfDOfsUkdf6nNR
oE1n483EfOVRnG+oshp7jMupI3stdd3KGm90BslgGDwfK0MHyutMeBg7l3x0DSxLdgJSji59hS6C
6U3F0qjScTGqETZh82C9cSlHZ+G7rdvNaXJ79Qyq9M9DlmHUQ07A3rKfn8Si7lL1HGnAF5G338hx
lvZdHZvgYjexczdmWNgPnhW8uz3smHg02ZZ1tXm1B/Tu3FwP36suh6DlOQk4IkN5pBx3NjrPeyZ3
1S3c6EAtbTwrXqX66w6PTcq/wO3csrjoCvwKpHuxGE+n8ihjGZhXNEG14kJG57kv0Nio2Kn7a7bC
JMDAwO5GxJz9dWGyuFUy8CNynpwiz9wggnCU8Nd8XGtyEM5P+LGskyDhjY3A4K2NyQtWNtuKtdYI
Vjio659hg+RH06usS20L6zJGoA7//skhlxO/3Jd0y9Zdx7QcVxOGI5eJPz05zDLC3Vixis+KEWVL
m6zQNi8LvEUBMr11Jgp26Nq95I7THskno18wx50IpUS1MKdLMine1TeNb31hjfjUsn9hOVEfTDGo
n6KyWMh44OnhjmxosZFNLcMiFATHE1k7/WQEQ3W7bKkVLMgbNT1PZpBuEqH1GC8k4UY4vsM9JbY/
9cgbxTMo9rd46i+Nos3f/TF21j3GQPsE3cVPoZrfAMYRWqW3OG7m7aeEfLIE+v42PiMuAcNuqETo
OBzDyskf57rkqshCYyObytjkF1ipu5h8V4HwsoDhHXT5Pmrz4hGDbCosTf19HBVt/feflvNvz3me
ITaFMJPPyxSUMX59ilRlrTtUMYPPXdDiBK3lnyar9u6jtLTPfV71i8Zs+7ehDcAP+K4FW9nRntHI
2WCJ3b+Z3ZBsnVaEW9NIm3UdgHTRwZcctfngUFk7yqY8k7HAFNRqbPsQiTi78hxH0kVlwVXihXxF
LBC72IEfTV+qxcnTxv5UYJbx3IzmJaii6YIoUf7sCvM79Y7mTraCOUnZFEF9lM20Dftl5dr9vppn
lj5bNX/S7a3sDcGNr/W0qje+K9JDMEPOwEC2p27mE1mzdny7bOq+PoHaA2opI7LvY1TZC2TEHXYL
WY3SVBv137iZWXN9LxUW9TFymw/cn4tdHNUkUxKVFEasMlSPu3lo3fg724OcWbujfWcj5TYtTCO3
7/LKOFe5Oe7LuUP2yrjWWPZ/+eDlB/vzz1SQozQ11dZVg82a9vsCr0eKuutdX38fhV+tcqsAUWsq
/e0Q84VHjcR9yavI2rCliO6s0rHu0wnhXRuBRdmiDp5czM4ADsoWeDaV6ta5Z4SLrAZXM/ZImckD
WlHZ2bG5p/mNobDIwnPcQXWKVMtw7ljq7f/+S238vsgXpq7yddZVmLC6rmu/LY1iwywdXYu0d1vz
PtWQmu8a7jI/HYYedT74jhoLlMlepIhL34Ea6VdG5rnXMhX5JmZ7j5ESGqRmlnuH0gmtgwqEZtcl
03TndUO1KbBmvkI/6xe9PjbHItTIxRtFvQN0DUoomdaOl3p7A/zeQZ4VatTdzrIfZ/+p9yP2MY7C
WvxfbtX/9uMXpmsJRzMc3XTnzftvmyEWJhN79rF6j9L0e5ZdSM97d0MUWedwxvJIfI4p0niF4pG5
+ojJs7h1xEnDYOs2oUSjZiFPo2kGEevluJEXkINlB0o2c/bDO44Urcc/od4dCgNlMAZorTj93Q3+
LU/VoZ6lmsZk3ZMDBXcAYVQA6IEbJuqLLXVM5pgdttrdbQior1tTn4f4aK4s0JodkYGts2tVp0/C
MY2DNBvCiTi7+qrZ7ExEdCFg0ZQHOTZP49vYFLy/szDLoN35yrDpI1FD93VabdEO5R1Ieec9UBPs
6R3AeGRIbDax5qvR+O671dvNEuYC6iJa71yrBDFWMXcgNkQ6OA+yC8ga/1JMHqKbc0c2snZpvBEz
cDPI79pBndNDdERT8ckAEPn3PxNb/g5+uQdY7IZdgK227QBC1H/PDCBZmWho2b5bA8jxsg5JfuEu
sI6U3n4pDa9fmXVt7YK5qfRguFW9ye5kL49u3HvJCo+FaT5lLJ1keLTATvFw+4IaqP3SauA/nNxQ
l7LTFdiwePxUOMy9Tn4f9P0T7kTl2SxN+870Q7FsUVb+AswdRpU+vk51AeoP15R9FvrFU6VUn+SA
TsnqhdWOzT1yj/Ex8KdknXiD8rkJF3JALjJ3VbjBePSKzMUn3uPRP18aP70n1rfWE6sYfTfoCm5k
knjppBZpP7/n80XmaKtqUX0/zgfoP3/Gqsyo7uUBqZSfY3Lwx1wl6urbuI+YiFBKYk3xy7V+v35p
gwpimySonj/atnoO4IS8JTr2QnE5ZPu8VuzXPkI3vrbfugYOXdKpFWpNnvVml9iBQ1lkYdqBK8Fg
BJEz4tAroSbUmXXtsgHN6wRqqOuW+66g8IdQSMLPRPexi4buH0Gfq8b+yMKjD17cvHl0BNgXkdcv
LgSBu8lonEfgbPq6dxF3C3Ejfhz9qsPmDt+jCOmKJQsXEOZDe5FjhwkHr6RSPFirjPU1imFVPiUL
2Xs75M3ScKPpPmFDdDIHTd+KH0IpUu/kN/mTD5EVjLSnLVbM14+QnPDb/N+av12uhdG3Kk1hLeRc
KbPycb0Uy7GDWmBplNvNuutz/WoWWkOBg5fV57NhjsletXDF7ezvx+Vohm9clRqbN2PcLQl3l6d+
7j3rrWXcOshNaydXIuRlrzOPlmfF4ANOYVxMjWjSIUFMrMVAUavRvTzkXoOYgRemyxlNc4s1pjHt
7WyGC8/j2vmgNi38llhcPqZGdqucxdQu+2gUa9SNng3HHe9tdaqXWt/VW9mUhyHT2kXfOem+a4rp
Xsa0FHiwAulJtmS8GN197hTj3UeoNSP089vomulmczWz755GqbhOcDQi1Tq+Yuv1nXqjf3UVzXgY
tODcjPbwapaWDpoG9SYcUn4e1cfcaaBWnse0AJcPY3AZjXpaLhP/7CFt9uCqyvBY+xG7aEqGW7+b
hkdRjvpp5h86bpeV5CfxgALnAlKQsV2uOJBReDhp8aPgGYEu/3jPNrB4VIe0XVtaL9ayObpxeJ+N
5VK2biPGUlsavlC2MJZJnfnskRH2squN7hn6MRQdq78+22ETae9Mw+rrveyQh6QH9rlxTX3Wsuqr
hRwtexpbvQuSonzQXMSzy8bs72Lb0c5eCyAJEGn5JUGALEXW8VOeptk2Q09xZ6p58Yz1170c8B4K
3z4Edq2EqNHB63Ab425wnIGcyjhcoMCmZ8gAi9sIjZXMUYmN08cIOcwvMlzUrAZksqE6LJYrh91x
gDX5YA7ze5ZUR81HRD5IaSZW4+2zrNfXqDWUKGuSqLAHL/2iI6BTxtbwDaMigMVYaj50k488TtpY
Oy9SR+69jn0bkvCbcy37q0VRWbIrrlmWjnuexymKFZ9amF6Y9A0IANb5nwd3bn7EitTgY5yJlhsQ
bu4ioJb7ilXfUioHpJWN7p4KEDMqc/sSqDyWpWLANCYPdlqKU9HzLk9Fj+Izqo3vkzNTljRlOKcq
qSoDMxFhsEkF+b0sGq18hzcE+ihwc7g0bfsGNddKsvJ9AuS/9eqp2MpmIg7F4AEPG8ZyN41GvZGT
kYRc5vDcPvWKgryTF49rGQ/qcNdEmvlcTGp3SHrDXMnLaJV9VhPSYF7WIx3QojuZmJYBW9Ab3gxs
jBelLQ2KpvEeI/d3Gdd8sNvgu6WxwfAaD8dgHi4aRd25GPat5ahCNS9GbVHyBQF9p1uFgmJnP7yN
ZoMEQLmI8Vtb/n/mzqs3bqxL13/lYO6pw7QZgDlzUTmXomX1DeEgMefMX38estRtS+7PPTMGZiwI
BHNVMey99lpvaENLPBhybc66qhw+Vm4Z4vbk959E4MJbL9SvWpBsKJO4gDCllxRuZECi4pwzYvdm
lLlXbRoXz6Eb30hdo90Mrp/AmBbddQJsfg5hwlmFoTpq+0q1s+nVKiXW67xy6QTRrEA/8WwLKXFm
mgJDsOCSrsLERSU/eFI92WaElRfS0WkV6diZ6ICFar6fVn1bP83JrdPyowg4323QPU1aDnzYuugM
HLqG8GxFPrI9uuQ89IkWgWi2pWs7zdwbRjjWTIPCQSWWdYbbJiehejeUKA+BrLV7rVP0s1y54oxf
SDjKsi2nVdMkBmiDTUtX7yhFkpmtCRlsWfEe2hDALdCXEBRJ7T+g1GGewyanvWKj4YTdnas9p7nv
P2SyWiysPsbzyO6qYzdOMjVA3iEpNrKTVEfZMpmMc9PGabdc17K5gMS3nNa92y+POmwvjXtIO8qh
UOVh39pxjoFOGdwPHWVwF/DFs49vRqU7z43w/JmD9BT1VndYuiDGLgdB4MtXQaTMBFDpvakiHKvA
SGsQrNSajaRX15dFVOX1Q1+iDjMzlzp8u4cqwcCgyHhNAhEXDzlEwSXGYN7aco38IdGQs6RVN3GL
YVHNdYxErRTRy3HRN01z46ElPZ8WrbrJdwSYwWURRUV7Dy8R/NG4czwY8lHN3K+Reu+Eg/wJKPiX
AIjmU1fmzswthHkfFWq5SC3Du4H9l66CtpOPnZR3JK97eRf13KTIyJBYwc9nbshqfQ3DNtzI/G0N
pa9OkPLEwi16hUF281VRvPaFV0MqouglILKbhVgjfMj93lsWGRDhFytR40VoRLwBcmDYhzZXN9gs
8gJkuvEhyRNtlzl9fz0u5VXGlXK95AEUcDSTFG1AxFSOH0xXBxLtSsVu2morCZqL6NoDiWer2nQt
Knf2sJoWqRoH65aE3nLok/gBPSp9FtdSeLDT0jurqvJCY9g8+l6cbjJ4NksDYcpHN7UV0n6ZjCoL
W+3GO6held5WCS2IcBG2GVebuV7sYTNPDWrzWKF3u8y6Ul5PW3lYULmPigh8Fqds20UBTOmDjoze
2Wz17z4XUmC8nI7R6m6lYs9oyE15i+NYCjQ5x7IrNPyTi9Tiwiri8hG59EeYSTyfQTun4m1/tgYH
oNZ4kIB7su48gVX4eJBngdTSsDV+HLzocpBhtXOryKzPbhsjUGEG5a07flKset9/EiC48jEp3EdD
cqXnOG+++yRYvZtBMma0pQKU6FiMn0r006SIq9U/DPLGXEc6FesvVXnKQ6ouGyTOACD9mOepEyfz
JBk+hRl4GsKfdbhXi0T9EKvB0+AG5RnhP/WDp4UgWMvivssJfdreWUw7wcXG1hio9eUQr+p3gQ6q
aFocAZNrVOg0bhynsDqpXaBNom2mMyIRCcoiCyk+jVt7PziHWNBcK4zKd2R//FOaOsnGi/BZIFpD
+EMM/sG1o3TmBQwpU7+DXRp3OGNFxv20h9s9ovnW3E3bPWxH+OzqNC35Cl1R3MvRrre9D1ZpGwim
aIzGZWPtFJo0AgmtA9xS6EHjYiklwSYMgwC8EYt2lHfIa9rmZlrUKwNmaFape8/q72iIP6iWkdya
YZPchgw5QGKSoW8y3oW5G/Dy+km8n7aCGKmPP7+DivZDOosKn23LglyNAUtIvEtnBSatSV5aLSO8
rl+TIBw0qpIDDaMTI45VYaYdHGsh63ujSHio+K0Q7RwKqEYvrp3ksypbwW1WpOFtjon11gpFRXks
gFhuoyUqI0y8LmVfWvZp1nyUGzrmOtaqs1taqK1kwzaS1Obj0LTDZhDAOD3E4T7mGsobAymwk6Hj
kAM+/HI49JBqa5W8Ou14tqyGIWtbRn5ssSf50APPng4vsyHdZVSHMeBit3yEUyR6XBxi0KeP1utn
2nYZ7i070efTXq5A0E+hddxP50ATiWJdv5CsoJt3ZAKvVRTmrjPMF1yat9O3VbYAE6N1iLZN66aJ
gxXPSkdd93Iocs7KQc+NRxkT3YOLv+Im1WL03sa5b+v+bu7n+5mB/Xo++6+5d2cJfVusgU5TQ5Rv
ykZy1oHn+3MGaMM4ShtulNiLVqJu0sW3da5SD4umVrTldNi0odHVfK7HZrP+ts4UFoJpvZqvRDt8
BQeOPGapCN48V94KjTTWIFqUqkvfukX/PZ0biVc/qY24Bz/mAcKRlqyAwCRb+UnLm/KPnz/fPxSy
NY0xAoAMAxY6adtp+3cFo8RgkOOrlfeEUI0f7gxzU2rJPQSv6tmw6rXoS+UP2bXE3FNN7Zyjqb8t
vMFYQ/ZPDynq97MU4OAMhBUP+TiRkPVfGCFI0GlRLavTz7+y9r5qopm2MDWSm4Zm6ZYu3iXODEV2
fY+q1B9D3y0CeyiBPjDRowzPZ9OsNgyTw1krO6/r5M7E4hs/u5ka682TmZR7qH3AzRUoVpQRIE/F
cfvkgtefxSKWjy2aYXdSH5+NWG6fsoIbpGIps4m9BbTpzE3UY18VpDY7HX/tNKKTN2xLwTaRLdPc
NJl2pALf4lvlp/8AQdCsdw0TP9wyDUSUDVMHTwNC5W3xCBY9CINktB8waDBFlKcH6jPuaOTNrDlO
YtVND04G55wE9vbd+mlx2uPbvtO6SKRotUY6Xn/jSd7t923x27GpDXEHVlOAJqze3mqIm+89YT9B
HCAHUuo9Bg2mK1aWXrJ13AUm6LyDOX89rQKt1W1pSQe0adk4naSVsXEqLV/fIEfX3cpZ3iKmcS2C
lFNKDc+mW9SotowHTCeRnNybAQtw99NJYJj1pxDruGmjKOtw6WStPhVK9hE5QkJOyvPhOJnmqlJP
Z8gs18t3G5IYrfbZtKPBqzJXFYRkizozkdMLh7mn+c29GRn9iQtyW8cN6l7jJO+eYEyFd5ftBqlR
guTyMG0DnKEmSXVIIzxvjLxCy9X1FDwbNPkQKfnr3LRumoTj1nc7T+umrWWlm1vhok7TDm62l+2a
5EMf3Qgly8iL/zmZNg4WgverVO+z/bT8bbMcIGlM0aCjSGvjtysN0kobe15lnMjgMgKljk/W2A8D
DwmPQ5Wc20s3DEh+hVlrTf193Dq6+SDBmVBJBC0wnaTJY/lG1Ktp27SXHw/FFtXVnkBl7Mv/7lOV
pt/6jv76qUHcyXOrE0AR4mFAQReDxgjJvacSJAustMw+Q9y0ztNiq/bSk9qSxdcQYDg0nZqc46T6
hL+wdkJVXj9Nc4ajMwLEJcPIM51h4gC4ZNoQMM7HRqLMl9Pit8l0RIGu67dVMsWHWa2EyKRUrXQE
4IIYm5pYK082pOO07tvEM1xv7mZ+tCN7HO7R8MIBcJybJqXk9OlsmqVqFa3QRj0HtRcdAjdBAcvK
kqXFbVgUQVYsY2Q2UJVAD5okVwfxrX5x8xT9jLZJ7sqKvHXbq/LysljW9Y2NbZCq6U46F0lB6iXP
Gvzo2Nmz2/qUBMOB5E90dKnhIXsqrJlT6dpj16nGshblsJ4WU8wBZ/rQh+fcK90PBRGLYkf6YzT0
DYTlN0cZzXUMSYZwswrIC6jlZ97mXQ9o7dEx0mKdtgx/0tTLULT0b6cdUHrrZ6bnGNedbzd7kaVI
CHd29hk06HgCK5OsRQIgaI+wkHpd9/owmzYAgbohU1I9NI6boS6DoGyYgF73LXU37SByNKklki6N
hZ9qNg9jR2/uW5tBq4NGGyPnYjWScD51C4QTAQ+FENgImbWN46v6B70EcjRuDqwQNLfBeCVuC2Np
eaLbjeBieF9Iz0metM8nxblOXiQm4lkTMcPNwq1XZjG8XLvad6n7SthQu+Yr9YTsBg+0/lTkOeUp
IJhPpT4sFb+Szugt9Le9TV4pA0O6CRO1u1VRWbyp9cO0bVpTKGYG6sYz5tMiuYsbXdeNHZ6K3rb0
NW0Vykr6sU/K1XQtjK5u5l41lKc4yinh9UJcLi9CzIskSZMnReOlxpVH3nZel98JDJ+mIxMlRAIt
E3ASSgA4ku7aS7vrvT/galxuhOogstdaaHRqeHWc5ShP5kaBMILUIHmZ6Gibljk8OcituX2Z6acZ
nIQuM39t6uX/zj4/fgTnScq6GMOCbx8huar4h25Z/bFXxplKkwFv6qZm2O97ZSHcyo6NunvQ9cE6
h1F9xr4jf1Jq/DEbNFrW02KCbIdRqCTMCiqD87YmBdm3Cyd1pSbk8pjZPEEQD5KgFACJ/3NO0k2b
KKMP1tPcZWtu/ENpEpmSt8PWMbKiLGmYGOQCIdLej3kYO5R5Bob6Xi9ahDdR3ZULTdmYOmKc09y3
dfbfrJv2s9MzrqGzXoqpSqEZE219ktO7ZsjJPEa2s2vUbNsnQ6Ctlc4xV31Nz3NZxp1mhZ4xmihd
9NTUVbTQysLc5TaCoqK8C0wpIiozkq3v+THNM4tB33zFfVG5hsqkQfrzv057kQGIl5qFk9m0WDj3
JpCWxwy44KoprcI4RV2SozXnZ49qTfxRehX+j+Oin6ULV3OKezce9BveP2K+EaDTmzgvpTaOmx4j
PSt0orWHktO5pcp7MJ1uNS31YW2fp7mitmRUxvDTC03kp2fTSsmIn1DQcrbfdp6OJ0u1ksdDL/tO
x0Y1vfG0sulwHfddDZaspjhr15dzYpU2eyQFbIIEyKLd9EsC276lcqmTvPWbh6ZKyPDyiwz8CuZw
yjsUtxJTPGWx/8kLhviLPwRPepHqhP2dwwNqgWzEHPJ+3MGnn3jwRU5T19qArcdw6TI7xVBqH3Jn
lb4u57rGl/gWWBVKnTnzb6EUCqV4LsCOWw+1Hq8sf8i3xOPWPWXiG03ztU+ZcEIUE13tpGlednLz
kk5o3FB7wynjxXqw5cTdmn7RrPKWBqcMvkzbKT17yyHCkl6v5NGbwWmXGuH/KYqIK1rFzj6pdvAI
y6tB1k8VOwq50mJaz1WfB9gDfxy1VNdtbZZrM7Oljx7iNdMOEf5RS7XVih366sF94pOgGU8ou3ox
t/rBOsIe1s5l1lCSGTfUDgVflKykG9Upnf0Qx/nCiIV9HbQwXNAl/VAWaYl8WeY+CMYGmav0j41p
Zoe+0NFP6pP+EZqHv6p8LQGRz1Y/Q1hVwvrpNG0t4DyZevKIylJ3KrBNYEjCXqE/DOvelRBDqv3h
sQrqcC5jf7OfDjJtd1kj3XYvla10bSY4yU4fDO9la9pes5gOwnQxWlSOZWyRNCuPRYA2y9APADvK
cdTkB9rDt0V8ol4X88wp9qSWvl+ctvoFKYfp2Gp0V/Jzl5RuTO3R1in8C8/Z+W4jXmfp+prRnzp3
dgo0bmn5w7bpCMkRSy00ZDAh2zBxHPEx78oCyQ4E5wBgkrIPKdA0qrGN0lGazslkfKXMYJ/1jrgL
B+v2sj6yDbJuIGStqnNuiKafp/UlIck8LhEEgLQUXcdVVs28EWoi9di1xJ6ln40hb0/gP/GDCJDV
bWqANYjzLs2kMneXWfxqzN207FCMWWO7iUYOnSxiOPox6ZGxLHOsei7r8tw4+vIg7b4D14zrXOWm
B6rt0FgQvoJyawL/c9G6t2bg+M9Nm69xKk69WRZ/jjEID2ZZfWZkLLxZGgYoWrjDc9k7Z6Ow2s+4
73wdilR5Uge9QxUMgbuOtPcMlXhkdh3TRFIwYgQBgc2mH5Id9DQbiyTXODvtNM2VWoVXlGXF82md
VECZmUke54inc1BB8Nfod75Mm78dZ7VYj3nekC4bJ+5mNjLncE1DdykZuX5ijCvDZlWUbWIH9RHc
FjJxwivvJI9Y2RqK5g+U4s6OC1pxJi3cpGku7CZ/JDVNzKaJxeS6sbL3BpA/I/+p6rGmMLQ4nTVF
ZwJAY0KyD/pDhmed7QYEIpBZVU5/jYJas3O98qMy+rNNE3tkEtdufMQgXtpPq6ZdDQ9RSAed08W3
fU0P50FFeJsoKMRCVXv3rMbVgHuV0eNMF+nHKpCbpWqnyT2+WCrcW839rHVAYEpi6FkTZosQWZ8v
aReOCnyK/mD7iB9OZypc5fVM6WjQqhmSujakQhxJbaXC947WuBARhh7jdogQdmtzf1Wa0uiLwBYz
0gN4iPhzzkFCkjUJqg0z8aEb5wIljw9uVlSbFAfCy5z317p3W1O3bJcyVH7QAfLOJjcKq2Sc9QxZ
3kmCybQ4TYRmJcbyshPKhkLFaINdrdBQ5qmS+dcN0puRpUWPQH7UnaXX5UI1oDqjl4EymEd2ALpa
fG1FGj6s4wb00LJFa9fWLnc9+0MR1fPI0Ds8UoD+J23Tr6ZFcF9bnOTEPd4+AeViCGAR6ts1fq5c
aqLv1C+dPzBt9+dxOgqUSVqxSiI/OSDLC5YZ2d11PrjNjWIP/dzzYK/LEcUHbcwwuWOuqWp9fWsl
xeO3VdOclbf6wh/dDGUMf5Qwtg44klsM+uHNoTQn5uq4OK2bJkNG5DKDc4hFpIU4H4pBNwUJsLlC
PQwh3QwphWl5GJe70gXFNC3Ti/+57MbFoy4naH4l8kcZ/HBcyMkLA0REOxPBeAmggRfqxi1YYWPl
WZm/N8zYPdbWWHCSquKhThPUL1D2fa4/R1GYviQqGNKiUK0HiWYP4EBUHd22UHepGYfrKK/zW0ad
SHzEefS5wXBzOkppsrPb01oB3HPmNK3rn2f+VPGWdkOVULdNVSYtbAuhyTxOb3Ne5Ci9xpIz54tI
R/mDQXP3Mbk+uB0vaumWn+NwWH4UNTLXAQbr89A/9irWeEoJrVgSin+u1W6LExKWf7mjEZGlJz8o
ym1tLzQz89dxlnq3XnIbhdU51Vx9J0tC25EtwNAlzaK539QgYHTIBoya9EUq96h+dZFM08HpYNCi
8bmqHxVd0hdVj34bebtqDa2CdLJWQBWpPGwtlJ0xgm9MGVYQgtIfVQVxrUT7GDyDnNWuh/QBMzob
pA8Kxir1TZyjrOQgK46yjov6QbIHjIpcCphw7cWGamo8h1gp7c3gjqQHqt5qW55FjxOX00Cz8VGR
3kuySckdhdRZgk/rKgaZumgd/KksL5o7QklXULjkVetE2moQX2pdTbYNqZalSX58LhAyXZEB7+Zm
kRF7i3rrDH60gYsLVmYANxSKdIZEL4ROPNQkn69cptR4QoGGc5zPOtkf7lpEowMJ98beo8+H3oum
iBqaS3BM0hLgXbbqNUudhV5L6T6s8oWMIBvOD2jJSK36KUyR7GuMJF8mrpPMJCmPF7GrZrcBaEAg
BeoREWv1WMFxChW/xpHBm6Nw0+0AHNt7HAwRPi8hSFEz9O5CSJPzqFNJOeLrBggxL7bo8C3Qw6SY
H1TbAR17xBqymdGRMQiG+kss59oB+Mxn19PWpkfMZORpkMycps93ZMPdyo0PsaZ/6AJD27mVbC5C
gXwvUYs7DxS7wjvSKKmx3DOqiw+Q+eNDTiPde4i+1jAyisDJ7jw9uxeiinfCp1Tt6HvS12dksYyP
tL1bz8LcHd9xy0uOqWYEj4UUrRWzbTG18st5SjnyRgdM1xT6LPJM0A+ZhwEcDnowZYNZ0zTVsTZ2
AzCI5ajmucLU91hH1nD0UgAqkklVHGrWIXNwmZVhZK3MThe7LA8+pLHTHp2epGyIZoalFM6m7tUb
i/HojCbZ2iJbiii02t0pQVGfpolqopzY5QkWfF4B6CqXtb3Wl0DlNPOQUY09tyBRFr3hId9vYkML
2HbeOsOsko9ubokP0A9nluftc7LYOymWum1vN08x/PGjrnZgozVuowbAda5qGAszogfcCH5y0RQI
JDiDpa47ItlFrJpzX9K+yG2+VH2V7qXvuqOcxNcVnDzc6cHXQpJHHqPXqkWY1Bihx96ShIW9jlwz
XSCivDA695Ohas0/NGvK2+E2rZpQhCmge5I1wALmPRIYJbLEtAs7+QrsSH1Me/BUeMeYjQQhpzIl
Bl2QltGQWmZOALW+EdkLvhnm2qNHwyclxD49DHchVfbab3pYw7zb/9Dyvi1k8xVNnWwAcGVFpRJh
6u+YKoqsRkWcZ8FzhzMUkt54DrZyepNHSopnbd9uVBMXlYw80Dxj7LiKlHKmtSCtJhnhbECVI+gR
FdeilaYY5YqCC8MWv4pvUjmxl/LgqathbGuTsPXnthFpSz0WeACl3mPVy/90xd9maaYrDvBaEcDv
IYX8QN8kl2mnIcy2rzGCZjs0F409iJ0FPvIBpkwReliYtTizBL7rjHStg/N5hKW5asE8FNb85xfX
Vt6kW6Zvgy87Erm2rVBsfs/d7wD5qw0NylebUQi6J3WBgXf63FjeSFrqq8Wg2+HMCFBqsTrrRZPC
L3VVdYe6tYdtqlvrXDYZs5A23BAbdjtH8gCcVb65UrwcXfkBNcm68T6CAZNP5eCdwtJUAHc0/jGu
1Whd48QhllP6A6vKRyn1nZmaBfd+nd/Ri9lLN2tjHM0isS5k7dGPMHoMdFTbdCNENW4sMAS1XXO5
ECGqc0NeKm6zjeNSnXtCbua9qxR4dZnQiMbFwjCiZdmaexfqF74P8SzucINEqPPFrnxvLfzqSU0G
pBWz9Da1dHunusqu9aU7tMGCDyFv7Uyx7M9xilig1tfyHlyOvklcOpBUioK1cNRiz5tSjLjmun4R
vX6mPYAFV0TLvkU/tnDC+qDKVQWm1sa0Qc72VV5XxyjGjtlw03qOXnE4C2XLJ0+kXGOeIFG/8XEq
Lfvh5ef3X/khquFJpIQnePN11TStd1FNilKqmQs3+ZqYcnfdFHaGvZajt3PqOnelpzIsysiqq+PT
meWpdyNoC37+HdQfnsGx9gtGhQdRo6T6vg6sSGbZQWcdvipp9AVXt+oAeiNCXS52QamiFDMVp9Ww
OAL0WDMCc7der3RLUtrAn9vUWvlC/YwxQX3sMMtFGqaX9hGaAkGfyIu2bdTD0GIL+vOvrbxLVU4N
EzYDum2pij3WQt/BM5SQ4SS4JvOrX/DwyaH4ZNetusB4EJEQx823iWkAkRmqD8JbkrzfIp6u/ZFa
3ZauG7IqPoQEIVl7kppsRvbV3pVmH80CC28CzAzmCveMUNhS7v1ckZe9l27Qh5IXVenuFQvtCQcL
Q6OMF/inGNvOHcoFmVNr3Vrk+toqQmclxi8Uc6ZR5jt6dKQuWZktaswetep9Dnx0mTsOSiyu3xxM
o6eeQxkZKi6WpHUalLM86D8nOrVND0bkPJT6etm7nblKheUxDk2bRRk0OWzI3l65tbbyUlHcaG0V
w52PzGWHb9fK0fWAiMQmWhVuS3ZvqOC7afmi0N1q7mQErnbwCWKgV+afJV0XR1p2sZAk7HsVC+PQ
HJr6zAz8nlyYcw9Vzt62uv9SE/fBWppi567fIsGbbbKyAk1M1mVNxKDs0ND1EQ3+ImvY+iIQohUN
vlpp5W2NsdamM9zG/dLHYdLTt2XrdssWCTO6AJHc2aiyb+ymfhZIKcYENaqyUSDEXWclkeoZABLj
Oxnc7M7pD7aahRsvb5VZ3+j+QLYkmYs8mvdYn19rpoStbI6WZSvbXjKjciHd+MnHRAfAgBOFEu/x
2yQ2TJSF274gNh7flalubPSmHOYVKWhZKNcI3I82R7AJ06Eq/6EbeEcIujzKOrIPJul3G9m9d4Sw
WnZs3kvT+WoUvkc01SSz0JTsVQgCaaXIfk3RuWlOhiGak+4q+HsG7j6NoLYTPKw6vblrRsNBmIv3
MTfl52/ajw0EEYAtbAAHiqGaPwjMaGo7DGHXhs+tX5+BDSt3ig3cvQBhPHdotxd9XUTXFWpo4CSa
uaL2MNIUS5lXghBG0nD1Lksl/aOzahC0oakBggyaO7O9t1Prc+/22b1Lzf+fwCL2+76VWEVTqcRo
mmXrvHlvR4yG4pdxiWXBs+QifDMgqdim5kMVBXRcyJeujE7tZp7kpFs4O5SHgMXeoTZ8bUb2LlEM
sZ0GU42sHaWyA6+XbNUWt6y0Zryj4E8xc0FXmlVbHjUl2wYkDteK5Y5CHBBrUEyzd0U7yDPNKddY
A33pQYo9aaEFcKUqjkHsFGtyw+F93BSkzWh9qrp7/Pmde4dgm54rS2fwZslCBetqv8PLDHGNIkAX
Bs9WrJZLOzRc+hMH2ndp3Wh+Fu6NTjGWcKWeewmjqLrbSX0p9nFXLGEvIUDceketk4uDiL0MfWvl
o4lx/bVmSVscCxup0j9A9sUNErLGAvSiP8vLqJmTVEHTI3Dz05A4f9RyTaPmMKiC5/rgwOvZFzVa
5D//rTw/P9xv8D90oarFQ2ooxruXqGhjUVpukjxHQsgLkLTtCTawjdF245pbn6DnHPvhApxMcrQH
906vvBcnH9R5KKtiFem2e5wmqU1qF+UeRAwEyEroVkFdhzc0Vc42s8onLJi7g0S616ripS8VJwyV
OwQYSI/CbjzpfLdrHcEhn2drY+sunvaRpF93lPtOYfLkm1ssNSLcLPFxQA8nsbWZyCzorrL2kBv1
0qFGr4W6sseUHCx/1cgo7eISVoObSaDHZyZ9CXmvjeMG3rzGNGRWuslY/GCINdyKOJn1uiFhahIj
AQJB54ycQXKoRtUjN7ZzLOwRBAdLwxcTtfRB6qN8QYniDH4xPandfVUN/oYhp0ue3oDUHScZLsNN
NAcIrs4H7YEABYhn2T7XRr238wIvH1prxMBnFBXDc0RQNxsAtC4DHE9m8ajDb4gCq+I8ORFB2nvL
SP09Rax0VoW62Cie0+16q3/p/Fql6pAoO2d0dHXU5NmrcyQcyGPOMA3oDhkuHU6OL2WFtl9HU7gS
hClQ5Eh4yIjWjKlQXYwZuKYxZ1jP7LumQFQsiD4YeoGn5ejAq1rk3MAMwY1R9qXXl0e9eaFAX50j
oocZ8hhbtN7ate4U4QeA/junIEec9p+tSHIPDHryVeei6l0ArZsFPapD5MblvRgnMKRnOLRmB9fJ
PqO981zAA98oqTgh7Kzf6nXdbUzUVFt0ac+qD6SyE/GXpC6OuoEqfWW51y0+W9eIpc5LJb7FOSJ9
MV36QuNEbt98TJTBmPWUHvaJrJ46oah3veKteysLr1tGPGie9dWGZon8duu1WAh5MGnB620Mn9Q/
8qR0xllsLwO68j2I9/7o1qSqBssur138z/4hvjR/iHFNQxGaYPxo2gp4w3ftcIMzJU+dXj8b2MfM
Q68n7InhZVl2TRtKyHC2rJwHslypeLlns8BFyMNQ3IWHMePa8IcvceeLdRQiOB8IhMf/IOthzpDJ
srdhMGaoiOPp/w44REIGQQqPJs49ws2YhUbS4v7iGDNVgybttr21UNwe+f647Q9y+UcYJRsN0Oct
EgEpBoJJfUS9SqyCVHmZ1GBgjazxLtG2oqMGhHxZ+BSXTbSAOkYvUnsMzPmsNvbFCk6MuoY8ADfU
9dN9i6hWOPp9JmVR39WBqsyH5j6m8oXuWhcs5QRpIG9InjsLpJHRNdXadSgoheMj7BT+qQma/ugb
4roasuIyqv+/b1TjyklF7kuKrBhgsOrd4n/cpzH//z4e89c+b4/4j6P/hYpk+lL9dK/1c3r6FD+X
73d6c2Y+/fXbLT5Vn94sLJPKr/qb+rnob5/LOqp+vvXyOxDHG080qeLdpz+c4j+1058qe39/ov/z
PH2v+z57/n//9ulr7CcLv6wK/0v1b6+bRqS/aYwKUH8J9v11qunn/OwU0Sd+df2Vc2vWlY1wC0Bx
FRYKf/RsUZq4r5slRRZXQjfJVZDM4JO+u47/6uf//Jf9eZUvT8tfX/nNZXzz1b+kdVKNd4cHN/n+
12Pp9J/78e/O8N2Pt6/EyIQHZv/2V9v2lYwCGghXkiPjH7mz/5Uf/y9vPUNmhcbsl+69rl8hI6bo
SAH89Svf3nv5SkUrBJ2Iy5X+n7/5//L3K7J8eSDfPUf/lUdfvTINg0ycDF5q/OOE3/98y7iydCDO
JCgul4cg/zd7CAQw+l98CDTzim7alhmm/O1VMK0rwyY7pP/ZQIjf7SootqDR+qU3QdOvLJpBWVNe
33dere8fBVvlTYGbR/B2uUi/4UXQL9/pF94H/WoqBpCd/vvmQFGueF/QjxGU1fm7XPXfqFEQ3L1f
fRLMKxXuPcHza6Pwvj9U7CsD1SpSEcrlKv1urwON+S93DMoVlSECZyLnP+/096+DSctJSRSZ0N/u
PVBlMUpD/VJroKtX3GHKTSb0lvHv3TNg8h6AAiC189uFBRYaV7/46zViH4jgVBRf20JeqTc3X1zp
DKV1qFCXF+C3ewZsRWMc+EuPwBgWI5JGjfS17+dOv7kIJgEi3EyYmb/pRRiLE5fH87/fI/AiyKSF
cZ75+9jA1oifZZnU1+v2y2jkN+oRYBeOde1fehZU60oA/KEE/e5NsIgKLHxpqb9OzcRrRPo7/XwG
db8cIKpXZG7GR/3vXwVLu4LSQWtJpnf6+98aKP7rsQI69b/cJ+hXZPJlyiOv3f67CFFR9CtDoM7M
QHp63n6jp4D6qvGrvQJNga3Zqj4Oh/68y28aRHFlsEUwnLw0iL9fU0AN6ZcDI/lK4QkgiStffuW7
p8Cyr6j1GJoAOnr5+w2fhV9uEBktwZHXCIEv44D3A2cY3VekWjUGlZfH7jd6F7g91q92CERIDA/A
TL0+BOOg4/t3gcQBsTGwAPs1fP7tsidwhZVfvgrWFarPDIjJkk1/nPD7qzCOmU3IaLwMv2uLYOBz
8IvBAYEiYgB0jQgzTn+c8M1V4CpRuya18Noi/HZDBrRyfz11oDAmGGURiLf+9irYVxo9BxfpNYa4
NMS/U7tAjPPLgwZSaeDpVIZHbx8CS9Ag8IDAfL28Cr9fg4DMzK+mTvT/z9zZ7TZuA1H4VYw+gGFZ
sn4uukCRvUjapi36s0UvGVsbC3asQLI3mz59vxGpRJS83WDHFzRyFSdHEjUccs6cGcIawIvEWeaW
hbFDKOY5SXIsIFwSja281iEs5jTdIIJegeR5ggiOUc5Xyd2yEZ4RxKmof1TBUpIRDVCJnEe0L+o+
/igwMrgK0Ry7fbS1upA8QQHrrx2F1TyGRExIPdtBGNEHaTFfsidPiK7t9+HZwoLQVjkKQqKIQ1yN
9kdZOs/IyBNPuKcPLmLk5S3VmVXWPEhEfN15G4iETs/wB8s0uFiJc78L7fOTXcxFvEcvWmvj00UR
fpVdtOyl5RPeKMjtKedAEs85lSCNip5KH60KcMmkX+lo2Cch7bY8IH9IP311rJCk+MOuysAt/eNd
cjJHR80x5MsAH58uilojgC0mlxIVkGTdZ2QEFBbCsRGSpXF4C0G0WtiX8u08cky+iH6DHDdgZ/ok
YObxV9BHVAHY8QnQFXCOg9YKII/gROjhfT5gzmAQGSKOKnSjFJ4tMEPVWWaWRXpQ4w3OJ9c4URRj
WMXCuPehJDvSkBwimhk1bYCqiqMmMsqJ7csebRAziMR8lciBjHZGhOcXE6RB+hmRIKpgaXDkycgv
kmDJFqycUmVjP90FA7IFCqldDlzhHVfojIiKF/nrux4GjtCJcRKjSgh3i8Dt2z28ahRWKO7INlqD
HyfdC8gVOOXFoherBRc4ssNz25dvHwU2zRQkyjldo6mA5CIlJqEzlourg8u6LxO2uVqHEJNlovcX
utaXCT+cChzeO0eDFUVO5RCQJ1iKllD7+ESEVJAUPWMuQp7h40uwEOElRITVfeykC2kU2MZpPUGy
gChDgeW84VR+k83zOM+FcbejEByZLOJc7doYMxUWMCSE4tYhjhxCLqNEzh0awY5CcHtm5vBSvWcm
7QwzsKSK4+VdD2cEfDIOIaI0dOGMIbgdwooj2LV+AVIVn0c//y8ItTu3KBkMl4uzFwzIL8Rpmqu9
I/ERix+aZ/eqR7QiyXeSL8QNRahyHPh1tQQBUhXNOqYAgdp9RpEDfiElB0Og+eo33ho/vcFgXmpb
6LS233SlL1XZDupnvvoHfXnIFGBQ2SK1Hd4fSiWMhX6tjHnnKX66EHHwZR8ydtdx/+4ecHpp71r9
U/W/vK7KxjTr7XP3xbO7TSk7+v67H/bmzjyYYV0K446vfr2TSQHPS4LlK8DtboQreQk1blP9Wx98
4EISwHrgnTm0pu2RpEDJSvO1yFdmX32sm0Pl3bUVe6uxaV/emE09vGtbVqVHptx3faxoiuKBd/Js
Lfj7cm+eTFMOka32V43s6sxm9cfZFT21H+78YbfiWu1VaBbVVBvvfTqpphaZgsDm3r9logZRQWqR
rxnxqupxOvOOoS37X5yt1XvTVL/ZmK1ngJEVLGpv+GZP80CaCvZ32N2yVcGpoekKZUZexCqr1Mj1
k28WVseshf1p6pus+kcNDMBpvXv2BtmKSbTQP9enqp0Mc9FpFLTYt7RQ9rwH+ZdLLC+3htOZzWEz
HA6Ifckl62+5bc16e2rL49GzaVfzocav1tvq3vg1pjYRqodmLaC7jGfZLrGmx27bip/HR883IfGT
vM0l0OtTM4aWjKAauubcC9+HLKMu2aZF/qW8a8xo94TuRhROeuhPxl+3oMElKaIHfppdm4fHdlv5
yzr4koW+BP6PZdOWnqdCGi55rUuA35afq7W3jAEuWuNLgP9TN7seSZYxJ2lXQ9fNcTu7Mk3NSulP
TpvkucwF3tMkdDT3rdRKC//rtvJH3CZl1LC7PTsSP6qhR5xw/GropuSExR6ne5WWN9YC/1YeDu3z
/pMZhQlLy0hq4X/f1ptydtNO1jZL+2rh/6hPXzBExyVe5gJTQ3R9BLTwfzL6ZduW3pbCJcf02J/9
qNIplrW4fx3NdmiITvSlhf1QNg+sbB6yzQypkSsim5F5075R0g5a6L8N6w6tKv2pSeZVuEs1eNke
Zx/O3bzlw9T4VbuuD23luRXHOKqxn2uar9z3gyAOy/Ha/498jml6UTFM+ae+K8q5f/PJNfmL9b40
zbv/AAAA//8=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image" Target="../media/image4.emf"/><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3.emf"/><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0.xml"/><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9526</xdr:colOff>
      <xdr:row>2</xdr:row>
      <xdr:rowOff>38100</xdr:rowOff>
    </xdr:from>
    <xdr:to>
      <xdr:col>12</xdr:col>
      <xdr:colOff>438150</xdr:colOff>
      <xdr:row>15</xdr:row>
      <xdr:rowOff>161925</xdr:rowOff>
    </xdr:to>
    <xdr:graphicFrame macro="">
      <xdr:nvGraphicFramePr>
        <xdr:cNvPr id="2" name="Chart 1">
          <a:extLst>
            <a:ext uri="{FF2B5EF4-FFF2-40B4-BE49-F238E27FC236}">
              <a16:creationId xmlns:a16="http://schemas.microsoft.com/office/drawing/2014/main" id="{D5E2321D-C5D9-D18F-5143-4F1EC1AF2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257175</xdr:colOff>
      <xdr:row>1</xdr:row>
      <xdr:rowOff>61912</xdr:rowOff>
    </xdr:from>
    <xdr:to>
      <xdr:col>12</xdr:col>
      <xdr:colOff>561975</xdr:colOff>
      <xdr:row>15</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2F4FFB8-88A1-2340-DFA6-D43BF846EB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6250" y="2524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514350</xdr:colOff>
      <xdr:row>12</xdr:row>
      <xdr:rowOff>19050</xdr:rowOff>
    </xdr:from>
    <xdr:to>
      <xdr:col>23</xdr:col>
      <xdr:colOff>514350</xdr:colOff>
      <xdr:row>25</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B31E1C2-6019-90B7-1DA6-15D96F88F2A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87425" y="2305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152400</xdr:colOff>
      <xdr:row>10</xdr:row>
      <xdr:rowOff>171450</xdr:rowOff>
    </xdr:from>
    <xdr:to>
      <xdr:col>17</xdr:col>
      <xdr:colOff>152400</xdr:colOff>
      <xdr:row>24</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3917849-E743-C4FE-6101-875861E7CE3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67875" y="2076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13</xdr:row>
      <xdr:rowOff>133350</xdr:rowOff>
    </xdr:from>
    <xdr:to>
      <xdr:col>20</xdr:col>
      <xdr:colOff>342900</xdr:colOff>
      <xdr:row>26</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3964E03-6BC7-A297-AB47-B5E20FD969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87175" y="2609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66675</xdr:colOff>
      <xdr:row>2</xdr:row>
      <xdr:rowOff>4762</xdr:rowOff>
    </xdr:from>
    <xdr:to>
      <xdr:col>10</xdr:col>
      <xdr:colOff>371475</xdr:colOff>
      <xdr:row>16</xdr:row>
      <xdr:rowOff>80962</xdr:rowOff>
    </xdr:to>
    <xdr:graphicFrame macro="">
      <xdr:nvGraphicFramePr>
        <xdr:cNvPr id="2" name="Chart 1">
          <a:extLst>
            <a:ext uri="{FF2B5EF4-FFF2-40B4-BE49-F238E27FC236}">
              <a16:creationId xmlns:a16="http://schemas.microsoft.com/office/drawing/2014/main" id="{6CE66947-8229-0906-79B2-B7099BFB2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123824</xdr:colOff>
      <xdr:row>5</xdr:row>
      <xdr:rowOff>28575</xdr:rowOff>
    </xdr:from>
    <xdr:to>
      <xdr:col>15</xdr:col>
      <xdr:colOff>323849</xdr:colOff>
      <xdr:row>16</xdr:row>
      <xdr:rowOff>90487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EE7D5FF-49AF-CC9D-AA74-6313160538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77099" y="981075"/>
              <a:ext cx="3857625" cy="2157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xdr:row>
      <xdr:rowOff>80962</xdr:rowOff>
    </xdr:from>
    <xdr:to>
      <xdr:col>11</xdr:col>
      <xdr:colOff>457200</xdr:colOff>
      <xdr:row>15</xdr:row>
      <xdr:rowOff>157162</xdr:rowOff>
    </xdr:to>
    <xdr:graphicFrame macro="">
      <xdr:nvGraphicFramePr>
        <xdr:cNvPr id="2" name="Chart 1">
          <a:extLst>
            <a:ext uri="{FF2B5EF4-FFF2-40B4-BE49-F238E27FC236}">
              <a16:creationId xmlns:a16="http://schemas.microsoft.com/office/drawing/2014/main" id="{B81DD2BE-501E-970C-F2E8-DF3396EC2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18</xdr:row>
      <xdr:rowOff>9525</xdr:rowOff>
    </xdr:from>
    <xdr:to>
      <xdr:col>1</xdr:col>
      <xdr:colOff>552450</xdr:colOff>
      <xdr:row>20</xdr:row>
      <xdr:rowOff>152400</xdr:rowOff>
    </xdr:to>
    <xdr:graphicFrame macro="">
      <xdr:nvGraphicFramePr>
        <xdr:cNvPr id="2" name="Chart 1">
          <a:extLst>
            <a:ext uri="{FF2B5EF4-FFF2-40B4-BE49-F238E27FC236}">
              <a16:creationId xmlns:a16="http://schemas.microsoft.com/office/drawing/2014/main" id="{4B2C0C3A-27D8-25CC-4211-66D748FAF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85725</xdr:colOff>
      <xdr:row>17</xdr:row>
      <xdr:rowOff>190499</xdr:rowOff>
    </xdr:from>
    <xdr:to>
      <xdr:col>4</xdr:col>
      <xdr:colOff>428625</xdr:colOff>
      <xdr:row>20</xdr:row>
      <xdr:rowOff>109536</xdr:rowOff>
    </xdr:to>
    <xdr:graphicFrame macro="">
      <xdr:nvGraphicFramePr>
        <xdr:cNvPr id="3" name="Chart 2">
          <a:extLst>
            <a:ext uri="{FF2B5EF4-FFF2-40B4-BE49-F238E27FC236}">
              <a16:creationId xmlns:a16="http://schemas.microsoft.com/office/drawing/2014/main" id="{E6799A59-4F8C-7035-99E9-0D81EF858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18</xdr:row>
      <xdr:rowOff>0</xdr:rowOff>
    </xdr:from>
    <xdr:to>
      <xdr:col>7</xdr:col>
      <xdr:colOff>581025</xdr:colOff>
      <xdr:row>21</xdr:row>
      <xdr:rowOff>23812</xdr:rowOff>
    </xdr:to>
    <xdr:graphicFrame macro="">
      <xdr:nvGraphicFramePr>
        <xdr:cNvPr id="4" name="Chart 3">
          <a:extLst>
            <a:ext uri="{FF2B5EF4-FFF2-40B4-BE49-F238E27FC236}">
              <a16:creationId xmlns:a16="http://schemas.microsoft.com/office/drawing/2014/main" id="{9A7172A2-4A7F-0082-327A-02812E1E4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18</xdr:row>
      <xdr:rowOff>19049</xdr:rowOff>
    </xdr:from>
    <xdr:to>
      <xdr:col>10</xdr:col>
      <xdr:colOff>742950</xdr:colOff>
      <xdr:row>21</xdr:row>
      <xdr:rowOff>14286</xdr:rowOff>
    </xdr:to>
    <xdr:graphicFrame macro="">
      <xdr:nvGraphicFramePr>
        <xdr:cNvPr id="5" name="Chart 4">
          <a:extLst>
            <a:ext uri="{FF2B5EF4-FFF2-40B4-BE49-F238E27FC236}">
              <a16:creationId xmlns:a16="http://schemas.microsoft.com/office/drawing/2014/main" id="{6643CF19-4E1D-15D8-EA09-D4E8745E2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18</xdr:row>
      <xdr:rowOff>19050</xdr:rowOff>
    </xdr:from>
    <xdr:to>
      <xdr:col>13</xdr:col>
      <xdr:colOff>952500</xdr:colOff>
      <xdr:row>20</xdr:row>
      <xdr:rowOff>176212</xdr:rowOff>
    </xdr:to>
    <xdr:graphicFrame macro="">
      <xdr:nvGraphicFramePr>
        <xdr:cNvPr id="6" name="Chart 5">
          <a:extLst>
            <a:ext uri="{FF2B5EF4-FFF2-40B4-BE49-F238E27FC236}">
              <a16:creationId xmlns:a16="http://schemas.microsoft.com/office/drawing/2014/main" id="{24A2FCEE-013E-4433-75D6-C156AD135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104775</xdr:colOff>
      <xdr:row>0</xdr:row>
      <xdr:rowOff>76200</xdr:rowOff>
    </xdr:from>
    <xdr:ext cx="1757362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04775" y="76200"/>
          <a:ext cx="17573625" cy="3143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85726</xdr:colOff>
      <xdr:row>13</xdr:row>
      <xdr:rowOff>0</xdr:rowOff>
    </xdr:from>
    <xdr:ext cx="17564100" cy="2466973"/>
    <xdr:grpSp>
      <xdr:nvGrpSpPr>
        <xdr:cNvPr id="2" name="Shape 2">
          <a:extLst>
            <a:ext uri="{FF2B5EF4-FFF2-40B4-BE49-F238E27FC236}">
              <a16:creationId xmlns:a16="http://schemas.microsoft.com/office/drawing/2014/main" id="{00000000-0008-0000-0100-000002000000}"/>
            </a:ext>
          </a:extLst>
        </xdr:cNvPr>
        <xdr:cNvGrpSpPr/>
      </xdr:nvGrpSpPr>
      <xdr:grpSpPr>
        <a:xfrm>
          <a:off x="85726" y="2352675"/>
          <a:ext cx="17564100" cy="2466973"/>
          <a:chOff x="0" y="2751299"/>
          <a:chExt cx="10709375" cy="2066924"/>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709375" cy="2066924"/>
            <a:chOff x="152400" y="1971674"/>
            <a:chExt cx="12536189" cy="223916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105327" cy="2218531"/>
              <a:chOff x="152400" y="1971675"/>
              <a:chExt cx="5105327" cy="2218531"/>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105327" cy="221853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accent6">
                      <a:lumMod val="20000"/>
                      <a:lumOff val="80000"/>
                    </a:schemeClr>
                  </a:solidFill>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910037" y="2008189"/>
                <a:ext cx="1489976" cy="26670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12701" y="1971674"/>
              <a:ext cx="4372356" cy="2239168"/>
              <a:chOff x="5312701" y="1971674"/>
              <a:chExt cx="4372356" cy="2239168"/>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12701" y="1971674"/>
                <a:ext cx="4372356" cy="2239168"/>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6662412" y="1979613"/>
                <a:ext cx="1565991"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47149" y="1971675"/>
              <a:ext cx="2941440" cy="2228850"/>
              <a:chOff x="9747149" y="1866900"/>
              <a:chExt cx="294144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47149" y="1866900"/>
                <a:ext cx="294144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471535" y="1916024"/>
                <a:ext cx="1708557"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161926</xdr:colOff>
      <xdr:row>27</xdr:row>
      <xdr:rowOff>19050</xdr:rowOff>
    </xdr:from>
    <xdr:ext cx="5124450" cy="2190750"/>
    <xdr:sp macro="" textlink="">
      <xdr:nvSpPr>
        <xdr:cNvPr id="15" name="Shape 15">
          <a:extLst>
            <a:ext uri="{FF2B5EF4-FFF2-40B4-BE49-F238E27FC236}">
              <a16:creationId xmlns:a16="http://schemas.microsoft.com/office/drawing/2014/main" id="{00000000-0008-0000-0100-00000F000000}"/>
            </a:ext>
          </a:extLst>
        </xdr:cNvPr>
        <xdr:cNvSpPr/>
      </xdr:nvSpPr>
      <xdr:spPr>
        <a:xfrm>
          <a:off x="161926" y="4905375"/>
          <a:ext cx="5124450" cy="21907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76200</xdr:colOff>
      <xdr:row>27</xdr:row>
      <xdr:rowOff>85725</xdr:rowOff>
    </xdr:from>
    <xdr:ext cx="1304925"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19275" y="4972050"/>
          <a:ext cx="130492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20</xdr:col>
      <xdr:colOff>38099</xdr:colOff>
      <xdr:row>27</xdr:row>
      <xdr:rowOff>38100</xdr:rowOff>
    </xdr:from>
    <xdr:to>
      <xdr:col>28</xdr:col>
      <xdr:colOff>638174</xdr:colOff>
      <xdr:row>39</xdr:row>
      <xdr:rowOff>85725</xdr:rowOff>
    </xdr:to>
    <xdr:grpSp>
      <xdr:nvGrpSpPr>
        <xdr:cNvPr id="251" name="Group 250">
          <a:extLst>
            <a:ext uri="{FF2B5EF4-FFF2-40B4-BE49-F238E27FC236}">
              <a16:creationId xmlns:a16="http://schemas.microsoft.com/office/drawing/2014/main" id="{E77E1D48-BBFE-69EB-7DE8-84BACCAA0AE2}"/>
            </a:ext>
          </a:extLst>
        </xdr:cNvPr>
        <xdr:cNvGrpSpPr/>
      </xdr:nvGrpSpPr>
      <xdr:grpSpPr>
        <a:xfrm>
          <a:off x="11658599" y="4924425"/>
          <a:ext cx="6010275" cy="2219325"/>
          <a:chOff x="13201057" y="4943475"/>
          <a:chExt cx="4131465" cy="2219325"/>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13201057" y="4943475"/>
            <a:ext cx="4131465" cy="221932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4439961" y="49625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123825</xdr:colOff>
      <xdr:row>2</xdr:row>
      <xdr:rowOff>57150</xdr:rowOff>
    </xdr:from>
    <xdr:ext cx="17506950" cy="1866900"/>
    <xdr:grpSp>
      <xdr:nvGrpSpPr>
        <xdr:cNvPr id="21" name="Shape 2">
          <a:extLst>
            <a:ext uri="{FF2B5EF4-FFF2-40B4-BE49-F238E27FC236}">
              <a16:creationId xmlns:a16="http://schemas.microsoft.com/office/drawing/2014/main" id="{00000000-0008-0000-0100-000015000000}"/>
            </a:ext>
          </a:extLst>
        </xdr:cNvPr>
        <xdr:cNvGrpSpPr/>
      </xdr:nvGrpSpPr>
      <xdr:grpSpPr>
        <a:xfrm>
          <a:off x="123825" y="419100"/>
          <a:ext cx="17506950" cy="1866900"/>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solidFill>
                <a:schemeClr val="accent5"/>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solidFill>
                <a:srgbClr val="7030A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524067" cy="1383567"/>
              <a:chOff x="152399" y="459938"/>
              <a:chExt cx="2703269"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703269" cy="1104900"/>
              </a:xfrm>
              <a:prstGeom prst="roundRect">
                <a:avLst>
                  <a:gd name="adj" fmla="val 6563"/>
                </a:avLst>
              </a:prstGeom>
              <a:solidFill>
                <a:schemeClr val="accent5"/>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95996" cy="235388"/>
              </a:xfrm>
              <a:prstGeom prst="roundRect">
                <a:avLst>
                  <a:gd name="adj" fmla="val 16667"/>
                </a:avLst>
              </a:prstGeom>
              <a:solidFill>
                <a:srgbClr val="7030A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30" y="453254"/>
              <a:ext cx="2472470" cy="1383567"/>
              <a:chOff x="152400" y="459938"/>
              <a:chExt cx="2689152"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74551" y="714375"/>
                <a:ext cx="2667001" cy="1104900"/>
              </a:xfrm>
              <a:prstGeom prst="roundRect">
                <a:avLst>
                  <a:gd name="adj" fmla="val 7157"/>
                </a:avLst>
              </a:prstGeom>
              <a:solidFill>
                <a:schemeClr val="accent5"/>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solidFill>
                <a:srgbClr val="7030A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394952" cy="1383567"/>
              <a:chOff x="152400" y="459938"/>
              <a:chExt cx="2667000"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74830" y="714375"/>
                <a:ext cx="2644570" cy="1104900"/>
              </a:xfrm>
              <a:prstGeom prst="roundRect">
                <a:avLst>
                  <a:gd name="adj" fmla="val 10129"/>
                </a:avLst>
              </a:prstGeom>
              <a:solidFill>
                <a:schemeClr val="accent5"/>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solidFill>
                <a:srgbClr val="7030A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solidFill>
                <a:schemeClr val="accent5"/>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solidFill>
                <a:srgbClr val="7030A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editAs="oneCell">
    <xdr:from>
      <xdr:col>16</xdr:col>
      <xdr:colOff>257175</xdr:colOff>
      <xdr:row>10</xdr:row>
      <xdr:rowOff>104775</xdr:rowOff>
    </xdr:from>
    <xdr:to>
      <xdr:col>17</xdr:col>
      <xdr:colOff>409575</xdr:colOff>
      <xdr:row>12</xdr:row>
      <xdr:rowOff>19050</xdr:rowOff>
    </xdr:to>
    <xdr:pic>
      <xdr:nvPicPr>
        <xdr:cNvPr id="239" name="Picture 238">
          <a:extLst>
            <a:ext uri="{FF2B5EF4-FFF2-40B4-BE49-F238E27FC236}">
              <a16:creationId xmlns:a16="http://schemas.microsoft.com/office/drawing/2014/main" id="{0D833289-13AC-8FB0-150A-5F3342CF4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53575" y="1914525"/>
          <a:ext cx="733425"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xdr:row>
      <xdr:rowOff>123825</xdr:rowOff>
    </xdr:from>
    <xdr:to>
      <xdr:col>28</xdr:col>
      <xdr:colOff>438150</xdr:colOff>
      <xdr:row>12</xdr:row>
      <xdr:rowOff>66674</xdr:rowOff>
    </xdr:to>
    <xdr:grpSp>
      <xdr:nvGrpSpPr>
        <xdr:cNvPr id="245" name="Group 244">
          <a:extLst>
            <a:ext uri="{FF2B5EF4-FFF2-40B4-BE49-F238E27FC236}">
              <a16:creationId xmlns:a16="http://schemas.microsoft.com/office/drawing/2014/main" id="{3FAB6B5E-6450-F092-C9B3-03292F5EDFDC}"/>
            </a:ext>
          </a:extLst>
        </xdr:cNvPr>
        <xdr:cNvGrpSpPr/>
      </xdr:nvGrpSpPr>
      <xdr:grpSpPr>
        <a:xfrm>
          <a:off x="0" y="847725"/>
          <a:ext cx="17468850" cy="1390649"/>
          <a:chOff x="0" y="847725"/>
          <a:chExt cx="17468850" cy="1590675"/>
        </a:xfrm>
      </xdr:grpSpPr>
      <xdr:sp macro="" textlink="KPI!B17">
        <xdr:nvSpPr>
          <xdr:cNvPr id="39" name="Rectangle: Rounded Corners 38">
            <a:extLst>
              <a:ext uri="{FF2B5EF4-FFF2-40B4-BE49-F238E27FC236}">
                <a16:creationId xmlns:a16="http://schemas.microsoft.com/office/drawing/2014/main" id="{B1AB701A-AD4E-FD48-2C8A-6A908E0FB94E}"/>
              </a:ext>
            </a:extLst>
          </xdr:cNvPr>
          <xdr:cNvSpPr/>
        </xdr:nvSpPr>
        <xdr:spPr>
          <a:xfrm>
            <a:off x="323850" y="895350"/>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2F2135-95DD-45ED-A436-23433D14FDA9}" type="TxLink">
              <a:rPr lang="en-US" sz="2400" b="0" i="0" u="none" strike="noStrike">
                <a:solidFill>
                  <a:schemeClr val="bg2"/>
                </a:solidFill>
                <a:latin typeface="Calibri"/>
                <a:cs typeface="Calibri"/>
              </a:rPr>
              <a:pPr algn="ctr"/>
              <a:t> $2,297,200.86 </a:t>
            </a:fld>
            <a:endParaRPr lang="en-US" sz="2400">
              <a:solidFill>
                <a:schemeClr val="bg2"/>
              </a:solidFill>
            </a:endParaRPr>
          </a:p>
        </xdr:txBody>
      </xdr:sp>
      <xdr:graphicFrame macro="">
        <xdr:nvGraphicFramePr>
          <xdr:cNvPr id="40" name="Chart 39">
            <a:extLst>
              <a:ext uri="{FF2B5EF4-FFF2-40B4-BE49-F238E27FC236}">
                <a16:creationId xmlns:a16="http://schemas.microsoft.com/office/drawing/2014/main" id="{4509F6AA-9117-4CF0-A0A6-257930CEF2D1}"/>
              </a:ext>
            </a:extLst>
          </xdr:cNvPr>
          <xdr:cNvGraphicFramePr>
            <a:graphicFrameLocks/>
          </xdr:cNvGraphicFramePr>
        </xdr:nvGraphicFramePr>
        <xdr:xfrm>
          <a:off x="342899" y="1514475"/>
          <a:ext cx="2962275" cy="466725"/>
        </xdr:xfrm>
        <a:graphic>
          <a:graphicData uri="http://schemas.openxmlformats.org/drawingml/2006/chart">
            <c:chart xmlns:c="http://schemas.openxmlformats.org/drawingml/2006/chart" xmlns:r="http://schemas.openxmlformats.org/officeDocument/2006/relationships" r:id="rId2"/>
          </a:graphicData>
        </a:graphic>
      </xdr:graphicFrame>
      <xdr:sp macro="" textlink="KPI!B17">
        <xdr:nvSpPr>
          <xdr:cNvPr id="41" name="Rectangle: Rounded Corners 40">
            <a:extLst>
              <a:ext uri="{FF2B5EF4-FFF2-40B4-BE49-F238E27FC236}">
                <a16:creationId xmlns:a16="http://schemas.microsoft.com/office/drawing/2014/main" id="{6E01CE5F-4FCD-47D6-BDEC-5654058B0489}"/>
              </a:ext>
            </a:extLst>
          </xdr:cNvPr>
          <xdr:cNvSpPr/>
        </xdr:nvSpPr>
        <xdr:spPr>
          <a:xfrm>
            <a:off x="0" y="2045331"/>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bg2"/>
                </a:solidFill>
                <a:latin typeface="Calibri"/>
                <a:cs typeface="Calibri"/>
              </a:rPr>
              <a:t>YOY GROWTH</a:t>
            </a:r>
            <a:endParaRPr lang="en-US" sz="2400">
              <a:solidFill>
                <a:schemeClr val="bg2"/>
              </a:solidFill>
            </a:endParaRPr>
          </a:p>
        </xdr:txBody>
      </xdr:sp>
      <xdr:pic>
        <xdr:nvPicPr>
          <xdr:cNvPr id="43" name="Picture 42">
            <a:extLst>
              <a:ext uri="{FF2B5EF4-FFF2-40B4-BE49-F238E27FC236}">
                <a16:creationId xmlns:a16="http://schemas.microsoft.com/office/drawing/2014/main" id="{73BB402C-F81D-F19C-B0AC-D0ED610A3D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8875" y="2130593"/>
            <a:ext cx="933450" cy="275122"/>
          </a:xfrm>
          <a:prstGeom prst="rect">
            <a:avLst/>
          </a:prstGeom>
          <a:noFill/>
          <a:ln>
            <a:noFill/>
          </a:ln>
        </xdr:spPr>
      </xdr:pic>
      <xdr:sp macro="" textlink="KPI!$E$17">
        <xdr:nvSpPr>
          <xdr:cNvPr id="46" name="Rectangle: Rounded Corners 45">
            <a:extLst>
              <a:ext uri="{FF2B5EF4-FFF2-40B4-BE49-F238E27FC236}">
                <a16:creationId xmlns:a16="http://schemas.microsoft.com/office/drawing/2014/main" id="{0259036A-2589-4406-AA7F-98D16AA876DD}"/>
              </a:ext>
            </a:extLst>
          </xdr:cNvPr>
          <xdr:cNvSpPr/>
        </xdr:nvSpPr>
        <xdr:spPr>
          <a:xfrm>
            <a:off x="3762375" y="857250"/>
            <a:ext cx="320992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D87441-4473-459F-B4B5-A6296B1E24EA}" type="TxLink">
              <a:rPr lang="en-US" sz="2400" b="0" i="0" u="none" strike="noStrike">
                <a:solidFill>
                  <a:schemeClr val="bg2"/>
                </a:solidFill>
                <a:latin typeface="Calibri"/>
                <a:ea typeface="+mn-ea"/>
                <a:cs typeface="Calibri"/>
              </a:rPr>
              <a:pPr marL="0" indent="0" algn="ctr"/>
              <a:t> $286,397.02 </a:t>
            </a:fld>
            <a:endParaRPr lang="en-US" sz="2400" b="0" i="0" u="none" strike="noStrike">
              <a:solidFill>
                <a:schemeClr val="bg2"/>
              </a:solidFill>
              <a:latin typeface="Calibri"/>
              <a:ea typeface="+mn-ea"/>
              <a:cs typeface="Calibri"/>
            </a:endParaRPr>
          </a:p>
        </xdr:txBody>
      </xdr:sp>
      <xdr:graphicFrame macro="">
        <xdr:nvGraphicFramePr>
          <xdr:cNvPr id="48" name="Chart 47">
            <a:extLst>
              <a:ext uri="{FF2B5EF4-FFF2-40B4-BE49-F238E27FC236}">
                <a16:creationId xmlns:a16="http://schemas.microsoft.com/office/drawing/2014/main" id="{A2E57E25-8F06-421B-8AE0-1BB4A7CDCBFD}"/>
              </a:ext>
            </a:extLst>
          </xdr:cNvPr>
          <xdr:cNvGraphicFramePr>
            <a:graphicFrameLocks/>
          </xdr:cNvGraphicFramePr>
        </xdr:nvGraphicFramePr>
        <xdr:xfrm>
          <a:off x="4124324" y="1428750"/>
          <a:ext cx="2581275" cy="490537"/>
        </xdr:xfrm>
        <a:graphic>
          <a:graphicData uri="http://schemas.openxmlformats.org/drawingml/2006/chart">
            <c:chart xmlns:c="http://schemas.openxmlformats.org/drawingml/2006/chart" xmlns:r="http://schemas.openxmlformats.org/officeDocument/2006/relationships" r:id="rId4"/>
          </a:graphicData>
        </a:graphic>
      </xdr:graphicFrame>
      <xdr:sp macro="" textlink="KPI!B17">
        <xdr:nvSpPr>
          <xdr:cNvPr id="50" name="Rectangle: Rounded Corners 49">
            <a:extLst>
              <a:ext uri="{FF2B5EF4-FFF2-40B4-BE49-F238E27FC236}">
                <a16:creationId xmlns:a16="http://schemas.microsoft.com/office/drawing/2014/main" id="{9D219FA4-08A7-0F6D-CD62-1ACC14236D97}"/>
              </a:ext>
            </a:extLst>
          </xdr:cNvPr>
          <xdr:cNvSpPr/>
        </xdr:nvSpPr>
        <xdr:spPr>
          <a:xfrm>
            <a:off x="3448050" y="2057400"/>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bg2"/>
                </a:solidFill>
                <a:latin typeface="Calibri"/>
                <a:cs typeface="Calibri"/>
              </a:rPr>
              <a:t>YOY GROWTH</a:t>
            </a:r>
            <a:endParaRPr lang="en-US" sz="2400">
              <a:solidFill>
                <a:schemeClr val="bg2"/>
              </a:solidFill>
            </a:endParaRPr>
          </a:p>
        </xdr:txBody>
      </xdr:sp>
      <xdr:sp macro="" textlink="KPI!$H$17">
        <xdr:nvSpPr>
          <xdr:cNvPr id="51" name="Rectangle: Rounded Corners 50">
            <a:extLst>
              <a:ext uri="{FF2B5EF4-FFF2-40B4-BE49-F238E27FC236}">
                <a16:creationId xmlns:a16="http://schemas.microsoft.com/office/drawing/2014/main" id="{2BB69238-0E70-B616-5209-72EF29F2CF13}"/>
              </a:ext>
            </a:extLst>
          </xdr:cNvPr>
          <xdr:cNvSpPr/>
        </xdr:nvSpPr>
        <xdr:spPr>
          <a:xfrm>
            <a:off x="7239000" y="847725"/>
            <a:ext cx="320992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010CE26-4928-4DAF-8D1F-008263AD3A32}" type="TxLink">
              <a:rPr lang="en-US" sz="2400" b="0" i="0" u="none" strike="noStrike">
                <a:solidFill>
                  <a:schemeClr val="bg2"/>
                </a:solidFill>
                <a:latin typeface="Calibri"/>
                <a:ea typeface="+mn-ea"/>
                <a:cs typeface="Calibri"/>
              </a:rPr>
              <a:pPr marL="0" indent="0" algn="ctr"/>
              <a:t># 37873</a:t>
            </a:fld>
            <a:endParaRPr lang="en-US" sz="2400" b="0" i="0" u="none" strike="noStrike">
              <a:solidFill>
                <a:schemeClr val="bg2"/>
              </a:solidFill>
              <a:latin typeface="Calibri"/>
              <a:ea typeface="+mn-ea"/>
              <a:cs typeface="Calibri"/>
            </a:endParaRPr>
          </a:p>
        </xdr:txBody>
      </xdr:sp>
      <xdr:sp macro="" textlink="KPI!$K$17">
        <xdr:nvSpPr>
          <xdr:cNvPr id="130" name="Rectangle: Rounded Corners 129">
            <a:extLst>
              <a:ext uri="{FF2B5EF4-FFF2-40B4-BE49-F238E27FC236}">
                <a16:creationId xmlns:a16="http://schemas.microsoft.com/office/drawing/2014/main" id="{66466D7D-F5C3-FE7C-B925-93FC20BD176D}"/>
              </a:ext>
            </a:extLst>
          </xdr:cNvPr>
          <xdr:cNvSpPr/>
        </xdr:nvSpPr>
        <xdr:spPr>
          <a:xfrm>
            <a:off x="10658475" y="876300"/>
            <a:ext cx="3209925" cy="381000"/>
          </a:xfrm>
          <a:prstGeom prst="roundRect">
            <a:avLst>
              <a:gd name="adj" fmla="val 5000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6AF48EB-AD35-4E5D-A4F0-F303926D4E4C}" type="TxLink">
              <a:rPr lang="en-US" sz="2400" b="0" i="0" u="none" strike="noStrike">
                <a:solidFill>
                  <a:schemeClr val="bg2"/>
                </a:solidFill>
                <a:latin typeface="Calibri"/>
                <a:ea typeface="+mn-ea"/>
                <a:cs typeface="Calibri"/>
              </a:rPr>
              <a:pPr marL="0" indent="0" algn="ctr"/>
              <a:t># 9994</a:t>
            </a:fld>
            <a:endParaRPr lang="en-US" sz="2400" b="0" i="0" u="none" strike="noStrike">
              <a:solidFill>
                <a:schemeClr val="bg2"/>
              </a:solidFill>
              <a:latin typeface="Calibri"/>
              <a:ea typeface="+mn-ea"/>
              <a:cs typeface="Calibri"/>
            </a:endParaRPr>
          </a:p>
        </xdr:txBody>
      </xdr:sp>
      <xdr:sp macro="" textlink="KPI!$N$17">
        <xdr:nvSpPr>
          <xdr:cNvPr id="169" name="Rectangle: Rounded Corners 168">
            <a:extLst>
              <a:ext uri="{FF2B5EF4-FFF2-40B4-BE49-F238E27FC236}">
                <a16:creationId xmlns:a16="http://schemas.microsoft.com/office/drawing/2014/main" id="{D766CD1A-512B-092C-B23E-FB60007C5FD0}"/>
              </a:ext>
            </a:extLst>
          </xdr:cNvPr>
          <xdr:cNvSpPr/>
        </xdr:nvSpPr>
        <xdr:spPr>
          <a:xfrm>
            <a:off x="14258925" y="847725"/>
            <a:ext cx="3209925" cy="381000"/>
          </a:xfrm>
          <a:prstGeom prst="roundRect">
            <a:avLst>
              <a:gd name="adj" fmla="val 5000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8DD176B-412C-404D-887E-F8979E5F9319}" type="TxLink">
              <a:rPr lang="en-US" sz="2400" b="0" i="0" u="none" strike="noStrike">
                <a:solidFill>
                  <a:schemeClr val="bg2"/>
                </a:solidFill>
                <a:latin typeface="Calibri"/>
                <a:ea typeface="+mn-ea"/>
                <a:cs typeface="Calibri"/>
              </a:rPr>
              <a:pPr marL="0" indent="0" algn="ctr"/>
              <a:t>12.47%</a:t>
            </a:fld>
            <a:endParaRPr lang="en-US" sz="2400" b="0" i="0" u="none" strike="noStrike">
              <a:solidFill>
                <a:schemeClr val="bg2"/>
              </a:solidFill>
              <a:latin typeface="Calibri"/>
              <a:ea typeface="+mn-ea"/>
              <a:cs typeface="Calibri"/>
            </a:endParaRPr>
          </a:p>
        </xdr:txBody>
      </xdr:sp>
      <xdr:sp macro="" textlink="KPI!B17">
        <xdr:nvSpPr>
          <xdr:cNvPr id="170" name="Rectangle: Rounded Corners 169">
            <a:extLst>
              <a:ext uri="{FF2B5EF4-FFF2-40B4-BE49-F238E27FC236}">
                <a16:creationId xmlns:a16="http://schemas.microsoft.com/office/drawing/2014/main" id="{0775170E-F57F-74B3-81E3-44B334A3BAA4}"/>
              </a:ext>
            </a:extLst>
          </xdr:cNvPr>
          <xdr:cNvSpPr/>
        </xdr:nvSpPr>
        <xdr:spPr>
          <a:xfrm>
            <a:off x="7019925" y="2038350"/>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bg2"/>
                </a:solidFill>
                <a:latin typeface="Calibri"/>
                <a:cs typeface="Calibri"/>
              </a:rPr>
              <a:t>YOY GROWTH</a:t>
            </a:r>
            <a:endParaRPr lang="en-US" sz="2400">
              <a:solidFill>
                <a:schemeClr val="bg2"/>
              </a:solidFill>
            </a:endParaRPr>
          </a:p>
        </xdr:txBody>
      </xdr:sp>
      <xdr:sp macro="" textlink="KPI!B17">
        <xdr:nvSpPr>
          <xdr:cNvPr id="228" name="Rectangle: Rounded Corners 227">
            <a:extLst>
              <a:ext uri="{FF2B5EF4-FFF2-40B4-BE49-F238E27FC236}">
                <a16:creationId xmlns:a16="http://schemas.microsoft.com/office/drawing/2014/main" id="{D9ECBB5C-ED00-6671-2C6C-FFAE66A45894}"/>
              </a:ext>
            </a:extLst>
          </xdr:cNvPr>
          <xdr:cNvSpPr/>
        </xdr:nvSpPr>
        <xdr:spPr>
          <a:xfrm>
            <a:off x="10458450" y="2028825"/>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bg2"/>
                </a:solidFill>
                <a:latin typeface="Calibri"/>
                <a:cs typeface="Calibri"/>
              </a:rPr>
              <a:t>YOY GROWTH</a:t>
            </a:r>
            <a:endParaRPr lang="en-US" sz="2400">
              <a:solidFill>
                <a:schemeClr val="bg2"/>
              </a:solidFill>
            </a:endParaRPr>
          </a:p>
        </xdr:txBody>
      </xdr:sp>
      <xdr:sp macro="" textlink="KPI!B17">
        <xdr:nvSpPr>
          <xdr:cNvPr id="229" name="Rectangle: Rounded Corners 228">
            <a:extLst>
              <a:ext uri="{FF2B5EF4-FFF2-40B4-BE49-F238E27FC236}">
                <a16:creationId xmlns:a16="http://schemas.microsoft.com/office/drawing/2014/main" id="{CC740134-BC53-B084-19A0-1A98E6AB5A67}"/>
              </a:ext>
            </a:extLst>
          </xdr:cNvPr>
          <xdr:cNvSpPr/>
        </xdr:nvSpPr>
        <xdr:spPr>
          <a:xfrm>
            <a:off x="14030325" y="2019300"/>
            <a:ext cx="3000375"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u="none" strike="noStrike">
                <a:solidFill>
                  <a:schemeClr val="bg2"/>
                </a:solidFill>
                <a:latin typeface="Calibri"/>
                <a:cs typeface="Calibri"/>
              </a:rPr>
              <a:t>YOY GROWTH</a:t>
            </a:r>
            <a:endParaRPr lang="en-US" sz="2400">
              <a:solidFill>
                <a:schemeClr val="bg2"/>
              </a:solidFill>
            </a:endParaRPr>
          </a:p>
        </xdr:txBody>
      </xdr:sp>
      <xdr:graphicFrame macro="">
        <xdr:nvGraphicFramePr>
          <xdr:cNvPr id="230" name="Chart 229">
            <a:extLst>
              <a:ext uri="{FF2B5EF4-FFF2-40B4-BE49-F238E27FC236}">
                <a16:creationId xmlns:a16="http://schemas.microsoft.com/office/drawing/2014/main" id="{3F1CEC21-C9C8-449F-A9DB-CCD3AFAA422E}"/>
              </a:ext>
            </a:extLst>
          </xdr:cNvPr>
          <xdr:cNvGraphicFramePr>
            <a:graphicFrameLocks/>
          </xdr:cNvGraphicFramePr>
        </xdr:nvGraphicFramePr>
        <xdr:xfrm>
          <a:off x="7734299" y="1333500"/>
          <a:ext cx="2390775" cy="59531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31" name="Chart 230">
            <a:extLst>
              <a:ext uri="{FF2B5EF4-FFF2-40B4-BE49-F238E27FC236}">
                <a16:creationId xmlns:a16="http://schemas.microsoft.com/office/drawing/2014/main" id="{9164D51F-2A65-432A-9F0F-DA8507F0DD54}"/>
              </a:ext>
            </a:extLst>
          </xdr:cNvPr>
          <xdr:cNvGraphicFramePr>
            <a:graphicFrameLocks/>
          </xdr:cNvGraphicFramePr>
        </xdr:nvGraphicFramePr>
        <xdr:xfrm>
          <a:off x="10925175" y="1390650"/>
          <a:ext cx="2819400" cy="56673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32" name="Chart 231">
            <a:extLst>
              <a:ext uri="{FF2B5EF4-FFF2-40B4-BE49-F238E27FC236}">
                <a16:creationId xmlns:a16="http://schemas.microsoft.com/office/drawing/2014/main" id="{E4346E67-2F97-4C1A-97F4-B3B5BC4D5C6A}"/>
              </a:ext>
            </a:extLst>
          </xdr:cNvPr>
          <xdr:cNvGraphicFramePr>
            <a:graphicFrameLocks/>
          </xdr:cNvGraphicFramePr>
        </xdr:nvGraphicFramePr>
        <xdr:xfrm>
          <a:off x="14411325" y="1390650"/>
          <a:ext cx="2819400" cy="538162"/>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237" name="Picture 236">
            <a:extLst>
              <a:ext uri="{FF2B5EF4-FFF2-40B4-BE49-F238E27FC236}">
                <a16:creationId xmlns:a16="http://schemas.microsoft.com/office/drawing/2014/main" id="{6F5F9137-329F-9EB6-6B54-D06AA0435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81700" y="2114550"/>
            <a:ext cx="762000"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0" name="Picture 239">
            <a:extLst>
              <a:ext uri="{FF2B5EF4-FFF2-40B4-BE49-F238E27FC236}">
                <a16:creationId xmlns:a16="http://schemas.microsoft.com/office/drawing/2014/main" id="{67212C04-A1CD-8757-40A2-B69DD288DA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01625" y="2114550"/>
            <a:ext cx="762000" cy="238125"/>
          </a:xfrm>
          <a:prstGeom prst="rect">
            <a:avLst/>
          </a:prstGeom>
          <a:noFill/>
          <a:extLst>
            <a:ext uri="{909E8E84-426E-40DD-AFC4-6F175D3DCCD1}">
              <a14:hiddenFill xmlns:a14="http://schemas.microsoft.com/office/drawing/2010/main">
                <a:solidFill>
                  <a:srgbClr val="FFFFFF"/>
                </a:solidFill>
              </a14:hiddenFill>
            </a:ext>
          </a:extLst>
        </xdr:spPr>
      </xdr:pic>
      <mc:AlternateContent xmlns:mc="http://schemas.openxmlformats.org/markup-compatibility/2006" xmlns:a14="http://schemas.microsoft.com/office/drawing/2010/main">
        <mc:Choice Requires="a14">
          <xdr:pic>
            <xdr:nvPicPr>
              <xdr:cNvPr id="242" name="Picture 241">
                <a:extLst>
                  <a:ext uri="{FF2B5EF4-FFF2-40B4-BE49-F238E27FC236}">
                    <a16:creationId xmlns:a16="http://schemas.microsoft.com/office/drawing/2014/main" id="{2C233F46-B71D-090C-4DF9-F4A4F3D5C977}"/>
                  </a:ext>
                </a:extLst>
              </xdr:cNvPr>
              <xdr:cNvPicPr>
                <a:picLocks noChangeAspect="1" noChangeArrowheads="1"/>
                <a:extLst>
                  <a:ext uri="{84589F7E-364E-4C9E-8A38-B11213B215E9}">
                    <a14:cameraTool cellRange="'KPI YOY'!$L$8" spid="_x0000_s7193"/>
                  </a:ext>
                </a:extLst>
              </xdr:cNvPicPr>
            </xdr:nvPicPr>
            <xdr:blipFill>
              <a:blip xmlns:r="http://schemas.openxmlformats.org/officeDocument/2006/relationships" r:embed="rId10"/>
              <a:srcRect/>
              <a:stretch>
                <a:fillRect/>
              </a:stretch>
            </xdr:blipFill>
            <xdr:spPr bwMode="auto">
              <a:xfrm>
                <a:off x="16459200" y="2066927"/>
                <a:ext cx="876300" cy="2667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114299</xdr:colOff>
      <xdr:row>15</xdr:row>
      <xdr:rowOff>9525</xdr:rowOff>
    </xdr:from>
    <xdr:to>
      <xdr:col>12</xdr:col>
      <xdr:colOff>219075</xdr:colOff>
      <xdr:row>26</xdr:row>
      <xdr:rowOff>9525</xdr:rowOff>
    </xdr:to>
    <xdr:graphicFrame macro="">
      <xdr:nvGraphicFramePr>
        <xdr:cNvPr id="244" name="Chart 243">
          <a:extLst>
            <a:ext uri="{FF2B5EF4-FFF2-40B4-BE49-F238E27FC236}">
              <a16:creationId xmlns:a16="http://schemas.microsoft.com/office/drawing/2014/main" id="{8762F86E-4BAB-4CCB-95C2-38BA33AD6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514350</xdr:colOff>
      <xdr:row>14</xdr:row>
      <xdr:rowOff>161925</xdr:rowOff>
    </xdr:from>
    <xdr:to>
      <xdr:col>22</xdr:col>
      <xdr:colOff>561975</xdr:colOff>
      <xdr:row>26</xdr:row>
      <xdr:rowOff>38100</xdr:rowOff>
    </xdr:to>
    <mc:AlternateContent xmlns:mc="http://schemas.openxmlformats.org/markup-compatibility/2006">
      <mc:Choice xmlns:cx1="http://schemas.microsoft.com/office/drawing/2015/9/8/chartex" Requires="cx1">
        <xdr:graphicFrame macro="">
          <xdr:nvGraphicFramePr>
            <xdr:cNvPr id="246" name="Chart 245">
              <a:extLst>
                <a:ext uri="{FF2B5EF4-FFF2-40B4-BE49-F238E27FC236}">
                  <a16:creationId xmlns:a16="http://schemas.microsoft.com/office/drawing/2014/main" id="{F063F862-40AA-41E5-A2B7-4452D982E4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486650" y="2695575"/>
              <a:ext cx="5857875" cy="2047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266700</xdr:colOff>
      <xdr:row>15</xdr:row>
      <xdr:rowOff>0</xdr:rowOff>
    </xdr:from>
    <xdr:to>
      <xdr:col>28</xdr:col>
      <xdr:colOff>457200</xdr:colOff>
      <xdr:row>26</xdr:row>
      <xdr:rowOff>47625</xdr:rowOff>
    </xdr:to>
    <xdr:graphicFrame macro="">
      <xdr:nvGraphicFramePr>
        <xdr:cNvPr id="247" name="Chart 246">
          <a:extLst>
            <a:ext uri="{FF2B5EF4-FFF2-40B4-BE49-F238E27FC236}">
              <a16:creationId xmlns:a16="http://schemas.microsoft.com/office/drawing/2014/main" id="{F28EC00E-631F-47A8-B5B8-B5567697D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29</xdr:row>
      <xdr:rowOff>9525</xdr:rowOff>
    </xdr:from>
    <xdr:to>
      <xdr:col>8</xdr:col>
      <xdr:colOff>438150</xdr:colOff>
      <xdr:row>38</xdr:row>
      <xdr:rowOff>138111</xdr:rowOff>
    </xdr:to>
    <mc:AlternateContent xmlns:mc="http://schemas.openxmlformats.org/markup-compatibility/2006">
      <mc:Choice xmlns:cx4="http://schemas.microsoft.com/office/drawing/2016/5/10/chartex" Requires="cx4">
        <xdr:graphicFrame macro="">
          <xdr:nvGraphicFramePr>
            <xdr:cNvPr id="248" name="Chart 247">
              <a:extLst>
                <a:ext uri="{FF2B5EF4-FFF2-40B4-BE49-F238E27FC236}">
                  <a16:creationId xmlns:a16="http://schemas.microsoft.com/office/drawing/2014/main" id="{708622C3-E8B4-4759-8AEC-CD1CBCAD73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7175" y="5257800"/>
              <a:ext cx="4829175" cy="1757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161925</xdr:colOff>
      <xdr:row>27</xdr:row>
      <xdr:rowOff>19051</xdr:rowOff>
    </xdr:from>
    <xdr:to>
      <xdr:col>19</xdr:col>
      <xdr:colOff>523875</xdr:colOff>
      <xdr:row>39</xdr:row>
      <xdr:rowOff>57151</xdr:rowOff>
    </xdr:to>
    <xdr:grpSp>
      <xdr:nvGrpSpPr>
        <xdr:cNvPr id="250" name="Group 249">
          <a:extLst>
            <a:ext uri="{FF2B5EF4-FFF2-40B4-BE49-F238E27FC236}">
              <a16:creationId xmlns:a16="http://schemas.microsoft.com/office/drawing/2014/main" id="{AF3BD134-D514-56AE-AAAA-6854D0A11BB4}"/>
            </a:ext>
          </a:extLst>
        </xdr:cNvPr>
        <xdr:cNvGrpSpPr/>
      </xdr:nvGrpSpPr>
      <xdr:grpSpPr>
        <a:xfrm>
          <a:off x="5391150" y="4905376"/>
          <a:ext cx="6172200" cy="2209800"/>
          <a:chOff x="7353300" y="4895851"/>
          <a:chExt cx="6134099" cy="2209800"/>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7353300" y="4895851"/>
            <a:ext cx="6134099" cy="22098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accent2">
                  <a:lumMod val="40000"/>
                  <a:lumOff val="60000"/>
                </a:schemeClr>
              </a:solidFill>
            </a:endParaRPr>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9039225" y="49053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aphicFrame macro="">
        <xdr:nvGraphicFramePr>
          <xdr:cNvPr id="249" name="Chart 248">
            <a:extLst>
              <a:ext uri="{FF2B5EF4-FFF2-40B4-BE49-F238E27FC236}">
                <a16:creationId xmlns:a16="http://schemas.microsoft.com/office/drawing/2014/main" id="{F9F1EAE3-9A98-4379-AD1A-97A04F2D6F48}"/>
              </a:ext>
            </a:extLst>
          </xdr:cNvPr>
          <xdr:cNvGraphicFramePr>
            <a:graphicFrameLocks/>
          </xdr:cNvGraphicFramePr>
        </xdr:nvGraphicFramePr>
        <xdr:xfrm>
          <a:off x="7448550" y="5229225"/>
          <a:ext cx="5962650" cy="17907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editAs="oneCell">
    <xdr:from>
      <xdr:col>26</xdr:col>
      <xdr:colOff>552449</xdr:colOff>
      <xdr:row>29</xdr:row>
      <xdr:rowOff>47626</xdr:rowOff>
    </xdr:from>
    <xdr:to>
      <xdr:col>28</xdr:col>
      <xdr:colOff>457199</xdr:colOff>
      <xdr:row>37</xdr:row>
      <xdr:rowOff>123826</xdr:rowOff>
    </xdr:to>
    <mc:AlternateContent xmlns:mc="http://schemas.openxmlformats.org/markup-compatibility/2006" xmlns:a14="http://schemas.microsoft.com/office/drawing/2010/main">
      <mc:Choice Requires="a14">
        <xdr:graphicFrame macro="">
          <xdr:nvGraphicFramePr>
            <xdr:cNvPr id="253" name="Year 1">
              <a:extLst>
                <a:ext uri="{FF2B5EF4-FFF2-40B4-BE49-F238E27FC236}">
                  <a16:creationId xmlns:a16="http://schemas.microsoft.com/office/drawing/2014/main" id="{56E5DF3F-CB23-42A1-90E1-470C0459421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659099" y="5295901"/>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123824</xdr:colOff>
      <xdr:row>29</xdr:row>
      <xdr:rowOff>28576</xdr:rowOff>
    </xdr:from>
    <xdr:to>
      <xdr:col>23</xdr:col>
      <xdr:colOff>209549</xdr:colOff>
      <xdr:row>37</xdr:row>
      <xdr:rowOff>104776</xdr:rowOff>
    </xdr:to>
    <mc:AlternateContent xmlns:mc="http://schemas.openxmlformats.org/markup-compatibility/2006" xmlns:a14="http://schemas.microsoft.com/office/drawing/2010/main">
      <mc:Choice Requires="a14">
        <xdr:graphicFrame macro="">
          <xdr:nvGraphicFramePr>
            <xdr:cNvPr id="254" name="Segment 1">
              <a:extLst>
                <a:ext uri="{FF2B5EF4-FFF2-40B4-BE49-F238E27FC236}">
                  <a16:creationId xmlns:a16="http://schemas.microsoft.com/office/drawing/2014/main" id="{3933EDB0-2FE7-4E89-B1C2-757062D0EA1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44324" y="5276851"/>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323849</xdr:colOff>
      <xdr:row>29</xdr:row>
      <xdr:rowOff>38101</xdr:rowOff>
    </xdr:from>
    <xdr:to>
      <xdr:col>26</xdr:col>
      <xdr:colOff>409574</xdr:colOff>
      <xdr:row>37</xdr:row>
      <xdr:rowOff>114301</xdr:rowOff>
    </xdr:to>
    <mc:AlternateContent xmlns:mc="http://schemas.openxmlformats.org/markup-compatibility/2006" xmlns:a14="http://schemas.microsoft.com/office/drawing/2010/main">
      <mc:Choice Requires="a14">
        <xdr:graphicFrame macro="">
          <xdr:nvGraphicFramePr>
            <xdr:cNvPr id="255" name="Region 1">
              <a:extLst>
                <a:ext uri="{FF2B5EF4-FFF2-40B4-BE49-F238E27FC236}">
                  <a16:creationId xmlns:a16="http://schemas.microsoft.com/office/drawing/2014/main" id="{A33B3DEE-A5BE-4CB2-946C-140DFD2D9CF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87424" y="5286376"/>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dip Chatterjee" refreshedDate="45295.70556736111" createdVersion="8" refreshedVersion="8" minRefreshableVersion="3" recordCount="9994" xr:uid="{16EB2E49-369C-4DC2-832F-203DD6115833}">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28694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3D2EB9-2626-4989-A952-E9FD9F329F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39">
      <pivotArea collapsedLevelsAreSubtotals="1" fieldPosition="0">
        <references count="1">
          <reference field="22" count="1">
            <x v="1"/>
          </reference>
        </references>
      </pivotArea>
    </format>
    <format dxfId="38">
      <pivotArea collapsedLevelsAreSubtotals="1" fieldPosition="0">
        <references count="1">
          <reference field="22" count="1">
            <x v="2"/>
          </reference>
        </references>
      </pivotArea>
    </format>
    <format dxfId="37">
      <pivotArea collapsedLevelsAreSubtotals="1" fieldPosition="0">
        <references count="1">
          <reference field="22" count="1">
            <x v="3"/>
          </reference>
        </references>
      </pivotArea>
    </format>
    <format dxfId="36">
      <pivotArea collapsedLevelsAreSubtotals="1" fieldPosition="0">
        <references count="1">
          <reference field="22" count="1">
            <x v="4"/>
          </reference>
        </references>
      </pivotArea>
    </format>
    <format dxfId="35">
      <pivotArea collapsedLevelsAreSubtotals="1" fieldPosition="0">
        <references count="1">
          <reference field="22" count="1">
            <x v="5"/>
          </reference>
        </references>
      </pivotArea>
    </format>
    <format dxfId="34">
      <pivotArea collapsedLevelsAreSubtotals="1" fieldPosition="0">
        <references count="1">
          <reference field="22" count="1">
            <x v="6"/>
          </reference>
        </references>
      </pivotArea>
    </format>
    <format dxfId="33">
      <pivotArea collapsedLevelsAreSubtotals="1" fieldPosition="0">
        <references count="1">
          <reference field="22" count="1">
            <x v="7"/>
          </reference>
        </references>
      </pivotArea>
    </format>
    <format dxfId="32">
      <pivotArea collapsedLevelsAreSubtotals="1" fieldPosition="0">
        <references count="1">
          <reference field="22" count="1">
            <x v="8"/>
          </reference>
        </references>
      </pivotArea>
    </format>
    <format dxfId="31">
      <pivotArea collapsedLevelsAreSubtotals="1" fieldPosition="0">
        <references count="1">
          <reference field="22" count="1">
            <x v="9"/>
          </reference>
        </references>
      </pivotArea>
    </format>
    <format dxfId="30">
      <pivotArea collapsedLevelsAreSubtotals="1" fieldPosition="0">
        <references count="1">
          <reference field="22" count="1">
            <x v="10"/>
          </reference>
        </references>
      </pivotArea>
    </format>
    <format dxfId="29">
      <pivotArea collapsedLevelsAreSubtotals="1" fieldPosition="0">
        <references count="1">
          <reference field="22" count="1">
            <x v="11"/>
          </reference>
        </references>
      </pivotArea>
    </format>
    <format dxfId="28">
      <pivotArea collapsedLevelsAreSubtotals="1" fieldPosition="0">
        <references count="1">
          <reference field="22" count="1">
            <x v="12"/>
          </reference>
        </references>
      </pivotArea>
    </format>
    <format dxfId="27">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8B1820-BB00-4735-AC0F-462BF8611B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CB4F7E-9AAE-4A7F-BF87-34294927A6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61CE74-A70A-4A1E-AA1A-F0C113749A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905A76-A82C-4C84-AEB3-3B1B0FB2B5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7BE20B-3F2D-4337-BCF5-438B6E5C354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EF9265-9FBA-4FE4-905B-3F868F5EE49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0EEC0-4FFD-44CF-8CAF-60E435A856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4C714A-4F48-43CC-B31B-C57AAA6D9A5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A26931-D922-43EE-8D4E-BD15D7F6AD9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BE87FF-DD11-44ED-B338-5D7ABDF25A4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07C4BC-24C7-400D-A134-12A64FE02C81}" sourceName="Year">
  <pivotTables>
    <pivotTable tabId="4" name="PivotTable3"/>
    <pivotTable tabId="3" name="PivotTable2"/>
    <pivotTable tabId="8" name="PivotTable2"/>
    <pivotTable tabId="8" name="PivotTable3"/>
    <pivotTable tabId="8" name="PivotTable4"/>
    <pivotTable tabId="8" name="PivotTable5"/>
    <pivotTable tabId="8" name="PivotTable6"/>
    <pivotTable tabId="6" name="PivotTable1"/>
    <pivotTable tabId="5" name="PivotTable4"/>
    <pivotTable tabId="7" name="PivotTable1"/>
  </pivotTables>
  <data>
    <tabular pivotCacheId="3286946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5964D0C-2DA0-48FC-B965-40C41E438804}" sourceName="Segment">
  <pivotTables>
    <pivotTable tabId="4" name="PivotTable3"/>
    <pivotTable tabId="8" name="PivotTable2"/>
    <pivotTable tabId="8" name="PivotTable3"/>
    <pivotTable tabId="8" name="PivotTable4"/>
    <pivotTable tabId="8" name="PivotTable5"/>
    <pivotTable tabId="8" name="PivotTable6"/>
    <pivotTable tabId="6" name="PivotTable1"/>
    <pivotTable tabId="5" name="PivotTable4"/>
    <pivotTable tabId="7" name="PivotTable1"/>
    <pivotTable tabId="3" name="PivotTable2"/>
  </pivotTables>
  <data>
    <tabular pivotCacheId="3286946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AD56DF-9A90-47CA-A02B-71EF9B1CF6B4}" sourceName="Region">
  <pivotTables>
    <pivotTable tabId="4" name="PivotTable3"/>
    <pivotTable tabId="3" name="PivotTable2"/>
    <pivotTable tabId="8" name="PivotTable2"/>
    <pivotTable tabId="8" name="PivotTable3"/>
    <pivotTable tabId="8" name="PivotTable4"/>
    <pivotTable tabId="8" name="PivotTable5"/>
    <pivotTable tabId="8" name="PivotTable6"/>
    <pivotTable tabId="6" name="PivotTable1"/>
    <pivotTable tabId="5" name="PivotTable4"/>
    <pivotTable tabId="7" name="PivotTable1"/>
  </pivotTables>
  <data>
    <tabular pivotCacheId="3286946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AAE848-4016-4D36-A902-20E117878A20}" cache="Slicer_Year" caption="Year" rowHeight="241300"/>
  <slicer name="Segment" xr10:uid="{468CB4CE-74BF-4C48-A928-8E4067A0240A}" cache="Slicer_Segment" caption="Segment" rowHeight="241300"/>
  <slicer name="Region" xr10:uid="{DE5F68E2-9DB8-4ED4-9775-64AE20AF4FD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D17F444-B84E-47E9-9AFB-6565CA95B376}" cache="Slicer_Year" caption="Year" style="Slicer" rowHeight="241300"/>
  <slicer name="Segment 1" xr10:uid="{DC96A0A8-C0CC-4174-88A7-45F3E9196E38}" cache="Slicer_Segment" caption="Segment" style="Slicer" rowHeight="241300"/>
  <slicer name="Region 1" xr10:uid="{F32E5DB2-A2DE-4F91-8C61-B5E99E0E2C77}" cache="Slicer_Region" caption="Region"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headerRowDxfId="26" dataDxfId="24" totalsRowDxfId="22" headerRowBorderDxfId="25"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Light1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99703-B0A3-4A05-902A-2646102C3966}">
  <dimension ref="A3:C16"/>
  <sheetViews>
    <sheetView workbookViewId="0">
      <selection activeCell="Q14" sqref="Q1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5" t="s">
        <v>10932</v>
      </c>
      <c r="B3" s="14" t="s">
        <v>10935</v>
      </c>
      <c r="C3" s="19" t="s">
        <v>10933</v>
      </c>
    </row>
    <row r="4" spans="1:3" x14ac:dyDescent="0.25">
      <c r="A4" s="17" t="s">
        <v>10936</v>
      </c>
      <c r="B4" s="20">
        <v>95365.937600000019</v>
      </c>
      <c r="C4" s="21">
        <v>9199.2699999999986</v>
      </c>
    </row>
    <row r="5" spans="1:3" x14ac:dyDescent="0.25">
      <c r="A5" s="17" t="s">
        <v>10937</v>
      </c>
      <c r="B5" s="20">
        <v>60172.649400000024</v>
      </c>
      <c r="C5" s="21">
        <v>10288.898699999991</v>
      </c>
    </row>
    <row r="6" spans="1:3" x14ac:dyDescent="0.25">
      <c r="A6" s="17" t="s">
        <v>10938</v>
      </c>
      <c r="B6" s="20">
        <v>199252.98399999991</v>
      </c>
      <c r="C6" s="21">
        <v>26806.573700000015</v>
      </c>
    </row>
    <row r="7" spans="1:3" x14ac:dyDescent="0.25">
      <c r="A7" s="17" t="s">
        <v>10939</v>
      </c>
      <c r="B7" s="20">
        <v>141851.5674</v>
      </c>
      <c r="C7" s="21">
        <v>13437.806799999998</v>
      </c>
    </row>
    <row r="8" spans="1:3" x14ac:dyDescent="0.25">
      <c r="A8" s="17" t="s">
        <v>10940</v>
      </c>
      <c r="B8" s="20">
        <v>156122.28669999994</v>
      </c>
      <c r="C8" s="21">
        <v>22308.51279999999</v>
      </c>
    </row>
    <row r="9" spans="1:3" x14ac:dyDescent="0.25">
      <c r="A9" s="17" t="s">
        <v>10941</v>
      </c>
      <c r="B9" s="20">
        <v>147082.61130000011</v>
      </c>
      <c r="C9" s="21">
        <v>20899.334500000012</v>
      </c>
    </row>
    <row r="10" spans="1:3" x14ac:dyDescent="0.25">
      <c r="A10" s="17" t="s">
        <v>10942</v>
      </c>
      <c r="B10" s="20">
        <v>149580.83800000031</v>
      </c>
      <c r="C10" s="21">
        <v>13535.38299999998</v>
      </c>
    </row>
    <row r="11" spans="1:3" x14ac:dyDescent="0.25">
      <c r="A11" s="17" t="s">
        <v>10943</v>
      </c>
      <c r="B11" s="20">
        <v>159589.45099999988</v>
      </c>
      <c r="C11" s="21">
        <v>21896.715399999972</v>
      </c>
    </row>
    <row r="12" spans="1:3" x14ac:dyDescent="0.25">
      <c r="A12" s="17" t="s">
        <v>10944</v>
      </c>
      <c r="B12" s="20">
        <v>309770.09970000025</v>
      </c>
      <c r="C12" s="21">
        <v>37293.192500000034</v>
      </c>
    </row>
    <row r="13" spans="1:3" x14ac:dyDescent="0.25">
      <c r="A13" s="17" t="s">
        <v>10945</v>
      </c>
      <c r="B13" s="20">
        <v>197115.20170000009</v>
      </c>
      <c r="C13" s="21">
        <v>31469.663800000035</v>
      </c>
    </row>
    <row r="14" spans="1:3" x14ac:dyDescent="0.25">
      <c r="A14" s="17" t="s">
        <v>10946</v>
      </c>
      <c r="B14" s="20">
        <v>349120.07400000008</v>
      </c>
      <c r="C14" s="21">
        <v>35825.536599999927</v>
      </c>
    </row>
    <row r="15" spans="1:3" x14ac:dyDescent="0.25">
      <c r="A15" s="17" t="s">
        <v>10947</v>
      </c>
      <c r="B15" s="20">
        <v>332177.15950000001</v>
      </c>
      <c r="C15" s="21">
        <v>43436.13390000003</v>
      </c>
    </row>
    <row r="16" spans="1:3" x14ac:dyDescent="0.25">
      <c r="A16" s="18" t="s">
        <v>10934</v>
      </c>
      <c r="B16" s="22">
        <v>2297200.8603000008</v>
      </c>
      <c r="C16" s="2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5997-DA66-4DC3-B000-E3733E02B425}">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3" spans="1:5" x14ac:dyDescent="0.25">
      <c r="A3" s="15" t="s">
        <v>10932</v>
      </c>
      <c r="B3" s="16" t="s">
        <v>10933</v>
      </c>
      <c r="D3" s="25" t="s">
        <v>15</v>
      </c>
      <c r="E3" s="25" t="s">
        <v>21</v>
      </c>
    </row>
    <row r="4" spans="1:5" x14ac:dyDescent="0.25">
      <c r="A4" s="17" t="s">
        <v>32</v>
      </c>
      <c r="B4" s="16">
        <v>18451.272799999992</v>
      </c>
      <c r="D4" t="str">
        <f>A4</f>
        <v>Furniture</v>
      </c>
      <c r="E4" s="26">
        <f>GETPIVOTDATA("Profit",$A$3,"Category",A4)</f>
        <v>18451.272799999992</v>
      </c>
    </row>
    <row r="5" spans="1:5" x14ac:dyDescent="0.25">
      <c r="A5" s="24" t="s">
        <v>46</v>
      </c>
      <c r="B5" s="36">
        <v>122490.8008000001</v>
      </c>
      <c r="D5" t="str">
        <f t="shared" ref="D5:D7" si="0">A5</f>
        <v>Office Supplies</v>
      </c>
      <c r="E5" s="26">
        <f t="shared" ref="E5:E6" si="1">GETPIVOTDATA("Profit",$A$3,"Category",A5)</f>
        <v>122490.8008000001</v>
      </c>
    </row>
    <row r="6" spans="1:5" x14ac:dyDescent="0.25">
      <c r="A6" s="24" t="s">
        <v>71</v>
      </c>
      <c r="B6" s="36">
        <v>145454.9480999998</v>
      </c>
      <c r="D6" t="str">
        <f t="shared" si="0"/>
        <v>Technology</v>
      </c>
      <c r="E6" s="26">
        <f t="shared" si="1"/>
        <v>145454.9480999998</v>
      </c>
    </row>
    <row r="7" spans="1:5" x14ac:dyDescent="0.25">
      <c r="A7" s="18" t="s">
        <v>10934</v>
      </c>
      <c r="B7" s="37">
        <v>286397.02169999992</v>
      </c>
      <c r="D7" t="str">
        <f t="shared" si="0"/>
        <v>Grand Total</v>
      </c>
      <c r="E7" s="26">
        <f>SUM(E4:E6)</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9E5FA-7F17-4ECF-BC9B-3801A258CC6A}">
  <dimension ref="A3:B7"/>
  <sheetViews>
    <sheetView workbookViewId="0">
      <selection activeCell="P8" sqref="P8"/>
    </sheetView>
  </sheetViews>
  <sheetFormatPr defaultRowHeight="15" x14ac:dyDescent="0.25"/>
  <cols>
    <col min="1" max="1" width="14.5703125" bestFit="1" customWidth="1"/>
    <col min="2" max="2" width="12.140625" bestFit="1" customWidth="1"/>
  </cols>
  <sheetData>
    <row r="3" spans="1:2" x14ac:dyDescent="0.25">
      <c r="A3" s="15" t="s">
        <v>10932</v>
      </c>
      <c r="B3" s="16" t="s">
        <v>10935</v>
      </c>
    </row>
    <row r="4" spans="1:2" x14ac:dyDescent="0.25">
      <c r="A4" s="17" t="s">
        <v>32</v>
      </c>
      <c r="B4" s="27">
        <v>0.32300170530281774</v>
      </c>
    </row>
    <row r="5" spans="1:2" x14ac:dyDescent="0.25">
      <c r="A5" s="24" t="s">
        <v>46</v>
      </c>
      <c r="B5" s="28">
        <v>0.31301008302169103</v>
      </c>
    </row>
    <row r="6" spans="1:2" x14ac:dyDescent="0.25">
      <c r="A6" s="24" t="s">
        <v>71</v>
      </c>
      <c r="B6" s="28">
        <v>0.36398821167549117</v>
      </c>
    </row>
    <row r="7" spans="1:2" x14ac:dyDescent="0.25">
      <c r="A7" s="18"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1171-1E55-4D96-97A7-37C3F47F916B}">
  <dimension ref="A3:F53"/>
  <sheetViews>
    <sheetView workbookViewId="0">
      <selection activeCell="A5" sqref="A5"/>
    </sheetView>
  </sheetViews>
  <sheetFormatPr defaultRowHeight="15" x14ac:dyDescent="0.25"/>
  <cols>
    <col min="1" max="1" width="18.7109375" bestFit="1" customWidth="1"/>
    <col min="2" max="2" width="12.140625" bestFit="1" customWidth="1"/>
    <col min="5" max="5" width="18.7109375" bestFit="1" customWidth="1"/>
    <col min="6" max="6" width="12" bestFit="1" customWidth="1"/>
  </cols>
  <sheetData>
    <row r="3" spans="1:6" x14ac:dyDescent="0.25">
      <c r="A3" s="15" t="s">
        <v>10932</v>
      </c>
      <c r="B3" s="16" t="s">
        <v>10935</v>
      </c>
      <c r="E3" t="s">
        <v>11</v>
      </c>
      <c r="F3" t="s">
        <v>18</v>
      </c>
    </row>
    <row r="4" spans="1:6" x14ac:dyDescent="0.25">
      <c r="A4" s="17" t="s">
        <v>358</v>
      </c>
      <c r="B4" s="16">
        <v>19510.639999999992</v>
      </c>
      <c r="E4" t="str">
        <f>A4</f>
        <v>Alabama</v>
      </c>
      <c r="F4" s="26">
        <f>GETPIVOTDATA("Sales",$A$3,"State",A4)</f>
        <v>19510.639999999992</v>
      </c>
    </row>
    <row r="5" spans="1:6" x14ac:dyDescent="0.25">
      <c r="A5" s="24" t="s">
        <v>310</v>
      </c>
      <c r="B5" s="36">
        <v>35282.000999999997</v>
      </c>
      <c r="E5" t="str">
        <f t="shared" ref="E5:E52" si="0">A5</f>
        <v>Arizona</v>
      </c>
      <c r="F5" s="26">
        <f t="shared" ref="F5:F52" si="1">GETPIVOTDATA("Sales",$A$3,"State",A5)</f>
        <v>35282.000999999997</v>
      </c>
    </row>
    <row r="6" spans="1:6" x14ac:dyDescent="0.25">
      <c r="A6" s="24" t="s">
        <v>1707</v>
      </c>
      <c r="B6" s="36">
        <v>11678.129999999997</v>
      </c>
      <c r="E6" t="str">
        <f t="shared" si="0"/>
        <v>Arkansas</v>
      </c>
      <c r="F6" s="26">
        <f t="shared" si="1"/>
        <v>11678.129999999997</v>
      </c>
    </row>
    <row r="7" spans="1:6" x14ac:dyDescent="0.25">
      <c r="A7" s="24" t="s">
        <v>43</v>
      </c>
      <c r="B7" s="36">
        <v>457687.63150000101</v>
      </c>
      <c r="E7" t="str">
        <f t="shared" si="0"/>
        <v>California</v>
      </c>
      <c r="F7" s="26">
        <f t="shared" si="1"/>
        <v>457687.63150000101</v>
      </c>
    </row>
    <row r="8" spans="1:6" x14ac:dyDescent="0.25">
      <c r="A8" s="24" t="s">
        <v>457</v>
      </c>
      <c r="B8" s="36">
        <v>32108.117999999995</v>
      </c>
      <c r="E8" t="str">
        <f t="shared" si="0"/>
        <v>Colorado</v>
      </c>
      <c r="F8" s="26">
        <f t="shared" si="1"/>
        <v>32108.117999999995</v>
      </c>
    </row>
    <row r="9" spans="1:6" x14ac:dyDescent="0.25">
      <c r="A9" s="24" t="s">
        <v>747</v>
      </c>
      <c r="B9" s="36">
        <v>13384.356999999996</v>
      </c>
      <c r="E9" t="str">
        <f t="shared" si="0"/>
        <v>Connecticut</v>
      </c>
      <c r="F9" s="26">
        <f t="shared" si="1"/>
        <v>13384.356999999996</v>
      </c>
    </row>
    <row r="10" spans="1:6" x14ac:dyDescent="0.25">
      <c r="A10" s="24" t="s">
        <v>245</v>
      </c>
      <c r="B10" s="36">
        <v>27451.068999999992</v>
      </c>
      <c r="E10" t="str">
        <f t="shared" si="0"/>
        <v>Delaware</v>
      </c>
      <c r="F10" s="26">
        <f t="shared" si="1"/>
        <v>27451.068999999992</v>
      </c>
    </row>
    <row r="11" spans="1:6" x14ac:dyDescent="0.25">
      <c r="A11" s="24" t="s">
        <v>3034</v>
      </c>
      <c r="B11" s="36">
        <v>2865.0199999999995</v>
      </c>
      <c r="E11" t="str">
        <f t="shared" si="0"/>
        <v>District of Columbia</v>
      </c>
      <c r="F11" s="26">
        <f t="shared" si="1"/>
        <v>2865.0199999999995</v>
      </c>
    </row>
    <row r="12" spans="1:6" x14ac:dyDescent="0.25">
      <c r="A12" s="24" t="s">
        <v>54</v>
      </c>
      <c r="B12" s="36">
        <v>89473.707999999999</v>
      </c>
      <c r="E12" t="str">
        <f t="shared" si="0"/>
        <v>Florida</v>
      </c>
      <c r="F12" s="26">
        <f t="shared" si="1"/>
        <v>89473.707999999999</v>
      </c>
    </row>
    <row r="13" spans="1:6" x14ac:dyDescent="0.25">
      <c r="A13" s="24" t="s">
        <v>1272</v>
      </c>
      <c r="B13" s="36">
        <v>49095.840000000004</v>
      </c>
      <c r="E13" t="str">
        <f t="shared" si="0"/>
        <v>Georgia</v>
      </c>
      <c r="F13" s="26">
        <f t="shared" si="1"/>
        <v>49095.840000000004</v>
      </c>
    </row>
    <row r="14" spans="1:6" x14ac:dyDescent="0.25">
      <c r="A14" s="24" t="s">
        <v>6260</v>
      </c>
      <c r="B14" s="36">
        <v>4382.4860000000017</v>
      </c>
      <c r="E14" t="str">
        <f t="shared" si="0"/>
        <v>Idaho</v>
      </c>
      <c r="F14" s="26">
        <f t="shared" si="1"/>
        <v>4382.4860000000017</v>
      </c>
    </row>
    <row r="15" spans="1:6" x14ac:dyDescent="0.25">
      <c r="A15" s="24" t="s">
        <v>211</v>
      </c>
      <c r="B15" s="36">
        <v>80166.10099999985</v>
      </c>
      <c r="E15" t="str">
        <f t="shared" si="0"/>
        <v>Illinois</v>
      </c>
      <c r="F15" s="26">
        <f t="shared" si="1"/>
        <v>80166.10099999985</v>
      </c>
    </row>
    <row r="16" spans="1:6" x14ac:dyDescent="0.25">
      <c r="A16" s="24" t="s">
        <v>254</v>
      </c>
      <c r="B16" s="36">
        <v>53555.360000000001</v>
      </c>
      <c r="E16" t="str">
        <f t="shared" si="0"/>
        <v>Indiana</v>
      </c>
      <c r="F16" s="26">
        <f t="shared" si="1"/>
        <v>53555.360000000001</v>
      </c>
    </row>
    <row r="17" spans="1:6" x14ac:dyDescent="0.25">
      <c r="A17" s="24" t="s">
        <v>489</v>
      </c>
      <c r="B17" s="36">
        <v>4579.7599999999993</v>
      </c>
      <c r="E17" t="str">
        <f t="shared" si="0"/>
        <v>Iowa</v>
      </c>
      <c r="F17" s="26">
        <f t="shared" si="1"/>
        <v>4579.7599999999993</v>
      </c>
    </row>
    <row r="18" spans="1:6" x14ac:dyDescent="0.25">
      <c r="A18" s="24" t="s">
        <v>4530</v>
      </c>
      <c r="B18" s="36">
        <v>2914.31</v>
      </c>
      <c r="E18" t="str">
        <f t="shared" si="0"/>
        <v>Kansas</v>
      </c>
      <c r="F18" s="26">
        <f t="shared" si="1"/>
        <v>2914.31</v>
      </c>
    </row>
    <row r="19" spans="1:6" x14ac:dyDescent="0.25">
      <c r="A19" s="24" t="s">
        <v>29</v>
      </c>
      <c r="B19" s="36">
        <v>36591.749999999971</v>
      </c>
      <c r="E19" t="str">
        <f t="shared" si="0"/>
        <v>Kentucky</v>
      </c>
      <c r="F19" s="26">
        <f t="shared" si="1"/>
        <v>36591.749999999971</v>
      </c>
    </row>
    <row r="20" spans="1:6" x14ac:dyDescent="0.25">
      <c r="A20" s="24" t="s">
        <v>736</v>
      </c>
      <c r="B20" s="36">
        <v>9217.0299999999988</v>
      </c>
      <c r="E20" t="str">
        <f t="shared" si="0"/>
        <v>Louisiana</v>
      </c>
      <c r="F20" s="26">
        <f t="shared" si="1"/>
        <v>9217.0299999999988</v>
      </c>
    </row>
    <row r="21" spans="1:6" x14ac:dyDescent="0.25">
      <c r="A21" s="24" t="s">
        <v>5235</v>
      </c>
      <c r="B21" s="36">
        <v>1270.53</v>
      </c>
      <c r="E21" t="str">
        <f t="shared" si="0"/>
        <v>Maine</v>
      </c>
      <c r="F21" s="26">
        <f t="shared" si="1"/>
        <v>1270.53</v>
      </c>
    </row>
    <row r="22" spans="1:6" x14ac:dyDescent="0.25">
      <c r="A22" s="24" t="s">
        <v>2735</v>
      </c>
      <c r="B22" s="36">
        <v>23705.523000000005</v>
      </c>
      <c r="E22" t="str">
        <f t="shared" si="0"/>
        <v>Maryland</v>
      </c>
      <c r="F22" s="26">
        <f t="shared" si="1"/>
        <v>23705.523000000005</v>
      </c>
    </row>
    <row r="23" spans="1:6" x14ac:dyDescent="0.25">
      <c r="A23" s="24" t="s">
        <v>1245</v>
      </c>
      <c r="B23" s="36">
        <v>28634.43399999999</v>
      </c>
      <c r="E23" t="str">
        <f t="shared" si="0"/>
        <v>Massachusetts</v>
      </c>
      <c r="F23" s="26">
        <f t="shared" si="1"/>
        <v>28634.43399999999</v>
      </c>
    </row>
    <row r="24" spans="1:6" x14ac:dyDescent="0.25">
      <c r="A24" s="24" t="s">
        <v>238</v>
      </c>
      <c r="B24" s="36">
        <v>76269.614000000016</v>
      </c>
      <c r="E24" t="str">
        <f t="shared" si="0"/>
        <v>Michigan</v>
      </c>
      <c r="F24" s="26">
        <f t="shared" si="1"/>
        <v>76269.614000000016</v>
      </c>
    </row>
    <row r="25" spans="1:6" x14ac:dyDescent="0.25">
      <c r="A25" s="24" t="s">
        <v>229</v>
      </c>
      <c r="B25" s="36">
        <v>29863.149999999994</v>
      </c>
      <c r="E25" t="str">
        <f t="shared" si="0"/>
        <v>Minnesota</v>
      </c>
      <c r="F25" s="26">
        <f t="shared" si="1"/>
        <v>29863.149999999994</v>
      </c>
    </row>
    <row r="26" spans="1:6" x14ac:dyDescent="0.25">
      <c r="A26" s="24" t="s">
        <v>1487</v>
      </c>
      <c r="B26" s="36">
        <v>10771.34</v>
      </c>
      <c r="E26" t="str">
        <f t="shared" si="0"/>
        <v>Mississippi</v>
      </c>
      <c r="F26" s="26">
        <f t="shared" si="1"/>
        <v>10771.34</v>
      </c>
    </row>
    <row r="27" spans="1:6" x14ac:dyDescent="0.25">
      <c r="A27" s="24" t="s">
        <v>596</v>
      </c>
      <c r="B27" s="36">
        <v>22205.149999999998</v>
      </c>
      <c r="E27" t="str">
        <f t="shared" si="0"/>
        <v>Missouri</v>
      </c>
      <c r="F27" s="26">
        <f t="shared" si="1"/>
        <v>22205.149999999998</v>
      </c>
    </row>
    <row r="28" spans="1:6" x14ac:dyDescent="0.25">
      <c r="A28" s="24" t="s">
        <v>1762</v>
      </c>
      <c r="B28" s="36">
        <v>5589.3519999999971</v>
      </c>
      <c r="E28" t="str">
        <f t="shared" si="0"/>
        <v>Montana</v>
      </c>
      <c r="F28" s="26">
        <f t="shared" si="1"/>
        <v>5589.3519999999971</v>
      </c>
    </row>
    <row r="29" spans="1:6" x14ac:dyDescent="0.25">
      <c r="A29" s="24" t="s">
        <v>138</v>
      </c>
      <c r="B29" s="36">
        <v>7464.9299999999985</v>
      </c>
      <c r="E29" t="str">
        <f t="shared" si="0"/>
        <v>Nebraska</v>
      </c>
      <c r="F29" s="26">
        <f t="shared" si="1"/>
        <v>7464.9299999999985</v>
      </c>
    </row>
    <row r="30" spans="1:6" x14ac:dyDescent="0.25">
      <c r="A30" s="24" t="s">
        <v>1392</v>
      </c>
      <c r="B30" s="36">
        <v>16729.101999999999</v>
      </c>
      <c r="E30" t="str">
        <f t="shared" si="0"/>
        <v>Nevada</v>
      </c>
      <c r="F30" s="26">
        <f t="shared" si="1"/>
        <v>16729.101999999999</v>
      </c>
    </row>
    <row r="31" spans="1:6" x14ac:dyDescent="0.25">
      <c r="A31" s="24" t="s">
        <v>2694</v>
      </c>
      <c r="B31" s="36">
        <v>7292.5239999999994</v>
      </c>
      <c r="E31" t="str">
        <f t="shared" si="0"/>
        <v>New Hampshire</v>
      </c>
      <c r="F31" s="26">
        <f t="shared" si="1"/>
        <v>7292.5239999999994</v>
      </c>
    </row>
    <row r="32" spans="1:6" x14ac:dyDescent="0.25">
      <c r="A32" s="24" t="s">
        <v>788</v>
      </c>
      <c r="B32" s="36">
        <v>35764.312000000013</v>
      </c>
      <c r="E32" t="str">
        <f t="shared" si="0"/>
        <v>New Jersey</v>
      </c>
      <c r="F32" s="26">
        <f t="shared" si="1"/>
        <v>35764.312000000013</v>
      </c>
    </row>
    <row r="33" spans="1:6" x14ac:dyDescent="0.25">
      <c r="A33" s="24" t="s">
        <v>668</v>
      </c>
      <c r="B33" s="36">
        <v>4783.5220000000008</v>
      </c>
      <c r="E33" t="str">
        <f t="shared" si="0"/>
        <v>New Mexico</v>
      </c>
      <c r="F33" s="26">
        <f t="shared" si="1"/>
        <v>4783.5220000000008</v>
      </c>
    </row>
    <row r="34" spans="1:6" x14ac:dyDescent="0.25">
      <c r="A34" s="24" t="s">
        <v>267</v>
      </c>
      <c r="B34" s="36">
        <v>310876.27099999978</v>
      </c>
      <c r="E34" t="str">
        <f t="shared" si="0"/>
        <v>New York</v>
      </c>
      <c r="F34" s="26">
        <f t="shared" si="1"/>
        <v>310876.27099999978</v>
      </c>
    </row>
    <row r="35" spans="1:6" x14ac:dyDescent="0.25">
      <c r="A35" s="24" t="s">
        <v>88</v>
      </c>
      <c r="B35" s="36">
        <v>55603.163999999968</v>
      </c>
      <c r="E35" t="str">
        <f t="shared" si="0"/>
        <v>North Carolina</v>
      </c>
      <c r="F35" s="26">
        <f t="shared" si="1"/>
        <v>55603.163999999968</v>
      </c>
    </row>
    <row r="36" spans="1:6" x14ac:dyDescent="0.25">
      <c r="A36" s="24" t="s">
        <v>7449</v>
      </c>
      <c r="B36" s="36">
        <v>919.91</v>
      </c>
      <c r="E36" t="str">
        <f t="shared" si="0"/>
        <v>North Dakota</v>
      </c>
      <c r="F36" s="26">
        <f t="shared" si="1"/>
        <v>919.91</v>
      </c>
    </row>
    <row r="37" spans="1:6" x14ac:dyDescent="0.25">
      <c r="A37" s="24" t="s">
        <v>498</v>
      </c>
      <c r="B37" s="36">
        <v>78258.135999999926</v>
      </c>
      <c r="E37" t="str">
        <f t="shared" si="0"/>
        <v>Ohio</v>
      </c>
      <c r="F37" s="26">
        <f t="shared" si="1"/>
        <v>78258.135999999926</v>
      </c>
    </row>
    <row r="38" spans="1:6" x14ac:dyDescent="0.25">
      <c r="A38" s="24" t="s">
        <v>649</v>
      </c>
      <c r="B38" s="36">
        <v>19683.390000000003</v>
      </c>
      <c r="E38" t="str">
        <f t="shared" si="0"/>
        <v>Oklahoma</v>
      </c>
      <c r="F38" s="26">
        <f t="shared" si="1"/>
        <v>19683.390000000003</v>
      </c>
    </row>
    <row r="39" spans="1:6" x14ac:dyDescent="0.25">
      <c r="A39" s="24" t="s">
        <v>420</v>
      </c>
      <c r="B39" s="36">
        <v>17431.149999999991</v>
      </c>
      <c r="E39" t="str">
        <f t="shared" si="0"/>
        <v>Oregon</v>
      </c>
      <c r="F39" s="26">
        <f t="shared" si="1"/>
        <v>17431.149999999991</v>
      </c>
    </row>
    <row r="40" spans="1:6" x14ac:dyDescent="0.25">
      <c r="A40" s="24" t="s">
        <v>147</v>
      </c>
      <c r="B40" s="36">
        <v>116511.91400000003</v>
      </c>
      <c r="E40" t="str">
        <f t="shared" si="0"/>
        <v>Pennsylvania</v>
      </c>
      <c r="F40" s="26">
        <f t="shared" si="1"/>
        <v>116511.91400000003</v>
      </c>
    </row>
    <row r="41" spans="1:6" x14ac:dyDescent="0.25">
      <c r="A41" s="24" t="s">
        <v>1399</v>
      </c>
      <c r="B41" s="36">
        <v>22627.955999999995</v>
      </c>
      <c r="E41" t="str">
        <f t="shared" si="0"/>
        <v>Rhode Island</v>
      </c>
      <c r="F41" s="26">
        <f t="shared" si="1"/>
        <v>22627.955999999995</v>
      </c>
    </row>
    <row r="42" spans="1:6" x14ac:dyDescent="0.25">
      <c r="A42" s="24" t="s">
        <v>383</v>
      </c>
      <c r="B42" s="36">
        <v>8481.7099999999991</v>
      </c>
      <c r="E42" t="str">
        <f t="shared" si="0"/>
        <v>South Carolina</v>
      </c>
      <c r="F42" s="26">
        <f t="shared" si="1"/>
        <v>8481.7099999999991</v>
      </c>
    </row>
    <row r="43" spans="1:6" x14ac:dyDescent="0.25">
      <c r="A43" s="24" t="s">
        <v>5326</v>
      </c>
      <c r="B43" s="36">
        <v>1315.5600000000002</v>
      </c>
      <c r="E43" t="str">
        <f t="shared" si="0"/>
        <v>South Dakota</v>
      </c>
      <c r="F43" s="26">
        <f t="shared" si="1"/>
        <v>1315.5600000000002</v>
      </c>
    </row>
    <row r="44" spans="1:6" x14ac:dyDescent="0.25">
      <c r="A44" s="24" t="s">
        <v>335</v>
      </c>
      <c r="B44" s="36">
        <v>30661.872999999981</v>
      </c>
      <c r="E44" t="str">
        <f t="shared" si="0"/>
        <v>Tennessee</v>
      </c>
      <c r="F44" s="26">
        <f t="shared" si="1"/>
        <v>30661.872999999981</v>
      </c>
    </row>
    <row r="45" spans="1:6" x14ac:dyDescent="0.25">
      <c r="A45" s="24" t="s">
        <v>104</v>
      </c>
      <c r="B45" s="36">
        <v>170188.04580000002</v>
      </c>
      <c r="E45" t="str">
        <f t="shared" si="0"/>
        <v>Texas</v>
      </c>
      <c r="F45" s="26">
        <f t="shared" si="1"/>
        <v>170188.04580000002</v>
      </c>
    </row>
    <row r="46" spans="1:6" x14ac:dyDescent="0.25">
      <c r="A46" s="24" t="s">
        <v>121</v>
      </c>
      <c r="B46" s="36">
        <v>11220.055999999999</v>
      </c>
      <c r="E46" t="str">
        <f t="shared" si="0"/>
        <v>Utah</v>
      </c>
      <c r="F46" s="26">
        <f t="shared" si="1"/>
        <v>11220.055999999999</v>
      </c>
    </row>
    <row r="47" spans="1:6" x14ac:dyDescent="0.25">
      <c r="A47" s="24" t="s">
        <v>5203</v>
      </c>
      <c r="B47" s="36">
        <v>8929.369999999999</v>
      </c>
      <c r="E47" t="str">
        <f t="shared" si="0"/>
        <v>Vermont</v>
      </c>
      <c r="F47" s="26">
        <f t="shared" si="1"/>
        <v>8929.369999999999</v>
      </c>
    </row>
    <row r="48" spans="1:6" x14ac:dyDescent="0.25">
      <c r="A48" s="24" t="s">
        <v>319</v>
      </c>
      <c r="B48" s="36">
        <v>70636.719999999987</v>
      </c>
      <c r="E48" t="str">
        <f t="shared" si="0"/>
        <v>Virginia</v>
      </c>
      <c r="F48" s="26">
        <f t="shared" si="1"/>
        <v>70636.719999999987</v>
      </c>
    </row>
    <row r="49" spans="1:6" x14ac:dyDescent="0.25">
      <c r="A49" s="24" t="s">
        <v>96</v>
      </c>
      <c r="B49" s="36">
        <v>138641.26999999993</v>
      </c>
      <c r="E49" t="str">
        <f t="shared" si="0"/>
        <v>Washington</v>
      </c>
      <c r="F49" s="26">
        <f t="shared" si="1"/>
        <v>138641.26999999993</v>
      </c>
    </row>
    <row r="50" spans="1:6" x14ac:dyDescent="0.25">
      <c r="A50" s="24" t="s">
        <v>9726</v>
      </c>
      <c r="B50" s="36">
        <v>1209.8240000000001</v>
      </c>
      <c r="E50" t="str">
        <f t="shared" si="0"/>
        <v>West Virginia</v>
      </c>
      <c r="F50" s="26">
        <f t="shared" si="1"/>
        <v>1209.8240000000001</v>
      </c>
    </row>
    <row r="51" spans="1:6" x14ac:dyDescent="0.25">
      <c r="A51" s="24" t="s">
        <v>114</v>
      </c>
      <c r="B51" s="36">
        <v>32114.610000000019</v>
      </c>
      <c r="E51" t="str">
        <f t="shared" si="0"/>
        <v>Wisconsin</v>
      </c>
      <c r="F51" s="26">
        <f t="shared" si="1"/>
        <v>32114.610000000019</v>
      </c>
    </row>
    <row r="52" spans="1:6" x14ac:dyDescent="0.25">
      <c r="A52" s="24" t="s">
        <v>8542</v>
      </c>
      <c r="B52" s="36">
        <v>1603.1360000000002</v>
      </c>
      <c r="E52" t="str">
        <f t="shared" si="0"/>
        <v>Wyoming</v>
      </c>
      <c r="F52" s="26">
        <f t="shared" si="1"/>
        <v>1603.1360000000002</v>
      </c>
    </row>
    <row r="53" spans="1:6" x14ac:dyDescent="0.25">
      <c r="A53" s="18" t="s">
        <v>10934</v>
      </c>
      <c r="B53" s="3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9EBC0-9F84-465E-8EFD-B420E127599A}">
  <dimension ref="A3:B9"/>
  <sheetViews>
    <sheetView workbookViewId="0">
      <selection activeCell="S16" sqref="S16"/>
    </sheetView>
  </sheetViews>
  <sheetFormatPr defaultRowHeight="15" x14ac:dyDescent="0.25"/>
  <cols>
    <col min="1" max="1" width="13.140625" bestFit="1" customWidth="1"/>
    <col min="2" max="2" width="12.140625" bestFit="1" customWidth="1"/>
  </cols>
  <sheetData>
    <row r="3" spans="1:2" x14ac:dyDescent="0.25">
      <c r="A3" s="15" t="s">
        <v>10932</v>
      </c>
      <c r="B3" s="16" t="s">
        <v>10935</v>
      </c>
    </row>
    <row r="4" spans="1:2" x14ac:dyDescent="0.25">
      <c r="A4" s="17" t="s">
        <v>75</v>
      </c>
      <c r="B4" s="16">
        <v>203412.73300000009</v>
      </c>
    </row>
    <row r="5" spans="1:2" x14ac:dyDescent="0.25">
      <c r="A5" s="24" t="s">
        <v>56</v>
      </c>
      <c r="B5" s="36">
        <v>206965.53200000009</v>
      </c>
    </row>
    <row r="6" spans="1:2" x14ac:dyDescent="0.25">
      <c r="A6" s="24" t="s">
        <v>59</v>
      </c>
      <c r="B6" s="36">
        <v>223843.60800000012</v>
      </c>
    </row>
    <row r="7" spans="1:2" x14ac:dyDescent="0.25">
      <c r="A7" s="24" t="s">
        <v>36</v>
      </c>
      <c r="B7" s="36">
        <v>328449.1030000007</v>
      </c>
    </row>
    <row r="8" spans="1:2" x14ac:dyDescent="0.25">
      <c r="A8" s="24" t="s">
        <v>72</v>
      </c>
      <c r="B8" s="36">
        <v>330007.05400000012</v>
      </c>
    </row>
    <row r="9" spans="1:2" x14ac:dyDescent="0.25">
      <c r="A9" s="18" t="s">
        <v>10934</v>
      </c>
      <c r="B9" s="3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1C1EF-3347-43CE-B9A4-8CF143D3B913}">
  <dimension ref="A3:N17"/>
  <sheetViews>
    <sheetView workbookViewId="0">
      <selection activeCell="N29" sqref="N29"/>
    </sheetView>
  </sheetViews>
  <sheetFormatPr defaultRowHeight="15" x14ac:dyDescent="0.25"/>
  <cols>
    <col min="1" max="1" width="13.140625" bestFit="1" customWidth="1"/>
    <col min="2" max="2" width="12.140625" bestFit="1" customWidth="1"/>
    <col min="3" max="3" width="3.7109375" customWidth="1"/>
    <col min="4" max="4" width="13.140625" bestFit="1" customWidth="1"/>
    <col min="5" max="5" width="12.5703125" bestFit="1" customWidth="1"/>
    <col min="6" max="6" width="3.42578125" customWidth="1"/>
    <col min="7" max="7" width="13.140625" bestFit="1" customWidth="1"/>
    <col min="8" max="8" width="15.42578125" bestFit="1" customWidth="1"/>
    <col min="9" max="9" width="3.5703125" customWidth="1"/>
    <col min="10" max="10" width="13.140625" bestFit="1" customWidth="1"/>
    <col min="11" max="11" width="16.5703125" bestFit="1" customWidth="1"/>
    <col min="12" max="12" width="3.85546875" customWidth="1"/>
    <col min="13" max="13" width="13.140625" bestFit="1" customWidth="1"/>
    <col min="14" max="14" width="19.42578125" bestFit="1" customWidth="1"/>
  </cols>
  <sheetData>
    <row r="3" spans="1:14" x14ac:dyDescent="0.25">
      <c r="A3" s="15" t="s">
        <v>10932</v>
      </c>
      <c r="B3" s="16" t="s">
        <v>10935</v>
      </c>
      <c r="D3" s="15" t="s">
        <v>10932</v>
      </c>
      <c r="E3" s="16" t="s">
        <v>10933</v>
      </c>
      <c r="G3" s="15" t="s">
        <v>10932</v>
      </c>
      <c r="H3" s="16" t="s">
        <v>10948</v>
      </c>
      <c r="J3" s="15" t="s">
        <v>10932</v>
      </c>
      <c r="K3" s="16" t="s">
        <v>10949</v>
      </c>
      <c r="M3" s="15" t="s">
        <v>10932</v>
      </c>
      <c r="N3" s="16" t="s">
        <v>10950</v>
      </c>
    </row>
    <row r="4" spans="1:14" x14ac:dyDescent="0.25">
      <c r="A4" s="17" t="s">
        <v>10936</v>
      </c>
      <c r="B4" s="16">
        <v>95365.937600000019</v>
      </c>
      <c r="D4" s="17" t="s">
        <v>10936</v>
      </c>
      <c r="E4" s="16">
        <v>9199.2699999999986</v>
      </c>
      <c r="G4" s="17" t="s">
        <v>10936</v>
      </c>
      <c r="H4" s="16">
        <v>1500</v>
      </c>
      <c r="J4" s="17" t="s">
        <v>10936</v>
      </c>
      <c r="K4" s="16">
        <v>387</v>
      </c>
      <c r="M4" s="17" t="s">
        <v>10936</v>
      </c>
      <c r="N4" s="16">
        <v>9.6462848596792869E-2</v>
      </c>
    </row>
    <row r="5" spans="1:14" x14ac:dyDescent="0.25">
      <c r="A5" s="24" t="s">
        <v>10937</v>
      </c>
      <c r="B5" s="36">
        <v>60172.649400000024</v>
      </c>
      <c r="D5" s="24" t="s">
        <v>10937</v>
      </c>
      <c r="E5" s="36">
        <v>10288.898699999991</v>
      </c>
      <c r="G5" s="24" t="s">
        <v>10937</v>
      </c>
      <c r="H5" s="36">
        <v>1068</v>
      </c>
      <c r="J5" s="24" t="s">
        <v>10937</v>
      </c>
      <c r="K5" s="36">
        <v>301</v>
      </c>
      <c r="M5" s="24" t="s">
        <v>10937</v>
      </c>
      <c r="N5" s="36">
        <v>0.17098962406664425</v>
      </c>
    </row>
    <row r="6" spans="1:14" x14ac:dyDescent="0.25">
      <c r="A6" s="24" t="s">
        <v>10938</v>
      </c>
      <c r="B6" s="36">
        <v>199252.98399999991</v>
      </c>
      <c r="D6" s="24" t="s">
        <v>10938</v>
      </c>
      <c r="E6" s="36">
        <v>26806.573700000015</v>
      </c>
      <c r="G6" s="24" t="s">
        <v>10938</v>
      </c>
      <c r="H6" s="36">
        <v>2491</v>
      </c>
      <c r="J6" s="24" t="s">
        <v>10938</v>
      </c>
      <c r="K6" s="36">
        <v>680</v>
      </c>
      <c r="M6" s="24" t="s">
        <v>10938</v>
      </c>
      <c r="N6" s="36">
        <v>0.13453536886554246</v>
      </c>
    </row>
    <row r="7" spans="1:14" x14ac:dyDescent="0.25">
      <c r="A7" s="24" t="s">
        <v>10939</v>
      </c>
      <c r="B7" s="36">
        <v>141851.5674</v>
      </c>
      <c r="D7" s="24" t="s">
        <v>10939</v>
      </c>
      <c r="E7" s="36">
        <v>13437.806799999998</v>
      </c>
      <c r="G7" s="24" t="s">
        <v>10939</v>
      </c>
      <c r="H7" s="36">
        <v>2441</v>
      </c>
      <c r="J7" s="24" t="s">
        <v>10939</v>
      </c>
      <c r="K7" s="36">
        <v>663</v>
      </c>
      <c r="M7" s="24" t="s">
        <v>10939</v>
      </c>
      <c r="N7" s="36">
        <v>9.4731465053942004E-2</v>
      </c>
    </row>
    <row r="8" spans="1:14" x14ac:dyDescent="0.25">
      <c r="A8" s="24" t="s">
        <v>10940</v>
      </c>
      <c r="B8" s="36">
        <v>156122.28669999994</v>
      </c>
      <c r="D8" s="24" t="s">
        <v>10940</v>
      </c>
      <c r="E8" s="36">
        <v>22308.51279999999</v>
      </c>
      <c r="G8" s="24" t="s">
        <v>10940</v>
      </c>
      <c r="H8" s="36">
        <v>2850</v>
      </c>
      <c r="J8" s="24" t="s">
        <v>10940</v>
      </c>
      <c r="K8" s="36">
        <v>750</v>
      </c>
      <c r="M8" s="24" t="s">
        <v>10940</v>
      </c>
      <c r="N8" s="36">
        <v>0.14289127626517142</v>
      </c>
    </row>
    <row r="9" spans="1:14" x14ac:dyDescent="0.25">
      <c r="A9" s="24" t="s">
        <v>10941</v>
      </c>
      <c r="B9" s="36">
        <v>147082.61130000011</v>
      </c>
      <c r="D9" s="24" t="s">
        <v>10941</v>
      </c>
      <c r="E9" s="36">
        <v>20899.334500000012</v>
      </c>
      <c r="G9" s="24" t="s">
        <v>10941</v>
      </c>
      <c r="H9" s="36">
        <v>2644</v>
      </c>
      <c r="J9" s="24" t="s">
        <v>10941</v>
      </c>
      <c r="K9" s="36">
        <v>709</v>
      </c>
      <c r="M9" s="24" t="s">
        <v>10941</v>
      </c>
      <c r="N9" s="36">
        <v>0.1420924901678027</v>
      </c>
    </row>
    <row r="10" spans="1:14" x14ac:dyDescent="0.25">
      <c r="A10" s="24" t="s">
        <v>10942</v>
      </c>
      <c r="B10" s="36">
        <v>149580.83800000031</v>
      </c>
      <c r="D10" s="24" t="s">
        <v>10942</v>
      </c>
      <c r="E10" s="36">
        <v>13535.38299999998</v>
      </c>
      <c r="G10" s="24" t="s">
        <v>10942</v>
      </c>
      <c r="H10" s="36">
        <v>2705</v>
      </c>
      <c r="J10" s="24" t="s">
        <v>10942</v>
      </c>
      <c r="K10" s="36">
        <v>708</v>
      </c>
      <c r="M10" s="24" t="s">
        <v>10942</v>
      </c>
      <c r="N10" s="36">
        <v>9.0488749635163512E-2</v>
      </c>
    </row>
    <row r="11" spans="1:14" x14ac:dyDescent="0.25">
      <c r="A11" s="24" t="s">
        <v>10943</v>
      </c>
      <c r="B11" s="36">
        <v>159589.45099999988</v>
      </c>
      <c r="D11" s="24" t="s">
        <v>10943</v>
      </c>
      <c r="E11" s="36">
        <v>21896.715399999972</v>
      </c>
      <c r="G11" s="24" t="s">
        <v>10943</v>
      </c>
      <c r="H11" s="36">
        <v>2796</v>
      </c>
      <c r="J11" s="24" t="s">
        <v>10943</v>
      </c>
      <c r="K11" s="36">
        <v>710</v>
      </c>
      <c r="M11" s="24" t="s">
        <v>10943</v>
      </c>
      <c r="N11" s="36">
        <v>0.13720653378273723</v>
      </c>
    </row>
    <row r="12" spans="1:14" x14ac:dyDescent="0.25">
      <c r="A12" s="24" t="s">
        <v>10944</v>
      </c>
      <c r="B12" s="36">
        <v>309770.09970000025</v>
      </c>
      <c r="D12" s="24" t="s">
        <v>10944</v>
      </c>
      <c r="E12" s="36">
        <v>37293.192500000034</v>
      </c>
      <c r="G12" s="24" t="s">
        <v>10944</v>
      </c>
      <c r="H12" s="36">
        <v>5073</v>
      </c>
      <c r="J12" s="24" t="s">
        <v>10944</v>
      </c>
      <c r="K12" s="36">
        <v>1386</v>
      </c>
      <c r="M12" s="24" t="s">
        <v>10944</v>
      </c>
      <c r="N12" s="36">
        <v>0.12038990379031732</v>
      </c>
    </row>
    <row r="13" spans="1:14" x14ac:dyDescent="0.25">
      <c r="A13" s="24" t="s">
        <v>10945</v>
      </c>
      <c r="B13" s="36">
        <v>197115.20170000009</v>
      </c>
      <c r="D13" s="24" t="s">
        <v>10945</v>
      </c>
      <c r="E13" s="36">
        <v>31469.663800000035</v>
      </c>
      <c r="G13" s="24" t="s">
        <v>10945</v>
      </c>
      <c r="H13" s="36">
        <v>3095</v>
      </c>
      <c r="J13" s="24" t="s">
        <v>10945</v>
      </c>
      <c r="K13" s="36">
        <v>817</v>
      </c>
      <c r="M13" s="24" t="s">
        <v>10945</v>
      </c>
      <c r="N13" s="36">
        <v>0.15965112547684351</v>
      </c>
    </row>
    <row r="14" spans="1:14" x14ac:dyDescent="0.25">
      <c r="A14" s="24" t="s">
        <v>10946</v>
      </c>
      <c r="B14" s="36">
        <v>349120.07400000008</v>
      </c>
      <c r="D14" s="24" t="s">
        <v>10946</v>
      </c>
      <c r="E14" s="36">
        <v>35825.536599999927</v>
      </c>
      <c r="G14" s="24" t="s">
        <v>10946</v>
      </c>
      <c r="H14" s="36">
        <v>5741</v>
      </c>
      <c r="J14" s="24" t="s">
        <v>10946</v>
      </c>
      <c r="K14" s="36">
        <v>1462</v>
      </c>
      <c r="M14" s="24" t="s">
        <v>10946</v>
      </c>
      <c r="N14" s="36">
        <v>0.10261666191099604</v>
      </c>
    </row>
    <row r="15" spans="1:14" x14ac:dyDescent="0.25">
      <c r="A15" s="24" t="s">
        <v>10947</v>
      </c>
      <c r="B15" s="36">
        <v>332177.15950000001</v>
      </c>
      <c r="D15" s="24" t="s">
        <v>10947</v>
      </c>
      <c r="E15" s="36">
        <v>43436.13390000003</v>
      </c>
      <c r="G15" s="24" t="s">
        <v>10947</v>
      </c>
      <c r="H15" s="36">
        <v>5469</v>
      </c>
      <c r="J15" s="24" t="s">
        <v>10947</v>
      </c>
      <c r="K15" s="36">
        <v>1421</v>
      </c>
      <c r="M15" s="24" t="s">
        <v>10947</v>
      </c>
      <c r="N15" s="36">
        <v>0.13076195234308405</v>
      </c>
    </row>
    <row r="16" spans="1:14" x14ac:dyDescent="0.25">
      <c r="A16" s="18" t="s">
        <v>10934</v>
      </c>
      <c r="B16" s="37">
        <v>2297200.8603000008</v>
      </c>
      <c r="D16" s="18" t="s">
        <v>10934</v>
      </c>
      <c r="E16" s="37">
        <v>286397.02169999998</v>
      </c>
      <c r="G16" s="18" t="s">
        <v>10934</v>
      </c>
      <c r="H16" s="37">
        <v>37873</v>
      </c>
      <c r="J16" s="18" t="s">
        <v>10934</v>
      </c>
      <c r="K16" s="37">
        <v>9994</v>
      </c>
      <c r="M16" s="18" t="s">
        <v>10934</v>
      </c>
      <c r="N16" s="37">
        <v>0.12467217240315856</v>
      </c>
    </row>
    <row r="17" spans="2:14" x14ac:dyDescent="0.25">
      <c r="B17" s="30">
        <f>GETPIVOTDATA("Sales",$A$3)</f>
        <v>2297200.8603000008</v>
      </c>
      <c r="E17" s="30">
        <f>GETPIVOTDATA("Profit",$D$3)</f>
        <v>286397.02169999998</v>
      </c>
      <c r="H17" s="31">
        <f>GETPIVOTDATA("Quantity",$G$3)</f>
        <v>37873</v>
      </c>
      <c r="K17" s="31">
        <f>GETPIVOTDATA("Order ID",$J$3)</f>
        <v>9994</v>
      </c>
      <c r="N17" s="3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50431-FB64-4927-9037-C4482D17A853}">
  <dimension ref="A3:L8"/>
  <sheetViews>
    <sheetView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85546875" bestFit="1" customWidth="1"/>
    <col min="12" max="12" width="10.140625" bestFit="1" customWidth="1"/>
  </cols>
  <sheetData>
    <row r="3" spans="1:12" x14ac:dyDescent="0.25">
      <c r="A3" s="15" t="s">
        <v>10932</v>
      </c>
      <c r="B3" s="14" t="s">
        <v>10935</v>
      </c>
      <c r="C3" s="33" t="s">
        <v>10933</v>
      </c>
      <c r="D3" s="33" t="s">
        <v>10948</v>
      </c>
      <c r="E3" s="33" t="s">
        <v>10949</v>
      </c>
      <c r="F3" s="19" t="s">
        <v>10950</v>
      </c>
    </row>
    <row r="4" spans="1:12" x14ac:dyDescent="0.25">
      <c r="A4" s="17" t="s">
        <v>10951</v>
      </c>
      <c r="B4" s="14">
        <v>484247.49810000096</v>
      </c>
      <c r="C4" s="33">
        <v>49543.974100000007</v>
      </c>
      <c r="D4" s="33">
        <v>7581</v>
      </c>
      <c r="E4" s="33">
        <v>1993</v>
      </c>
      <c r="F4" s="19">
        <v>0.10231126499236715</v>
      </c>
    </row>
    <row r="5" spans="1:12" x14ac:dyDescent="0.25">
      <c r="A5" s="24" t="s">
        <v>10952</v>
      </c>
      <c r="B5" s="38">
        <v>470532.50899999985</v>
      </c>
      <c r="C5" s="39">
        <v>61618.603700000051</v>
      </c>
      <c r="D5" s="39">
        <v>7979</v>
      </c>
      <c r="E5" s="39">
        <v>2102</v>
      </c>
      <c r="F5" s="40">
        <v>0.13095504034557592</v>
      </c>
    </row>
    <row r="6" spans="1:12" x14ac:dyDescent="0.25">
      <c r="A6" s="24" t="s">
        <v>10953</v>
      </c>
      <c r="B6" s="38">
        <v>608473.83000000066</v>
      </c>
      <c r="C6" s="39">
        <v>81726.930800000177</v>
      </c>
      <c r="D6" s="39">
        <v>9810</v>
      </c>
      <c r="E6" s="39">
        <v>2580</v>
      </c>
      <c r="F6" s="40">
        <v>0.13431461924993568</v>
      </c>
    </row>
    <row r="7" spans="1:12" x14ac:dyDescent="0.25">
      <c r="A7" s="34" t="s">
        <v>10954</v>
      </c>
      <c r="B7" s="41">
        <v>733947.0231999997</v>
      </c>
      <c r="C7" s="42">
        <v>93507.513099999967</v>
      </c>
      <c r="D7" s="42">
        <v>12503</v>
      </c>
      <c r="E7" s="42">
        <v>3319</v>
      </c>
      <c r="F7" s="43">
        <v>0.12740362743390987</v>
      </c>
    </row>
    <row r="8" spans="1:12" ht="18" x14ac:dyDescent="0.35">
      <c r="H8" s="35">
        <f>(GETPIVOTDATA("Sum of Sales",$A$3,"Years (Order Date)",2014))/(GETPIVOTDATA("Sum of Sales",$A$3,"Years (Order Date)",2013))-1</f>
        <v>0.20620967905883303</v>
      </c>
      <c r="I8" s="35">
        <f>(GETPIVOTDATA("Sum of Profit",$A$3,"Years (Order Date)",2014)/GETPIVOTDATA("Sum of Profit",$A$3,"Years (Order Date)",2013))-1</f>
        <v>0.14414565902185772</v>
      </c>
      <c r="J8" s="35">
        <f>(GETPIVOTDATA("Sum of Quantity",$A$3,"Years (Order Date)",2014)/GETPIVOTDATA("Sum of Quantity",$A$3,"Years (Order Date)",2013))-1</f>
        <v>0.27451580020387367</v>
      </c>
      <c r="K8" s="35">
        <f>(GETPIVOTDATA("Count of Order ID",$A$3,"Years (Order Date)",2014)/GETPIVOTDATA("Count of Order ID",$A$3,"Years (Order Date)",2013))-1</f>
        <v>0.2864341085271318</v>
      </c>
      <c r="L8" s="35">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topLeftCell="A2" workbookViewId="0"/>
  </sheetViews>
  <sheetFormatPr defaultColWidth="14.42578125" defaultRowHeight="15" customHeight="1" x14ac:dyDescent="0.25"/>
  <cols>
    <col min="1" max="1" width="7.85546875" bestFit="1" customWidth="1"/>
    <col min="2" max="2" width="15" bestFit="1" customWidth="1"/>
    <col min="3" max="3" width="5.28515625" bestFit="1" customWidth="1"/>
    <col min="4" max="4" width="11.85546875" bestFit="1" customWidth="1"/>
    <col min="5" max="5" width="10.7109375" bestFit="1" customWidth="1"/>
    <col min="6" max="6" width="13.85546875" bestFit="1" customWidth="1"/>
    <col min="7" max="7" width="12.855468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42578125" bestFit="1" customWidth="1"/>
    <col min="14" max="14" width="7.7109375" bestFit="1" customWidth="1"/>
    <col min="15" max="15" width="16.7109375" bestFit="1" customWidth="1"/>
    <col min="16" max="16" width="14.5703125" bestFit="1" customWidth="1"/>
    <col min="17" max="17" width="14.28515625" bestFit="1" customWidth="1"/>
    <col min="18" max="18" width="119.28515625" bestFit="1" customWidth="1"/>
    <col min="19" max="19" width="10" bestFit="1" customWidth="1"/>
    <col min="20" max="20" width="9.7109375" bestFit="1" customWidth="1"/>
    <col min="21" max="21" width="9.5703125" bestFit="1" customWidth="1"/>
    <col min="22" max="22" width="10.7109375" bestFit="1" customWidth="1"/>
  </cols>
  <sheetData>
    <row r="1" spans="1:22" ht="14.25" customHeight="1" x14ac:dyDescent="0.25">
      <c r="A1" s="11"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4" t="s">
        <v>21</v>
      </c>
    </row>
    <row r="2" spans="1:22" ht="14.25" customHeight="1" x14ac:dyDescent="0.25">
      <c r="A2" s="12">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25">
      <c r="A3" s="12">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25">
      <c r="A4" s="12">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25">
      <c r="A5" s="12">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25">
      <c r="A6" s="12">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25">
      <c r="A7" s="12">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25">
      <c r="A8" s="12">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25">
      <c r="A9" s="12">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25">
      <c r="A10" s="12">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25">
      <c r="A11" s="12">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25">
      <c r="A12" s="12">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25">
      <c r="A13" s="12">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25">
      <c r="A14" s="12">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25">
      <c r="A15" s="12">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25">
      <c r="A16" s="12">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25">
      <c r="A17" s="12">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25">
      <c r="A18" s="12">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25">
      <c r="A19" s="12">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25">
      <c r="A20" s="12">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25">
      <c r="A21" s="12">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25">
      <c r="A22" s="12">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25">
      <c r="A23" s="12">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25">
      <c r="A24" s="12">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25">
      <c r="A25" s="12">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25">
      <c r="A26" s="12">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25">
      <c r="A27" s="12">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25">
      <c r="A28" s="12">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25">
      <c r="A29" s="12">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25">
      <c r="A30" s="12">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25">
      <c r="A31" s="12">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25">
      <c r="A32" s="12">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25">
      <c r="A33" s="12">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25">
      <c r="A34" s="12">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25">
      <c r="A35" s="12">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25">
      <c r="A36" s="12">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25">
      <c r="A37" s="12">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25">
      <c r="A38" s="12">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25">
      <c r="A39" s="12">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25">
      <c r="A40" s="12">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25">
      <c r="A41" s="12">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25">
      <c r="A42" s="12">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25">
      <c r="A43" s="12">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25">
      <c r="A44" s="12">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25">
      <c r="A45" s="12">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25">
      <c r="A46" s="12">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25">
      <c r="A47" s="12">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25">
      <c r="A48" s="12">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25">
      <c r="A49" s="12">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25">
      <c r="A50" s="12">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25">
      <c r="A51" s="12">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25">
      <c r="A52" s="12">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25">
      <c r="A53" s="12">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25">
      <c r="A54" s="12">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25">
      <c r="A55" s="12">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25">
      <c r="A56" s="12">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25">
      <c r="A57" s="12">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25">
      <c r="A58" s="12">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25">
      <c r="A59" s="12">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25">
      <c r="A60" s="12">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25">
      <c r="A61" s="12">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25">
      <c r="A62" s="12">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25">
      <c r="A63" s="12">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25">
      <c r="A64" s="12">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25">
      <c r="A65" s="12">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25">
      <c r="A66" s="12">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25">
      <c r="A67" s="12">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25">
      <c r="A68" s="12">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25">
      <c r="A69" s="12">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25">
      <c r="A70" s="12">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25">
      <c r="A71" s="12">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25">
      <c r="A72" s="12">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25">
      <c r="A73" s="12">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25">
      <c r="A74" s="12">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25">
      <c r="A75" s="12">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25">
      <c r="A76" s="12">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25">
      <c r="A77" s="12">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25">
      <c r="A78" s="12">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25">
      <c r="A79" s="12">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25">
      <c r="A80" s="12">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25">
      <c r="A81" s="12">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25">
      <c r="A82" s="12">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25">
      <c r="A83" s="12">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25">
      <c r="A84" s="12">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25">
      <c r="A85" s="12">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25">
      <c r="A86" s="12">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25">
      <c r="A87" s="12">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25">
      <c r="A88" s="12">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25">
      <c r="A89" s="12">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25">
      <c r="A90" s="12">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25">
      <c r="A91" s="12">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25">
      <c r="A92" s="12">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25">
      <c r="A93" s="12">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25">
      <c r="A94" s="12">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25">
      <c r="A95" s="12">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25">
      <c r="A96" s="12">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25">
      <c r="A97" s="12">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25">
      <c r="A98" s="12">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25">
      <c r="A99" s="12">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25">
      <c r="A100" s="12">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25">
      <c r="A101" s="12">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25">
      <c r="A102" s="12">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25">
      <c r="A103" s="12">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25">
      <c r="A104" s="12">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25">
      <c r="A105" s="12">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25">
      <c r="A106" s="12">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25">
      <c r="A107" s="12">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25">
      <c r="A108" s="12">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25">
      <c r="A109" s="12">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25">
      <c r="A110" s="12">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25">
      <c r="A111" s="12">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25">
      <c r="A112" s="12">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25">
      <c r="A113" s="12">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25">
      <c r="A114" s="12">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25">
      <c r="A115" s="12">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25">
      <c r="A116" s="12">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25">
      <c r="A117" s="12">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25">
      <c r="A118" s="12">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25">
      <c r="A119" s="12">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25">
      <c r="A120" s="12">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25">
      <c r="A121" s="12">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25">
      <c r="A122" s="12">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25">
      <c r="A123" s="12">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25">
      <c r="A124" s="12">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25">
      <c r="A125" s="12">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25">
      <c r="A126" s="12">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25">
      <c r="A127" s="12">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25">
      <c r="A128" s="12">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25">
      <c r="A129" s="12">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25">
      <c r="A130" s="12">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25">
      <c r="A131" s="12">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25">
      <c r="A132" s="12">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25">
      <c r="A133" s="12">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25">
      <c r="A134" s="12">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25">
      <c r="A135" s="12">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25">
      <c r="A136" s="12">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25">
      <c r="A137" s="12">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25">
      <c r="A138" s="12">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25">
      <c r="A139" s="12">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25">
      <c r="A140" s="12">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25">
      <c r="A141" s="12">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25">
      <c r="A142" s="12">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25">
      <c r="A143" s="12">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25">
      <c r="A144" s="12">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25">
      <c r="A145" s="12">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25">
      <c r="A146" s="12">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25">
      <c r="A147" s="12">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25">
      <c r="A148" s="12">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25">
      <c r="A149" s="12">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25">
      <c r="A150" s="12">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25">
      <c r="A151" s="12">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25">
      <c r="A152" s="12">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25">
      <c r="A153" s="12">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25">
      <c r="A154" s="12">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25">
      <c r="A155" s="12">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25">
      <c r="A156" s="12">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25">
      <c r="A157" s="12">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25">
      <c r="A158" s="12">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25">
      <c r="A159" s="12">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25">
      <c r="A160" s="12">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25">
      <c r="A161" s="12">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25">
      <c r="A162" s="12">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25">
      <c r="A163" s="12">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25">
      <c r="A164" s="12">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25">
      <c r="A165" s="12">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25">
      <c r="A166" s="12">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25">
      <c r="A167" s="12">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25">
      <c r="A168" s="12">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25">
      <c r="A169" s="12">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25">
      <c r="A170" s="12">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25">
      <c r="A171" s="12">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25">
      <c r="A172" s="12">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25">
      <c r="A173" s="12">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25">
      <c r="A174" s="12">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25">
      <c r="A175" s="12">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25">
      <c r="A176" s="12">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25">
      <c r="A177" s="12">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25">
      <c r="A178" s="12">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25">
      <c r="A179" s="12">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25">
      <c r="A180" s="12">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25">
      <c r="A181" s="12">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25">
      <c r="A182" s="12">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25">
      <c r="A183" s="12">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25">
      <c r="A184" s="12">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25">
      <c r="A185" s="12">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25">
      <c r="A186" s="12">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25">
      <c r="A187" s="12">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25">
      <c r="A188" s="12">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25">
      <c r="A189" s="12">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25">
      <c r="A190" s="12">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25">
      <c r="A191" s="12">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25">
      <c r="A192" s="12">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25">
      <c r="A193" s="12">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25">
      <c r="A194" s="12">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25">
      <c r="A195" s="12">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25">
      <c r="A196" s="12">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25">
      <c r="A197" s="12">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25">
      <c r="A198" s="12">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25">
      <c r="A199" s="12">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25">
      <c r="A200" s="12">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25">
      <c r="A201" s="12">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25">
      <c r="A202" s="12">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25">
      <c r="A203" s="12">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25">
      <c r="A204" s="12">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25">
      <c r="A205" s="12">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25">
      <c r="A206" s="12">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25">
      <c r="A207" s="12">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25">
      <c r="A208" s="12">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25">
      <c r="A209" s="12">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25">
      <c r="A210" s="12">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25">
      <c r="A211" s="12">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25">
      <c r="A212" s="12">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25">
      <c r="A213" s="12">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25">
      <c r="A214" s="12">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25">
      <c r="A215" s="12">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25">
      <c r="A216" s="12">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25">
      <c r="A217" s="12">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25">
      <c r="A218" s="12">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25">
      <c r="A219" s="12">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25">
      <c r="A220" s="12">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25">
      <c r="A221" s="12">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25">
      <c r="A222" s="12">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25">
      <c r="A223" s="12">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25">
      <c r="A224" s="12">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25">
      <c r="A225" s="12">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25">
      <c r="A226" s="12">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25">
      <c r="A227" s="12">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25">
      <c r="A228" s="12">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25">
      <c r="A229" s="12">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25">
      <c r="A230" s="12">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25">
      <c r="A231" s="12">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25">
      <c r="A232" s="12">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25">
      <c r="A233" s="12">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25">
      <c r="A234" s="12">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25">
      <c r="A235" s="12">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25">
      <c r="A236" s="12">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25">
      <c r="A237" s="12">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25">
      <c r="A238" s="12">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25">
      <c r="A239" s="12">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25">
      <c r="A240" s="12">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25">
      <c r="A241" s="12">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25">
      <c r="A242" s="12">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25">
      <c r="A243" s="12">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25">
      <c r="A244" s="12">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25">
      <c r="A245" s="12">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25">
      <c r="A246" s="12">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25">
      <c r="A247" s="12">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25">
      <c r="A248" s="12">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25">
      <c r="A249" s="12">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25">
      <c r="A250" s="12">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25">
      <c r="A251" s="12">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25">
      <c r="A252" s="12">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25">
      <c r="A253" s="12">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25">
      <c r="A254" s="12">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25">
      <c r="A255" s="12">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25">
      <c r="A256" s="12">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25">
      <c r="A257" s="12">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25">
      <c r="A258" s="12">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25">
      <c r="A259" s="12">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25">
      <c r="A260" s="12">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25">
      <c r="A261" s="12">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25">
      <c r="A262" s="12">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25">
      <c r="A263" s="12">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25">
      <c r="A264" s="12">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25">
      <c r="A265" s="12">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25">
      <c r="A266" s="12">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25">
      <c r="A267" s="12">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25">
      <c r="A268" s="12">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25">
      <c r="A269" s="12">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25">
      <c r="A270" s="12">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25">
      <c r="A271" s="12">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25">
      <c r="A272" s="12">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25">
      <c r="A273" s="12">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25">
      <c r="A274" s="12">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25">
      <c r="A275" s="12">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25">
      <c r="A276" s="12">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25">
      <c r="A277" s="12">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25">
      <c r="A278" s="12">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25">
      <c r="A279" s="12">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25">
      <c r="A280" s="12">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25">
      <c r="A281" s="12">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25">
      <c r="A282" s="12">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25">
      <c r="A283" s="12">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25">
      <c r="A284" s="12">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25">
      <c r="A285" s="12">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25">
      <c r="A286" s="12">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25">
      <c r="A287" s="12">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25">
      <c r="A288" s="12">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25">
      <c r="A289" s="12">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25">
      <c r="A290" s="12">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25">
      <c r="A291" s="12">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25">
      <c r="A292" s="12">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25">
      <c r="A293" s="12">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25">
      <c r="A294" s="12">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25">
      <c r="A295" s="12">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25">
      <c r="A296" s="12">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25">
      <c r="A297" s="12">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25">
      <c r="A298" s="12">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25">
      <c r="A299" s="12">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25">
      <c r="A300" s="12">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25">
      <c r="A301" s="12">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25">
      <c r="A302" s="12">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25">
      <c r="A303" s="12">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25">
      <c r="A304" s="12">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25">
      <c r="A305" s="12">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25">
      <c r="A306" s="12">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25">
      <c r="A307" s="12">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25">
      <c r="A308" s="12">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25">
      <c r="A309" s="12">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25">
      <c r="A310" s="12">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25">
      <c r="A311" s="12">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25">
      <c r="A312" s="12">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25">
      <c r="A313" s="12">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25">
      <c r="A314" s="12">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25">
      <c r="A315" s="12">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25">
      <c r="A316" s="12">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25">
      <c r="A317" s="12">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25">
      <c r="A318" s="12">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25">
      <c r="A319" s="12">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25">
      <c r="A320" s="12">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25">
      <c r="A321" s="12">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25">
      <c r="A322" s="12">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25">
      <c r="A323" s="12">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25">
      <c r="A324" s="12">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25">
      <c r="A325" s="12">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25">
      <c r="A326" s="12">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25">
      <c r="A327" s="12">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25">
      <c r="A328" s="12">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25">
      <c r="A329" s="12">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25">
      <c r="A330" s="12">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25">
      <c r="A331" s="12">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25">
      <c r="A332" s="12">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25">
      <c r="A333" s="12">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25">
      <c r="A334" s="12">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25">
      <c r="A335" s="12">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25">
      <c r="A336" s="12">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25">
      <c r="A337" s="12">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25">
      <c r="A338" s="12">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25">
      <c r="A339" s="12">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25">
      <c r="A340" s="12">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25">
      <c r="A341" s="12">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25">
      <c r="A342" s="12">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25">
      <c r="A343" s="12">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25">
      <c r="A344" s="12">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25">
      <c r="A345" s="12">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25">
      <c r="A346" s="12">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25">
      <c r="A347" s="12">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25">
      <c r="A348" s="12">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25">
      <c r="A349" s="12">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25">
      <c r="A350" s="12">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25">
      <c r="A351" s="12">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25">
      <c r="A352" s="12">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25">
      <c r="A353" s="12">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25">
      <c r="A354" s="12">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25">
      <c r="A355" s="12">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25">
      <c r="A356" s="12">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25">
      <c r="A357" s="12">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25">
      <c r="A358" s="12">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25">
      <c r="A359" s="12">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25">
      <c r="A360" s="12">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25">
      <c r="A361" s="12">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25">
      <c r="A362" s="12">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25">
      <c r="A363" s="12">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25">
      <c r="A364" s="12">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25">
      <c r="A365" s="12">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25">
      <c r="A366" s="12">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25">
      <c r="A367" s="12">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25">
      <c r="A368" s="12">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25">
      <c r="A369" s="12">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25">
      <c r="A370" s="12">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25">
      <c r="A371" s="12">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25">
      <c r="A372" s="12">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25">
      <c r="A373" s="12">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25">
      <c r="A374" s="12">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25">
      <c r="A375" s="12">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25">
      <c r="A376" s="12">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25">
      <c r="A377" s="12">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25">
      <c r="A378" s="12">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25">
      <c r="A379" s="12">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25">
      <c r="A380" s="12">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25">
      <c r="A381" s="12">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25">
      <c r="A382" s="12">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25">
      <c r="A383" s="12">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25">
      <c r="A384" s="12">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25">
      <c r="A385" s="12">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25">
      <c r="A386" s="12">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25">
      <c r="A387" s="12">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25">
      <c r="A388" s="12">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25">
      <c r="A389" s="12">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25">
      <c r="A390" s="12">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25">
      <c r="A391" s="12">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25">
      <c r="A392" s="12">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25">
      <c r="A393" s="12">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25">
      <c r="A394" s="12">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25">
      <c r="A395" s="12">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25">
      <c r="A396" s="12">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25">
      <c r="A397" s="12">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25">
      <c r="A398" s="12">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25">
      <c r="A399" s="12">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25">
      <c r="A400" s="12">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25">
      <c r="A401" s="12">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25">
      <c r="A402" s="12">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25">
      <c r="A403" s="12">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25">
      <c r="A404" s="12">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25">
      <c r="A405" s="12">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25">
      <c r="A406" s="12">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25">
      <c r="A407" s="12">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25">
      <c r="A408" s="12">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25">
      <c r="A409" s="12">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25">
      <c r="A410" s="12">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25">
      <c r="A411" s="12">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25">
      <c r="A412" s="12">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25">
      <c r="A413" s="12">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25">
      <c r="A414" s="12">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25">
      <c r="A415" s="12">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25">
      <c r="A416" s="12">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25">
      <c r="A417" s="12">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25">
      <c r="A418" s="12">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25">
      <c r="A419" s="12">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25">
      <c r="A420" s="12">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25">
      <c r="A421" s="12">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25">
      <c r="A422" s="12">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25">
      <c r="A423" s="12">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25">
      <c r="A424" s="12">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25">
      <c r="A425" s="12">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25">
      <c r="A426" s="12">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25">
      <c r="A427" s="12">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25">
      <c r="A428" s="12">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25">
      <c r="A429" s="12">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25">
      <c r="A430" s="12">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25">
      <c r="A431" s="12">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25">
      <c r="A432" s="12">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25">
      <c r="A433" s="12">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25">
      <c r="A434" s="12">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25">
      <c r="A435" s="12">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25">
      <c r="A436" s="12">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25">
      <c r="A437" s="12">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25">
      <c r="A438" s="12">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25">
      <c r="A439" s="12">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25">
      <c r="A440" s="12">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25">
      <c r="A441" s="12">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25">
      <c r="A442" s="12">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25">
      <c r="A443" s="12">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25">
      <c r="A444" s="12">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25">
      <c r="A445" s="12">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25">
      <c r="A446" s="12">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25">
      <c r="A447" s="12">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25">
      <c r="A448" s="12">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25">
      <c r="A449" s="12">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25">
      <c r="A450" s="12">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25">
      <c r="A451" s="12">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25">
      <c r="A452" s="12">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25">
      <c r="A453" s="12">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25">
      <c r="A454" s="12">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25">
      <c r="A455" s="12">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25">
      <c r="A456" s="12">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25">
      <c r="A457" s="12">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25">
      <c r="A458" s="12">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25">
      <c r="A459" s="12">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25">
      <c r="A460" s="12">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25">
      <c r="A461" s="12">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25">
      <c r="A462" s="12">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25">
      <c r="A463" s="12">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25">
      <c r="A464" s="12">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25">
      <c r="A465" s="12">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25">
      <c r="A466" s="12">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25">
      <c r="A467" s="12">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25">
      <c r="A468" s="12">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25">
      <c r="A469" s="12">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25">
      <c r="A470" s="12">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25">
      <c r="A471" s="12">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25">
      <c r="A472" s="12">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25">
      <c r="A473" s="12">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25">
      <c r="A474" s="12">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25">
      <c r="A475" s="12">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25">
      <c r="A476" s="12">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25">
      <c r="A477" s="12">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25">
      <c r="A478" s="12">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25">
      <c r="A479" s="12">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25">
      <c r="A480" s="12">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25">
      <c r="A481" s="12">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25">
      <c r="A482" s="12">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25">
      <c r="A483" s="12">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25">
      <c r="A484" s="12">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25">
      <c r="A485" s="12">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25">
      <c r="A486" s="12">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25">
      <c r="A487" s="12">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25">
      <c r="A488" s="12">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25">
      <c r="A489" s="12">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25">
      <c r="A490" s="12">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25">
      <c r="A491" s="12">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25">
      <c r="A492" s="12">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25">
      <c r="A493" s="12">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25">
      <c r="A494" s="12">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25">
      <c r="A495" s="12">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25">
      <c r="A496" s="12">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25">
      <c r="A497" s="12">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25">
      <c r="A498" s="12">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25">
      <c r="A499" s="12">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25">
      <c r="A500" s="12">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25">
      <c r="A501" s="12">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25">
      <c r="A502" s="12">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25">
      <c r="A503" s="12">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25">
      <c r="A504" s="12">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25">
      <c r="A505" s="12">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25">
      <c r="A506" s="12">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25">
      <c r="A507" s="12">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25">
      <c r="A508" s="12">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25">
      <c r="A509" s="12">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25">
      <c r="A510" s="12">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25">
      <c r="A511" s="12">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25">
      <c r="A512" s="12">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25">
      <c r="A513" s="12">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25">
      <c r="A514" s="12">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25">
      <c r="A515" s="12">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25">
      <c r="A516" s="12">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25">
      <c r="A517" s="12">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25">
      <c r="A518" s="12">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25">
      <c r="A519" s="12">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25">
      <c r="A520" s="12">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25">
      <c r="A521" s="12">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25">
      <c r="A522" s="12">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25">
      <c r="A523" s="12">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25">
      <c r="A524" s="12">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25">
      <c r="A525" s="12">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25">
      <c r="A526" s="12">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25">
      <c r="A527" s="12">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25">
      <c r="A528" s="12">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25">
      <c r="A529" s="12">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25">
      <c r="A530" s="12">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25">
      <c r="A531" s="12">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25">
      <c r="A532" s="12">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25">
      <c r="A533" s="12">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25">
      <c r="A534" s="12">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25">
      <c r="A535" s="12">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25">
      <c r="A536" s="12">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25">
      <c r="A537" s="12">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25">
      <c r="A538" s="12">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25">
      <c r="A539" s="12">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25">
      <c r="A540" s="12">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25">
      <c r="A541" s="12">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25">
      <c r="A542" s="12">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25">
      <c r="A543" s="12">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25">
      <c r="A544" s="12">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25">
      <c r="A545" s="12">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25">
      <c r="A546" s="12">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25">
      <c r="A547" s="12">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25">
      <c r="A548" s="12">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25">
      <c r="A549" s="12">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25">
      <c r="A550" s="12">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25">
      <c r="A551" s="12">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25">
      <c r="A552" s="12">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25">
      <c r="A553" s="12">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25">
      <c r="A554" s="12">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25">
      <c r="A555" s="12">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25">
      <c r="A556" s="12">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25">
      <c r="A557" s="12">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25">
      <c r="A558" s="12">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25">
      <c r="A559" s="12">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25">
      <c r="A560" s="12">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25">
      <c r="A561" s="12">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25">
      <c r="A562" s="12">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25">
      <c r="A563" s="12">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25">
      <c r="A564" s="12">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25">
      <c r="A565" s="12">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25">
      <c r="A566" s="12">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25">
      <c r="A567" s="12">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25">
      <c r="A568" s="12">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25">
      <c r="A569" s="12">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25">
      <c r="A570" s="12">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25">
      <c r="A571" s="12">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25">
      <c r="A572" s="12">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25">
      <c r="A573" s="12">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25">
      <c r="A574" s="12">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25">
      <c r="A575" s="12">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25">
      <c r="A576" s="12">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25">
      <c r="A577" s="12">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25">
      <c r="A578" s="12">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25">
      <c r="A579" s="12">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25">
      <c r="A580" s="12">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25">
      <c r="A581" s="12">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25">
      <c r="A582" s="12">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25">
      <c r="A583" s="12">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25">
      <c r="A584" s="12">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25">
      <c r="A585" s="12">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25">
      <c r="A586" s="12">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25">
      <c r="A587" s="12">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25">
      <c r="A588" s="12">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25">
      <c r="A589" s="12">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25">
      <c r="A590" s="12">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25">
      <c r="A591" s="12">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25">
      <c r="A592" s="12">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25">
      <c r="A593" s="12">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25">
      <c r="A594" s="12">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25">
      <c r="A595" s="12">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25">
      <c r="A596" s="12">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25">
      <c r="A597" s="12">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25">
      <c r="A598" s="12">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25">
      <c r="A599" s="12">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25">
      <c r="A600" s="12">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25">
      <c r="A601" s="12">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25">
      <c r="A602" s="12">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25">
      <c r="A603" s="12">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25">
      <c r="A604" s="12">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25">
      <c r="A605" s="12">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25">
      <c r="A606" s="12">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25">
      <c r="A607" s="12">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25">
      <c r="A608" s="12">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25">
      <c r="A609" s="12">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25">
      <c r="A610" s="12">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25">
      <c r="A611" s="12">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25">
      <c r="A612" s="12">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25">
      <c r="A613" s="12">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25">
      <c r="A614" s="12">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25">
      <c r="A615" s="12">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25">
      <c r="A616" s="12">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25">
      <c r="A617" s="12">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25">
      <c r="A618" s="12">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25">
      <c r="A619" s="12">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25">
      <c r="A620" s="12">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25">
      <c r="A621" s="12">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25">
      <c r="A622" s="12">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25">
      <c r="A623" s="12">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25">
      <c r="A624" s="12">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25">
      <c r="A625" s="12">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25">
      <c r="A626" s="12">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25">
      <c r="A627" s="12">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25">
      <c r="A628" s="12">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25">
      <c r="A629" s="12">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25">
      <c r="A630" s="12">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25">
      <c r="A631" s="12">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25">
      <c r="A632" s="12">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25">
      <c r="A633" s="12">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25">
      <c r="A634" s="12">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25">
      <c r="A635" s="12">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25">
      <c r="A636" s="12">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25">
      <c r="A637" s="12">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25">
      <c r="A638" s="12">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25">
      <c r="A639" s="12">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25">
      <c r="A640" s="12">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25">
      <c r="A641" s="12">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25">
      <c r="A642" s="12">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25">
      <c r="A643" s="12">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25">
      <c r="A644" s="12">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25">
      <c r="A645" s="12">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25">
      <c r="A646" s="12">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25">
      <c r="A647" s="12">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25">
      <c r="A648" s="12">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25">
      <c r="A649" s="12">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25">
      <c r="A650" s="12">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25">
      <c r="A651" s="12">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25">
      <c r="A652" s="12">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25">
      <c r="A653" s="12">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25">
      <c r="A654" s="12">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25">
      <c r="A655" s="12">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25">
      <c r="A656" s="12">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25">
      <c r="A657" s="12">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25">
      <c r="A658" s="12">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25">
      <c r="A659" s="12">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25">
      <c r="A660" s="12">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25">
      <c r="A661" s="12">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25">
      <c r="A662" s="12">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25">
      <c r="A663" s="12">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25">
      <c r="A664" s="12">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25">
      <c r="A665" s="12">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25">
      <c r="A666" s="12">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25">
      <c r="A667" s="12">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25">
      <c r="A668" s="12">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25">
      <c r="A669" s="12">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25">
      <c r="A670" s="12">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25">
      <c r="A671" s="12">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25">
      <c r="A672" s="12">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25">
      <c r="A673" s="12">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25">
      <c r="A674" s="12">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25">
      <c r="A675" s="12">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25">
      <c r="A676" s="12">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25">
      <c r="A677" s="12">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25">
      <c r="A678" s="12">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25">
      <c r="A679" s="12">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25">
      <c r="A680" s="12">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25">
      <c r="A681" s="12">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25">
      <c r="A682" s="12">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25">
      <c r="A683" s="12">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25">
      <c r="A684" s="12">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25">
      <c r="A685" s="12">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25">
      <c r="A686" s="12">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25">
      <c r="A687" s="12">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25">
      <c r="A688" s="12">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25">
      <c r="A689" s="12">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25">
      <c r="A690" s="12">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25">
      <c r="A691" s="12">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25">
      <c r="A692" s="12">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25">
      <c r="A693" s="12">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25">
      <c r="A694" s="12">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25">
      <c r="A695" s="12">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25">
      <c r="A696" s="12">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25">
      <c r="A697" s="12">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25">
      <c r="A698" s="12">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25">
      <c r="A699" s="12">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25">
      <c r="A700" s="12">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25">
      <c r="A701" s="12">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25">
      <c r="A702" s="12">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25">
      <c r="A703" s="12">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25">
      <c r="A704" s="12">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25">
      <c r="A705" s="12">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25">
      <c r="A706" s="12">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25">
      <c r="A707" s="12">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25">
      <c r="A708" s="12">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25">
      <c r="A709" s="12">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25">
      <c r="A710" s="12">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25">
      <c r="A711" s="12">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25">
      <c r="A712" s="12">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25">
      <c r="A713" s="12">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25">
      <c r="A714" s="12">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25">
      <c r="A715" s="12">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25">
      <c r="A716" s="12">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25">
      <c r="A717" s="12">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25">
      <c r="A718" s="12">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25">
      <c r="A719" s="12">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25">
      <c r="A720" s="12">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25">
      <c r="A721" s="12">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25">
      <c r="A722" s="12">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25">
      <c r="A723" s="12">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25">
      <c r="A724" s="12">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25">
      <c r="A725" s="12">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25">
      <c r="A726" s="12">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25">
      <c r="A727" s="12">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25">
      <c r="A728" s="12">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25">
      <c r="A729" s="12">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25">
      <c r="A730" s="12">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25">
      <c r="A731" s="12">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25">
      <c r="A732" s="12">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25">
      <c r="A733" s="12">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25">
      <c r="A734" s="12">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25">
      <c r="A735" s="12">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25">
      <c r="A736" s="12">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25">
      <c r="A737" s="12">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25">
      <c r="A738" s="12">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25">
      <c r="A739" s="12">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25">
      <c r="A740" s="12">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25">
      <c r="A741" s="12">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25">
      <c r="A742" s="12">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25">
      <c r="A743" s="12">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25">
      <c r="A744" s="12">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25">
      <c r="A745" s="12">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25">
      <c r="A746" s="12">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25">
      <c r="A747" s="12">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25">
      <c r="A748" s="12">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25">
      <c r="A749" s="12">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25">
      <c r="A750" s="12">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25">
      <c r="A751" s="12">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25">
      <c r="A752" s="12">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25">
      <c r="A753" s="12">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25">
      <c r="A754" s="12">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25">
      <c r="A755" s="12">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25">
      <c r="A756" s="12">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25">
      <c r="A757" s="12">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25">
      <c r="A758" s="12">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25">
      <c r="A759" s="12">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25">
      <c r="A760" s="12">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25">
      <c r="A761" s="12">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25">
      <c r="A762" s="12">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25">
      <c r="A763" s="12">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25">
      <c r="A764" s="12">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25">
      <c r="A765" s="12">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25">
      <c r="A766" s="12">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25">
      <c r="A767" s="12">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25">
      <c r="A768" s="12">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25">
      <c r="A769" s="12">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25">
      <c r="A770" s="12">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25">
      <c r="A771" s="12">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25">
      <c r="A772" s="12">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25">
      <c r="A773" s="12">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25">
      <c r="A774" s="12">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25">
      <c r="A775" s="12">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25">
      <c r="A776" s="12">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25">
      <c r="A777" s="12">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25">
      <c r="A778" s="12">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25">
      <c r="A779" s="12">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25">
      <c r="A780" s="12">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25">
      <c r="A781" s="12">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25">
      <c r="A782" s="12">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25">
      <c r="A783" s="12">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25">
      <c r="A784" s="12">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25">
      <c r="A785" s="12">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25">
      <c r="A786" s="12">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25">
      <c r="A787" s="12">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25">
      <c r="A788" s="12">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25">
      <c r="A789" s="12">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25">
      <c r="A790" s="12">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25">
      <c r="A791" s="12">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25">
      <c r="A792" s="12">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25">
      <c r="A793" s="12">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25">
      <c r="A794" s="12">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25">
      <c r="A795" s="12">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25">
      <c r="A796" s="12">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25">
      <c r="A797" s="12">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25">
      <c r="A798" s="12">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25">
      <c r="A799" s="12">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25">
      <c r="A800" s="12">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25">
      <c r="A801" s="12">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25">
      <c r="A802" s="12">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25">
      <c r="A803" s="12">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25">
      <c r="A804" s="12">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25">
      <c r="A805" s="12">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25">
      <c r="A806" s="12">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25">
      <c r="A807" s="12">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25">
      <c r="A808" s="12">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25">
      <c r="A809" s="12">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25">
      <c r="A810" s="12">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25">
      <c r="A811" s="12">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25">
      <c r="A812" s="12">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25">
      <c r="A813" s="12">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25">
      <c r="A814" s="12">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25">
      <c r="A815" s="12">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25">
      <c r="A816" s="12">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25">
      <c r="A817" s="12">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25">
      <c r="A818" s="12">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25">
      <c r="A819" s="12">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25">
      <c r="A820" s="12">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25">
      <c r="A821" s="12">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25">
      <c r="A822" s="12">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25">
      <c r="A823" s="12">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25">
      <c r="A824" s="12">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25">
      <c r="A825" s="12">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25">
      <c r="A826" s="12">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25">
      <c r="A827" s="12">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25">
      <c r="A828" s="12">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25">
      <c r="A829" s="12">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25">
      <c r="A830" s="12">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25">
      <c r="A831" s="12">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25">
      <c r="A832" s="12">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25">
      <c r="A833" s="12">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25">
      <c r="A834" s="12">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25">
      <c r="A835" s="12">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25">
      <c r="A836" s="12">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25">
      <c r="A837" s="12">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25">
      <c r="A838" s="12">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25">
      <c r="A839" s="12">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25">
      <c r="A840" s="12">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25">
      <c r="A841" s="12">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25">
      <c r="A842" s="12">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25">
      <c r="A843" s="12">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25">
      <c r="A844" s="12">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25">
      <c r="A845" s="12">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25">
      <c r="A846" s="12">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25">
      <c r="A847" s="12">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25">
      <c r="A848" s="12">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25">
      <c r="A849" s="12">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25">
      <c r="A850" s="12">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25">
      <c r="A851" s="12">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25">
      <c r="A852" s="12">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25">
      <c r="A853" s="12">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25">
      <c r="A854" s="12">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25">
      <c r="A855" s="12">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25">
      <c r="A856" s="12">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25">
      <c r="A857" s="12">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25">
      <c r="A858" s="12">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25">
      <c r="A859" s="12">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25">
      <c r="A860" s="12">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25">
      <c r="A861" s="12">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25">
      <c r="A862" s="12">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25">
      <c r="A863" s="12">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25">
      <c r="A864" s="12">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25">
      <c r="A865" s="12">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25">
      <c r="A866" s="12">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25">
      <c r="A867" s="12">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25">
      <c r="A868" s="12">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25">
      <c r="A869" s="12">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25">
      <c r="A870" s="12">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25">
      <c r="A871" s="12">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25">
      <c r="A872" s="12">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25">
      <c r="A873" s="12">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25">
      <c r="A874" s="12">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25">
      <c r="A875" s="12">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25">
      <c r="A876" s="12">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25">
      <c r="A877" s="12">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25">
      <c r="A878" s="12">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25">
      <c r="A879" s="12">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25">
      <c r="A880" s="12">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25">
      <c r="A881" s="12">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25">
      <c r="A882" s="12">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25">
      <c r="A883" s="12">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25">
      <c r="A884" s="12">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25">
      <c r="A885" s="12">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25">
      <c r="A886" s="12">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25">
      <c r="A887" s="12">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25">
      <c r="A888" s="12">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25">
      <c r="A889" s="12">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25">
      <c r="A890" s="12">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25">
      <c r="A891" s="12">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25">
      <c r="A892" s="12">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25">
      <c r="A893" s="12">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25">
      <c r="A894" s="12">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25">
      <c r="A895" s="12">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25">
      <c r="A896" s="12">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25">
      <c r="A897" s="12">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25">
      <c r="A898" s="12">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25">
      <c r="A899" s="12">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25">
      <c r="A900" s="12">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25">
      <c r="A901" s="12">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25">
      <c r="A902" s="12">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25">
      <c r="A903" s="12">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25">
      <c r="A904" s="12">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25">
      <c r="A905" s="12">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25">
      <c r="A906" s="12">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25">
      <c r="A907" s="12">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25">
      <c r="A908" s="12">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25">
      <c r="A909" s="12">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25">
      <c r="A910" s="12">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25">
      <c r="A911" s="12">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25">
      <c r="A912" s="12">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25">
      <c r="A913" s="12">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25">
      <c r="A914" s="12">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25">
      <c r="A915" s="12">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25">
      <c r="A916" s="12">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25">
      <c r="A917" s="12">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25">
      <c r="A918" s="12">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25">
      <c r="A919" s="12">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25">
      <c r="A920" s="12">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25">
      <c r="A921" s="12">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25">
      <c r="A922" s="12">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25">
      <c r="A923" s="12">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25">
      <c r="A924" s="12">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25">
      <c r="A925" s="12">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25">
      <c r="A926" s="12">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25">
      <c r="A927" s="12">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25">
      <c r="A928" s="12">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25">
      <c r="A929" s="12">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25">
      <c r="A930" s="12">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25">
      <c r="A931" s="12">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25">
      <c r="A932" s="12">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25">
      <c r="A933" s="12">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25">
      <c r="A934" s="12">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25">
      <c r="A935" s="12">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25">
      <c r="A936" s="12">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25">
      <c r="A937" s="12">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25">
      <c r="A938" s="12">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25">
      <c r="A939" s="12">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25">
      <c r="A940" s="12">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25">
      <c r="A941" s="12">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25">
      <c r="A942" s="12">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25">
      <c r="A943" s="12">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25">
      <c r="A944" s="12">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25">
      <c r="A945" s="12">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25">
      <c r="A946" s="12">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25">
      <c r="A947" s="12">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25">
      <c r="A948" s="12">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25">
      <c r="A949" s="12">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25">
      <c r="A950" s="12">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25">
      <c r="A951" s="12">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25">
      <c r="A952" s="12">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25">
      <c r="A953" s="12">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25">
      <c r="A954" s="12">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25">
      <c r="A955" s="12">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25">
      <c r="A956" s="12">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25">
      <c r="A957" s="12">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25">
      <c r="A958" s="12">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25">
      <c r="A959" s="12">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25">
      <c r="A960" s="12">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25">
      <c r="A961" s="12">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25">
      <c r="A962" s="12">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25">
      <c r="A963" s="12">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25">
      <c r="A964" s="12">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25">
      <c r="A965" s="12">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25">
      <c r="A966" s="12">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25">
      <c r="A967" s="12">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25">
      <c r="A968" s="12">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25">
      <c r="A969" s="12">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25">
      <c r="A970" s="12">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25">
      <c r="A971" s="12">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25">
      <c r="A972" s="12">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25">
      <c r="A973" s="12">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25">
      <c r="A974" s="12">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25">
      <c r="A975" s="12">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25">
      <c r="A976" s="12">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25">
      <c r="A977" s="12">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25">
      <c r="A978" s="12">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25">
      <c r="A979" s="12">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25">
      <c r="A980" s="12">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25">
      <c r="A981" s="12">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25">
      <c r="A982" s="12">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25">
      <c r="A983" s="12">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25">
      <c r="A984" s="12">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25">
      <c r="A985" s="12">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25">
      <c r="A986" s="12">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25">
      <c r="A987" s="12">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25">
      <c r="A988" s="12">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25">
      <c r="A989" s="12">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25">
      <c r="A990" s="12">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25">
      <c r="A991" s="12">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25">
      <c r="A992" s="12">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25">
      <c r="A993" s="12">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25">
      <c r="A994" s="12">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25">
      <c r="A995" s="12">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25">
      <c r="A996" s="12">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25">
      <c r="A997" s="12">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25">
      <c r="A998" s="12">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25">
      <c r="A999" s="12">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25">
      <c r="A1000" s="12">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25">
      <c r="A1001" s="12">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25">
      <c r="A1002" s="12">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25">
      <c r="A1003" s="12">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25">
      <c r="A1004" s="12">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25">
      <c r="A1005" s="12">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25">
      <c r="A1006" s="12">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25">
      <c r="A1007" s="12">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25">
      <c r="A1008" s="12">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25">
      <c r="A1009" s="12">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25">
      <c r="A1010" s="12">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25">
      <c r="A1011" s="12">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25">
      <c r="A1012" s="12">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25">
      <c r="A1013" s="12">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25">
      <c r="A1014" s="12">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25">
      <c r="A1015" s="12">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25">
      <c r="A1016" s="12">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25">
      <c r="A1017" s="12">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25">
      <c r="A1018" s="12">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25">
      <c r="A1019" s="12">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25">
      <c r="A1020" s="12">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25">
      <c r="A1021" s="12">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25">
      <c r="A1022" s="12">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25">
      <c r="A1023" s="12">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25">
      <c r="A1024" s="12">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25">
      <c r="A1025" s="12">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25">
      <c r="A1026" s="12">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25">
      <c r="A1027" s="12">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25">
      <c r="A1028" s="12">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25">
      <c r="A1029" s="12">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25">
      <c r="A1030" s="12">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25">
      <c r="A1031" s="12">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25">
      <c r="A1032" s="12">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25">
      <c r="A1033" s="12">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25">
      <c r="A1034" s="12">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25">
      <c r="A1035" s="12">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25">
      <c r="A1036" s="12">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25">
      <c r="A1037" s="12">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25">
      <c r="A1038" s="12">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25">
      <c r="A1039" s="12">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25">
      <c r="A1040" s="12">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25">
      <c r="A1041" s="12">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25">
      <c r="A1042" s="12">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25">
      <c r="A1043" s="12">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25">
      <c r="A1044" s="12">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25">
      <c r="A1045" s="12">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25">
      <c r="A1046" s="12">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25">
      <c r="A1047" s="12">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25">
      <c r="A1048" s="12">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25">
      <c r="A1049" s="12">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25">
      <c r="A1050" s="12">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25">
      <c r="A1051" s="12">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25">
      <c r="A1052" s="12">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25">
      <c r="A1053" s="12">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25">
      <c r="A1054" s="12">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25">
      <c r="A1055" s="12">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25">
      <c r="A1056" s="12">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25">
      <c r="A1057" s="12">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25">
      <c r="A1058" s="12">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25">
      <c r="A1059" s="12">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25">
      <c r="A1060" s="12">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25">
      <c r="A1061" s="12">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25">
      <c r="A1062" s="12">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25">
      <c r="A1063" s="12">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25">
      <c r="A1064" s="12">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25">
      <c r="A1065" s="12">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25">
      <c r="A1066" s="12">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25">
      <c r="A1067" s="12">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25">
      <c r="A1068" s="12">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25">
      <c r="A1069" s="12">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25">
      <c r="A1070" s="12">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25">
      <c r="A1071" s="12">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25">
      <c r="A1072" s="12">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25">
      <c r="A1073" s="12">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25">
      <c r="A1074" s="12">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25">
      <c r="A1075" s="12">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25">
      <c r="A1076" s="12">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25">
      <c r="A1077" s="12">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25">
      <c r="A1078" s="12">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25">
      <c r="A1079" s="12">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25">
      <c r="A1080" s="12">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25">
      <c r="A1081" s="12">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25">
      <c r="A1082" s="12">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25">
      <c r="A1083" s="12">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25">
      <c r="A1084" s="12">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25">
      <c r="A1085" s="12">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25">
      <c r="A1086" s="12">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25">
      <c r="A1087" s="12">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25">
      <c r="A1088" s="12">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25">
      <c r="A1089" s="12">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25">
      <c r="A1090" s="12">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25">
      <c r="A1091" s="12">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25">
      <c r="A1092" s="12">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25">
      <c r="A1093" s="12">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25">
      <c r="A1094" s="12">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25">
      <c r="A1095" s="12">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25">
      <c r="A1096" s="12">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25">
      <c r="A1097" s="12">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25">
      <c r="A1098" s="12">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25">
      <c r="A1099" s="12">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25">
      <c r="A1100" s="12">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25">
      <c r="A1101" s="12">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25">
      <c r="A1102" s="12">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25">
      <c r="A1103" s="12">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25">
      <c r="A1104" s="12">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25">
      <c r="A1105" s="12">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25">
      <c r="A1106" s="12">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25">
      <c r="A1107" s="12">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25">
      <c r="A1108" s="12">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25">
      <c r="A1109" s="12">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25">
      <c r="A1110" s="12">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25">
      <c r="A1111" s="12">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25">
      <c r="A1112" s="12">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25">
      <c r="A1113" s="12">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25">
      <c r="A1114" s="12">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25">
      <c r="A1115" s="12">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25">
      <c r="A1116" s="12">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25">
      <c r="A1117" s="12">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25">
      <c r="A1118" s="12">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25">
      <c r="A1119" s="12">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25">
      <c r="A1120" s="12">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25">
      <c r="A1121" s="12">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25">
      <c r="A1122" s="12">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25">
      <c r="A1123" s="12">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25">
      <c r="A1124" s="12">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25">
      <c r="A1125" s="12">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25">
      <c r="A1126" s="12">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25">
      <c r="A1127" s="12">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25">
      <c r="A1128" s="12">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25">
      <c r="A1129" s="12">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25">
      <c r="A1130" s="12">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25">
      <c r="A1131" s="12">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25">
      <c r="A1132" s="12">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25">
      <c r="A1133" s="12">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25">
      <c r="A1134" s="12">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25">
      <c r="A1135" s="12">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25">
      <c r="A1136" s="12">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25">
      <c r="A1137" s="12">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25">
      <c r="A1138" s="12">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25">
      <c r="A1139" s="12">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25">
      <c r="A1140" s="12">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25">
      <c r="A1141" s="12">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25">
      <c r="A1142" s="12">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25">
      <c r="A1143" s="12">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25">
      <c r="A1144" s="12">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25">
      <c r="A1145" s="12">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25">
      <c r="A1146" s="12">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25">
      <c r="A1147" s="12">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25">
      <c r="A1148" s="12">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25">
      <c r="A1149" s="12">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25">
      <c r="A1150" s="12">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25">
      <c r="A1151" s="12">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25">
      <c r="A1152" s="12">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25">
      <c r="A1153" s="12">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25">
      <c r="A1154" s="12">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25">
      <c r="A1155" s="12">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25">
      <c r="A1156" s="12">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25">
      <c r="A1157" s="12">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25">
      <c r="A1158" s="12">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25">
      <c r="A1159" s="12">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25">
      <c r="A1160" s="12">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25">
      <c r="A1161" s="12">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25">
      <c r="A1162" s="12">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25">
      <c r="A1163" s="12">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25">
      <c r="A1164" s="12">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25">
      <c r="A1165" s="12">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25">
      <c r="A1166" s="12">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25">
      <c r="A1167" s="12">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25">
      <c r="A1168" s="12">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25">
      <c r="A1169" s="12">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25">
      <c r="A1170" s="12">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25">
      <c r="A1171" s="12">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25">
      <c r="A1172" s="12">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25">
      <c r="A1173" s="12">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25">
      <c r="A1174" s="12">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25">
      <c r="A1175" s="12">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25">
      <c r="A1176" s="12">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25">
      <c r="A1177" s="12">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25">
      <c r="A1178" s="12">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25">
      <c r="A1179" s="12">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25">
      <c r="A1180" s="12">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25">
      <c r="A1181" s="12">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25">
      <c r="A1182" s="12">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25">
      <c r="A1183" s="12">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25">
      <c r="A1184" s="12">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25">
      <c r="A1185" s="12">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25">
      <c r="A1186" s="12">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25">
      <c r="A1187" s="12">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25">
      <c r="A1188" s="12">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25">
      <c r="A1189" s="12">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25">
      <c r="A1190" s="12">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25">
      <c r="A1191" s="12">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25">
      <c r="A1192" s="12">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25">
      <c r="A1193" s="12">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25">
      <c r="A1194" s="12">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25">
      <c r="A1195" s="12">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25">
      <c r="A1196" s="12">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25">
      <c r="A1197" s="12">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25">
      <c r="A1198" s="12">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25">
      <c r="A1199" s="12">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25">
      <c r="A1200" s="12">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25">
      <c r="A1201" s="12">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25">
      <c r="A1202" s="12">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25">
      <c r="A1203" s="12">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25">
      <c r="A1204" s="12">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25">
      <c r="A1205" s="12">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25">
      <c r="A1206" s="12">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25">
      <c r="A1207" s="12">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25">
      <c r="A1208" s="12">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25">
      <c r="A1209" s="12">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25">
      <c r="A1210" s="12">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25">
      <c r="A1211" s="12">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25">
      <c r="A1212" s="12">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25">
      <c r="A1213" s="12">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25">
      <c r="A1214" s="12">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25">
      <c r="A1215" s="12">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25">
      <c r="A1216" s="12">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25">
      <c r="A1217" s="12">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25">
      <c r="A1218" s="12">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25">
      <c r="A1219" s="12">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25">
      <c r="A1220" s="12">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25">
      <c r="A1221" s="12">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25">
      <c r="A1222" s="12">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25">
      <c r="A1223" s="12">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25">
      <c r="A1224" s="12">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25">
      <c r="A1225" s="12">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25">
      <c r="A1226" s="12">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25">
      <c r="A1227" s="12">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25">
      <c r="A1228" s="12">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25">
      <c r="A1229" s="12">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25">
      <c r="A1230" s="12">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25">
      <c r="A1231" s="12">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25">
      <c r="A1232" s="12">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25">
      <c r="A1233" s="12">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25">
      <c r="A1234" s="12">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25">
      <c r="A1235" s="12">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25">
      <c r="A1236" s="12">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25">
      <c r="A1237" s="12">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25">
      <c r="A1238" s="12">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25">
      <c r="A1239" s="12">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25">
      <c r="A1240" s="12">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25">
      <c r="A1241" s="12">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25">
      <c r="A1242" s="12">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25">
      <c r="A1243" s="12">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25">
      <c r="A1244" s="12">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25">
      <c r="A1245" s="12">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25">
      <c r="A1246" s="12">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25">
      <c r="A1247" s="12">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25">
      <c r="A1248" s="12">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25">
      <c r="A1249" s="12">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25">
      <c r="A1250" s="12">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25">
      <c r="A1251" s="12">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25">
      <c r="A1252" s="12">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25">
      <c r="A1253" s="12">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25">
      <c r="A1254" s="12">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25">
      <c r="A1255" s="12">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25">
      <c r="A1256" s="12">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25">
      <c r="A1257" s="12">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25">
      <c r="A1258" s="12">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25">
      <c r="A1259" s="12">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25">
      <c r="A1260" s="12">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25">
      <c r="A1261" s="12">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25">
      <c r="A1262" s="12">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25">
      <c r="A1263" s="12">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25">
      <c r="A1264" s="12">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25">
      <c r="A1265" s="12">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25">
      <c r="A1266" s="12">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25">
      <c r="A1267" s="12">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25">
      <c r="A1268" s="12">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25">
      <c r="A1269" s="12">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25">
      <c r="A1270" s="12">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25">
      <c r="A1271" s="12">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25">
      <c r="A1272" s="12">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25">
      <c r="A1273" s="12">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25">
      <c r="A1274" s="12">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25">
      <c r="A1275" s="12">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25">
      <c r="A1276" s="12">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25">
      <c r="A1277" s="12">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25">
      <c r="A1278" s="12">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25">
      <c r="A1279" s="12">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25">
      <c r="A1280" s="12">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25">
      <c r="A1281" s="12">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25">
      <c r="A1282" s="12">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25">
      <c r="A1283" s="12">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25">
      <c r="A1284" s="12">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25">
      <c r="A1285" s="12">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25">
      <c r="A1286" s="12">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25">
      <c r="A1287" s="12">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25">
      <c r="A1288" s="12">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25">
      <c r="A1289" s="12">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25">
      <c r="A1290" s="12">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25">
      <c r="A1291" s="12">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25">
      <c r="A1292" s="12">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25">
      <c r="A1293" s="12">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25">
      <c r="A1294" s="12">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25">
      <c r="A1295" s="12">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25">
      <c r="A1296" s="12">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25">
      <c r="A1297" s="12">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25">
      <c r="A1298" s="12">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25">
      <c r="A1299" s="12">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25">
      <c r="A1300" s="12">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25">
      <c r="A1301" s="12">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25">
      <c r="A1302" s="12">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25">
      <c r="A1303" s="12">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25">
      <c r="A1304" s="12">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25">
      <c r="A1305" s="12">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25">
      <c r="A1306" s="12">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25">
      <c r="A1307" s="12">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25">
      <c r="A1308" s="12">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25">
      <c r="A1309" s="12">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25">
      <c r="A1310" s="12">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25">
      <c r="A1311" s="12">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25">
      <c r="A1312" s="12">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25">
      <c r="A1313" s="12">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25">
      <c r="A1314" s="12">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25">
      <c r="A1315" s="12">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25">
      <c r="A1316" s="12">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25">
      <c r="A1317" s="12">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25">
      <c r="A1318" s="12">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25">
      <c r="A1319" s="12">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25">
      <c r="A1320" s="12">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25">
      <c r="A1321" s="12">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25">
      <c r="A1322" s="12">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25">
      <c r="A1323" s="12">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25">
      <c r="A1324" s="12">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25">
      <c r="A1325" s="12">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25">
      <c r="A1326" s="12">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25">
      <c r="A1327" s="12">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25">
      <c r="A1328" s="12">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25">
      <c r="A1329" s="12">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25">
      <c r="A1330" s="12">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25">
      <c r="A1331" s="12">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25">
      <c r="A1332" s="12">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25">
      <c r="A1333" s="12">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25">
      <c r="A1334" s="12">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25">
      <c r="A1335" s="12">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25">
      <c r="A1336" s="12">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25">
      <c r="A1337" s="12">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25">
      <c r="A1338" s="12">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25">
      <c r="A1339" s="12">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25">
      <c r="A1340" s="12">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25">
      <c r="A1341" s="12">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25">
      <c r="A1342" s="12">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25">
      <c r="A1343" s="12">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25">
      <c r="A1344" s="12">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25">
      <c r="A1345" s="12">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25">
      <c r="A1346" s="12">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25">
      <c r="A1347" s="12">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25">
      <c r="A1348" s="12">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25">
      <c r="A1349" s="12">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25">
      <c r="A1350" s="12">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25">
      <c r="A1351" s="12">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25">
      <c r="A1352" s="12">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25">
      <c r="A1353" s="12">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25">
      <c r="A1354" s="12">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25">
      <c r="A1355" s="12">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25">
      <c r="A1356" s="12">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25">
      <c r="A1357" s="12">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25">
      <c r="A1358" s="12">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25">
      <c r="A1359" s="12">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25">
      <c r="A1360" s="12">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25">
      <c r="A1361" s="12">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25">
      <c r="A1362" s="12">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25">
      <c r="A1363" s="12">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25">
      <c r="A1364" s="12">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25">
      <c r="A1365" s="12">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25">
      <c r="A1366" s="12">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25">
      <c r="A1367" s="12">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25">
      <c r="A1368" s="12">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25">
      <c r="A1369" s="12">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25">
      <c r="A1370" s="12">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25">
      <c r="A1371" s="12">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25">
      <c r="A1372" s="12">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25">
      <c r="A1373" s="12">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25">
      <c r="A1374" s="12">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25">
      <c r="A1375" s="12">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25">
      <c r="A1376" s="12">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25">
      <c r="A1377" s="12">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25">
      <c r="A1378" s="12">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25">
      <c r="A1379" s="12">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25">
      <c r="A1380" s="12">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25">
      <c r="A1381" s="12">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25">
      <c r="A1382" s="12">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25">
      <c r="A1383" s="12">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25">
      <c r="A1384" s="12">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25">
      <c r="A1385" s="12">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25">
      <c r="A1386" s="12">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25">
      <c r="A1387" s="12">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25">
      <c r="A1388" s="12">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25">
      <c r="A1389" s="12">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25">
      <c r="A1390" s="12">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25">
      <c r="A1391" s="12">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25">
      <c r="A1392" s="12">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25">
      <c r="A1393" s="12">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25">
      <c r="A1394" s="12">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25">
      <c r="A1395" s="12">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25">
      <c r="A1396" s="12">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25">
      <c r="A1397" s="12">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25">
      <c r="A1398" s="12">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25">
      <c r="A1399" s="12">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25">
      <c r="A1400" s="12">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25">
      <c r="A1401" s="12">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25">
      <c r="A1402" s="12">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25">
      <c r="A1403" s="12">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25">
      <c r="A1404" s="12">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25">
      <c r="A1405" s="12">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25">
      <c r="A1406" s="12">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25">
      <c r="A1407" s="12">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25">
      <c r="A1408" s="12">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25">
      <c r="A1409" s="12">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25">
      <c r="A1410" s="12">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25">
      <c r="A1411" s="12">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25">
      <c r="A1412" s="12">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25">
      <c r="A1413" s="12">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25">
      <c r="A1414" s="12">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25">
      <c r="A1415" s="12">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25">
      <c r="A1416" s="12">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25">
      <c r="A1417" s="12">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25">
      <c r="A1418" s="12">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25">
      <c r="A1419" s="12">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25">
      <c r="A1420" s="12">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25">
      <c r="A1421" s="12">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25">
      <c r="A1422" s="12">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25">
      <c r="A1423" s="12">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25">
      <c r="A1424" s="12">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25">
      <c r="A1425" s="12">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25">
      <c r="A1426" s="12">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25">
      <c r="A1427" s="12">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25">
      <c r="A1428" s="12">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25">
      <c r="A1429" s="12">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25">
      <c r="A1430" s="12">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25">
      <c r="A1431" s="12">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25">
      <c r="A1432" s="12">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25">
      <c r="A1433" s="12">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25">
      <c r="A1434" s="12">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25">
      <c r="A1435" s="12">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25">
      <c r="A1436" s="12">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25">
      <c r="A1437" s="12">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25">
      <c r="A1438" s="12">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25">
      <c r="A1439" s="12">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25">
      <c r="A1440" s="12">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25">
      <c r="A1441" s="12">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25">
      <c r="A1442" s="12">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25">
      <c r="A1443" s="12">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25">
      <c r="A1444" s="12">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25">
      <c r="A1445" s="12">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25">
      <c r="A1446" s="12">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25">
      <c r="A1447" s="12">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25">
      <c r="A1448" s="12">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25">
      <c r="A1449" s="12">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25">
      <c r="A1450" s="12">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25">
      <c r="A1451" s="12">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25">
      <c r="A1452" s="12">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25">
      <c r="A1453" s="12">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25">
      <c r="A1454" s="12">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25">
      <c r="A1455" s="12">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25">
      <c r="A1456" s="12">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25">
      <c r="A1457" s="12">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25">
      <c r="A1458" s="12">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25">
      <c r="A1459" s="12">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25">
      <c r="A1460" s="12">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25">
      <c r="A1461" s="12">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25">
      <c r="A1462" s="12">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25">
      <c r="A1463" s="12">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25">
      <c r="A1464" s="12">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25">
      <c r="A1465" s="12">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25">
      <c r="A1466" s="12">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25">
      <c r="A1467" s="12">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25">
      <c r="A1468" s="12">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25">
      <c r="A1469" s="12">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25">
      <c r="A1470" s="12">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25">
      <c r="A1471" s="12">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25">
      <c r="A1472" s="12">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25">
      <c r="A1473" s="12">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25">
      <c r="A1474" s="12">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25">
      <c r="A1475" s="12">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25">
      <c r="A1476" s="12">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25">
      <c r="A1477" s="12">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25">
      <c r="A1478" s="12">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25">
      <c r="A1479" s="12">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25">
      <c r="A1480" s="12">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25">
      <c r="A1481" s="12">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25">
      <c r="A1482" s="12">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25">
      <c r="A1483" s="12">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25">
      <c r="A1484" s="12">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25">
      <c r="A1485" s="12">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25">
      <c r="A1486" s="12">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25">
      <c r="A1487" s="12">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25">
      <c r="A1488" s="12">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25">
      <c r="A1489" s="12">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25">
      <c r="A1490" s="12">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25">
      <c r="A1491" s="12">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25">
      <c r="A1492" s="12">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25">
      <c r="A1493" s="12">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25">
      <c r="A1494" s="12">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25">
      <c r="A1495" s="12">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25">
      <c r="A1496" s="12">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25">
      <c r="A1497" s="12">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25">
      <c r="A1498" s="12">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25">
      <c r="A1499" s="12">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25">
      <c r="A1500" s="12">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25">
      <c r="A1501" s="12">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25">
      <c r="A1502" s="12">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25">
      <c r="A1503" s="12">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25">
      <c r="A1504" s="12">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25">
      <c r="A1505" s="12">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25">
      <c r="A1506" s="12">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25">
      <c r="A1507" s="12">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25">
      <c r="A1508" s="12">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25">
      <c r="A1509" s="12">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25">
      <c r="A1510" s="12">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25">
      <c r="A1511" s="12">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25">
      <c r="A1512" s="12">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25">
      <c r="A1513" s="12">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25">
      <c r="A1514" s="12">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25">
      <c r="A1515" s="12">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25">
      <c r="A1516" s="12">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25">
      <c r="A1517" s="12">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25">
      <c r="A1518" s="12">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25">
      <c r="A1519" s="12">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25">
      <c r="A1520" s="12">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25">
      <c r="A1521" s="12">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25">
      <c r="A1522" s="12">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25">
      <c r="A1523" s="12">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25">
      <c r="A1524" s="12">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25">
      <c r="A1525" s="12">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25">
      <c r="A1526" s="12">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25">
      <c r="A1527" s="12">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25">
      <c r="A1528" s="12">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25">
      <c r="A1529" s="12">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25">
      <c r="A1530" s="12">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25">
      <c r="A1531" s="12">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25">
      <c r="A1532" s="12">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25">
      <c r="A1533" s="12">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25">
      <c r="A1534" s="12">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25">
      <c r="A1535" s="12">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25">
      <c r="A1536" s="12">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25">
      <c r="A1537" s="12">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25">
      <c r="A1538" s="12">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25">
      <c r="A1539" s="12">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25">
      <c r="A1540" s="12">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25">
      <c r="A1541" s="12">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25">
      <c r="A1542" s="12">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25">
      <c r="A1543" s="12">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25">
      <c r="A1544" s="12">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25">
      <c r="A1545" s="12">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25">
      <c r="A1546" s="12">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25">
      <c r="A1547" s="12">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25">
      <c r="A1548" s="12">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25">
      <c r="A1549" s="12">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25">
      <c r="A1550" s="12">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25">
      <c r="A1551" s="12">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25">
      <c r="A1552" s="12">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25">
      <c r="A1553" s="12">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25">
      <c r="A1554" s="12">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25">
      <c r="A1555" s="12">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25">
      <c r="A1556" s="12">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25">
      <c r="A1557" s="12">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25">
      <c r="A1558" s="12">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25">
      <c r="A1559" s="12">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25">
      <c r="A1560" s="12">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25">
      <c r="A1561" s="12">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25">
      <c r="A1562" s="12">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25">
      <c r="A1563" s="12">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25">
      <c r="A1564" s="12">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25">
      <c r="A1565" s="12">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25">
      <c r="A1566" s="12">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25">
      <c r="A1567" s="12">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25">
      <c r="A1568" s="12">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25">
      <c r="A1569" s="12">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25">
      <c r="A1570" s="12">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25">
      <c r="A1571" s="12">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25">
      <c r="A1572" s="12">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25">
      <c r="A1573" s="12">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25">
      <c r="A1574" s="12">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25">
      <c r="A1575" s="12">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25">
      <c r="A1576" s="12">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25">
      <c r="A1577" s="12">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25">
      <c r="A1578" s="12">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25">
      <c r="A1579" s="12">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25">
      <c r="A1580" s="12">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25">
      <c r="A1581" s="12">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25">
      <c r="A1582" s="12">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25">
      <c r="A1583" s="12">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25">
      <c r="A1584" s="12">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25">
      <c r="A1585" s="12">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25">
      <c r="A1586" s="12">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25">
      <c r="A1587" s="12">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25">
      <c r="A1588" s="12">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25">
      <c r="A1589" s="12">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25">
      <c r="A1590" s="12">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25">
      <c r="A1591" s="12">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25">
      <c r="A1592" s="12">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25">
      <c r="A1593" s="12">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25">
      <c r="A1594" s="12">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25">
      <c r="A1595" s="12">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25">
      <c r="A1596" s="12">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25">
      <c r="A1597" s="12">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25">
      <c r="A1598" s="12">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25">
      <c r="A1599" s="12">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25">
      <c r="A1600" s="12">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25">
      <c r="A1601" s="12">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25">
      <c r="A1602" s="12">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25">
      <c r="A1603" s="12">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25">
      <c r="A1604" s="12">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25">
      <c r="A1605" s="12">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25">
      <c r="A1606" s="12">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25">
      <c r="A1607" s="12">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25">
      <c r="A1608" s="12">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25">
      <c r="A1609" s="12">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25">
      <c r="A1610" s="12">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25">
      <c r="A1611" s="12">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25">
      <c r="A1612" s="12">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25">
      <c r="A1613" s="12">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25">
      <c r="A1614" s="12">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25">
      <c r="A1615" s="12">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25">
      <c r="A1616" s="12">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25">
      <c r="A1617" s="12">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25">
      <c r="A1618" s="12">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25">
      <c r="A1619" s="12">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25">
      <c r="A1620" s="12">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25">
      <c r="A1621" s="12">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25">
      <c r="A1622" s="12">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25">
      <c r="A1623" s="12">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25">
      <c r="A1624" s="12">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25">
      <c r="A1625" s="12">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25">
      <c r="A1626" s="12">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25">
      <c r="A1627" s="12">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25">
      <c r="A1628" s="12">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25">
      <c r="A1629" s="12">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25">
      <c r="A1630" s="12">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25">
      <c r="A1631" s="12">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25">
      <c r="A1632" s="12">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25">
      <c r="A1633" s="12">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25">
      <c r="A1634" s="12">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25">
      <c r="A1635" s="12">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25">
      <c r="A1636" s="12">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25">
      <c r="A1637" s="12">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25">
      <c r="A1638" s="12">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25">
      <c r="A1639" s="12">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25">
      <c r="A1640" s="12">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25">
      <c r="A1641" s="12">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25">
      <c r="A1642" s="12">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25">
      <c r="A1643" s="12">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25">
      <c r="A1644" s="12">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25">
      <c r="A1645" s="12">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25">
      <c r="A1646" s="12">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25">
      <c r="A1647" s="12">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25">
      <c r="A1648" s="12">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25">
      <c r="A1649" s="12">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25">
      <c r="A1650" s="12">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25">
      <c r="A1651" s="12">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25">
      <c r="A1652" s="12">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25">
      <c r="A1653" s="12">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25">
      <c r="A1654" s="12">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25">
      <c r="A1655" s="12">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25">
      <c r="A1656" s="12">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25">
      <c r="A1657" s="12">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25">
      <c r="A1658" s="12">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25">
      <c r="A1659" s="12">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25">
      <c r="A1660" s="12">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25">
      <c r="A1661" s="12">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25">
      <c r="A1662" s="12">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25">
      <c r="A1663" s="12">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25">
      <c r="A1664" s="12">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25">
      <c r="A1665" s="12">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25">
      <c r="A1666" s="12">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25">
      <c r="A1667" s="12">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25">
      <c r="A1668" s="12">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25">
      <c r="A1669" s="12">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25">
      <c r="A1670" s="12">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25">
      <c r="A1671" s="12">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25">
      <c r="A1672" s="12">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25">
      <c r="A1673" s="12">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25">
      <c r="A1674" s="12">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25">
      <c r="A1675" s="12">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25">
      <c r="A1676" s="12">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25">
      <c r="A1677" s="12">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25">
      <c r="A1678" s="12">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25">
      <c r="A1679" s="12">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25">
      <c r="A1680" s="12">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25">
      <c r="A1681" s="12">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25">
      <c r="A1682" s="12">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25">
      <c r="A1683" s="12">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25">
      <c r="A1684" s="12">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25">
      <c r="A1685" s="12">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25">
      <c r="A1686" s="12">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25">
      <c r="A1687" s="12">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25">
      <c r="A1688" s="12">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25">
      <c r="A1689" s="12">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25">
      <c r="A1690" s="12">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25">
      <c r="A1691" s="12">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25">
      <c r="A1692" s="12">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25">
      <c r="A1693" s="12">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25">
      <c r="A1694" s="12">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25">
      <c r="A1695" s="12">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25">
      <c r="A1696" s="12">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25">
      <c r="A1697" s="12">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25">
      <c r="A1698" s="12">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25">
      <c r="A1699" s="12">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25">
      <c r="A1700" s="12">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25">
      <c r="A1701" s="12">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25">
      <c r="A1702" s="12">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25">
      <c r="A1703" s="12">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25">
      <c r="A1704" s="12">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25">
      <c r="A1705" s="12">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25">
      <c r="A1706" s="12">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25">
      <c r="A1707" s="12">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25">
      <c r="A1708" s="12">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25">
      <c r="A1709" s="12">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25">
      <c r="A1710" s="12">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25">
      <c r="A1711" s="12">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25">
      <c r="A1712" s="12">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25">
      <c r="A1713" s="12">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25">
      <c r="A1714" s="12">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25">
      <c r="A1715" s="12">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25">
      <c r="A1716" s="12">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25">
      <c r="A1717" s="12">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25">
      <c r="A1718" s="12">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25">
      <c r="A1719" s="12">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25">
      <c r="A1720" s="12">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25">
      <c r="A1721" s="12">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25">
      <c r="A1722" s="12">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25">
      <c r="A1723" s="12">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25">
      <c r="A1724" s="12">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25">
      <c r="A1725" s="12">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25">
      <c r="A1726" s="12">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25">
      <c r="A1727" s="12">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25">
      <c r="A1728" s="12">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25">
      <c r="A1729" s="12">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25">
      <c r="A1730" s="12">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25">
      <c r="A1731" s="12">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25">
      <c r="A1732" s="12">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25">
      <c r="A1733" s="12">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25">
      <c r="A1734" s="12">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25">
      <c r="A1735" s="12">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25">
      <c r="A1736" s="12">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25">
      <c r="A1737" s="12">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25">
      <c r="A1738" s="12">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25">
      <c r="A1739" s="12">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25">
      <c r="A1740" s="12">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25">
      <c r="A1741" s="12">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25">
      <c r="A1742" s="12">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25">
      <c r="A1743" s="12">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25">
      <c r="A1744" s="12">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25">
      <c r="A1745" s="12">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25">
      <c r="A1746" s="12">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25">
      <c r="A1747" s="12">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25">
      <c r="A1748" s="12">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25">
      <c r="A1749" s="12">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25">
      <c r="A1750" s="12">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25">
      <c r="A1751" s="12">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25">
      <c r="A1752" s="12">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25">
      <c r="A1753" s="12">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25">
      <c r="A1754" s="12">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25">
      <c r="A1755" s="12">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25">
      <c r="A1756" s="12">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25">
      <c r="A1757" s="12">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25">
      <c r="A1758" s="12">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25">
      <c r="A1759" s="12">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25">
      <c r="A1760" s="12">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25">
      <c r="A1761" s="12">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25">
      <c r="A1762" s="12">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25">
      <c r="A1763" s="12">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25">
      <c r="A1764" s="12">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25">
      <c r="A1765" s="12">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25">
      <c r="A1766" s="12">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25">
      <c r="A1767" s="12">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25">
      <c r="A1768" s="12">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25">
      <c r="A1769" s="12">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25">
      <c r="A1770" s="12">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25">
      <c r="A1771" s="12">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25">
      <c r="A1772" s="12">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25">
      <c r="A1773" s="12">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25">
      <c r="A1774" s="12">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25">
      <c r="A1775" s="12">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25">
      <c r="A1776" s="12">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25">
      <c r="A1777" s="12">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25">
      <c r="A1778" s="12">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25">
      <c r="A1779" s="12">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25">
      <c r="A1780" s="12">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25">
      <c r="A1781" s="12">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25">
      <c r="A1782" s="12">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25">
      <c r="A1783" s="12">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25">
      <c r="A1784" s="12">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25">
      <c r="A1785" s="12">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25">
      <c r="A1786" s="12">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25">
      <c r="A1787" s="12">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25">
      <c r="A1788" s="12">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25">
      <c r="A1789" s="12">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25">
      <c r="A1790" s="12">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25">
      <c r="A1791" s="12">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25">
      <c r="A1792" s="12">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25">
      <c r="A1793" s="12">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25">
      <c r="A1794" s="12">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25">
      <c r="A1795" s="12">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25">
      <c r="A1796" s="12">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25">
      <c r="A1797" s="12">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25">
      <c r="A1798" s="12">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25">
      <c r="A1799" s="12">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25">
      <c r="A1800" s="12">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25">
      <c r="A1801" s="12">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25">
      <c r="A1802" s="12">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25">
      <c r="A1803" s="12">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25">
      <c r="A1804" s="12">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25">
      <c r="A1805" s="12">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25">
      <c r="A1806" s="12">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25">
      <c r="A1807" s="12">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25">
      <c r="A1808" s="12">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25">
      <c r="A1809" s="12">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25">
      <c r="A1810" s="12">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25">
      <c r="A1811" s="12">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25">
      <c r="A1812" s="12">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25">
      <c r="A1813" s="12">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25">
      <c r="A1814" s="12">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25">
      <c r="A1815" s="12">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25">
      <c r="A1816" s="12">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25">
      <c r="A1817" s="12">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25">
      <c r="A1818" s="12">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25">
      <c r="A1819" s="12">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25">
      <c r="A1820" s="12">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25">
      <c r="A1821" s="12">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25">
      <c r="A1822" s="12">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25">
      <c r="A1823" s="12">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25">
      <c r="A1824" s="12">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25">
      <c r="A1825" s="12">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25">
      <c r="A1826" s="12">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25">
      <c r="A1827" s="12">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25">
      <c r="A1828" s="12">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25">
      <c r="A1829" s="12">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25">
      <c r="A1830" s="12">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25">
      <c r="A1831" s="12">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25">
      <c r="A1832" s="12">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25">
      <c r="A1833" s="12">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25">
      <c r="A1834" s="12">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25">
      <c r="A1835" s="12">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25">
      <c r="A1836" s="12">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25">
      <c r="A1837" s="12">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25">
      <c r="A1838" s="12">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25">
      <c r="A1839" s="12">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25">
      <c r="A1840" s="12">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25">
      <c r="A1841" s="12">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25">
      <c r="A1842" s="12">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25">
      <c r="A1843" s="12">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25">
      <c r="A1844" s="12">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25">
      <c r="A1845" s="12">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25">
      <c r="A1846" s="12">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25">
      <c r="A1847" s="12">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25">
      <c r="A1848" s="12">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25">
      <c r="A1849" s="12">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25">
      <c r="A1850" s="12">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25">
      <c r="A1851" s="12">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25">
      <c r="A1852" s="12">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25">
      <c r="A1853" s="12">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25">
      <c r="A1854" s="12">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25">
      <c r="A1855" s="12">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25">
      <c r="A1856" s="12">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25">
      <c r="A1857" s="12">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25">
      <c r="A1858" s="12">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25">
      <c r="A1859" s="12">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25">
      <c r="A1860" s="12">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25">
      <c r="A1861" s="12">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25">
      <c r="A1862" s="12">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25">
      <c r="A1863" s="12">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25">
      <c r="A1864" s="12">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25">
      <c r="A1865" s="12">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25">
      <c r="A1866" s="12">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25">
      <c r="A1867" s="12">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25">
      <c r="A1868" s="12">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25">
      <c r="A1869" s="12">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25">
      <c r="A1870" s="12">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25">
      <c r="A1871" s="12">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25">
      <c r="A1872" s="12">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25">
      <c r="A1873" s="12">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25">
      <c r="A1874" s="12">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25">
      <c r="A1875" s="12">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25">
      <c r="A1876" s="12">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25">
      <c r="A1877" s="12">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25">
      <c r="A1878" s="12">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25">
      <c r="A1879" s="12">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25">
      <c r="A1880" s="12">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25">
      <c r="A1881" s="12">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25">
      <c r="A1882" s="12">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25">
      <c r="A1883" s="12">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25">
      <c r="A1884" s="12">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25">
      <c r="A1885" s="12">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25">
      <c r="A1886" s="12">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25">
      <c r="A1887" s="12">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25">
      <c r="A1888" s="12">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25">
      <c r="A1889" s="12">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25">
      <c r="A1890" s="12">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25">
      <c r="A1891" s="12">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25">
      <c r="A1892" s="12">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25">
      <c r="A1893" s="12">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25">
      <c r="A1894" s="12">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25">
      <c r="A1895" s="12">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25">
      <c r="A1896" s="12">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25">
      <c r="A1897" s="12">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25">
      <c r="A1898" s="12">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25">
      <c r="A1899" s="12">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25">
      <c r="A1900" s="12">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25">
      <c r="A1901" s="12">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25">
      <c r="A1902" s="12">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25">
      <c r="A1903" s="12">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25">
      <c r="A1904" s="12">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25">
      <c r="A1905" s="12">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25">
      <c r="A1906" s="12">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25">
      <c r="A1907" s="12">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25">
      <c r="A1908" s="12">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25">
      <c r="A1909" s="12">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25">
      <c r="A1910" s="12">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25">
      <c r="A1911" s="12">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25">
      <c r="A1912" s="12">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25">
      <c r="A1913" s="12">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25">
      <c r="A1914" s="12">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25">
      <c r="A1915" s="12">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25">
      <c r="A1916" s="12">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25">
      <c r="A1917" s="12">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25">
      <c r="A1918" s="12">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25">
      <c r="A1919" s="12">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25">
      <c r="A1920" s="12">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25">
      <c r="A1921" s="12">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25">
      <c r="A1922" s="12">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25">
      <c r="A1923" s="12">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25">
      <c r="A1924" s="12">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25">
      <c r="A1925" s="12">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25">
      <c r="A1926" s="12">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25">
      <c r="A1927" s="12">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25">
      <c r="A1928" s="12">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25">
      <c r="A1929" s="12">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25">
      <c r="A1930" s="12">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25">
      <c r="A1931" s="12">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25">
      <c r="A1932" s="12">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25">
      <c r="A1933" s="12">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25">
      <c r="A1934" s="12">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25">
      <c r="A1935" s="12">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25">
      <c r="A1936" s="12">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25">
      <c r="A1937" s="12">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25">
      <c r="A1938" s="12">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25">
      <c r="A1939" s="12">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25">
      <c r="A1940" s="12">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25">
      <c r="A1941" s="12">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25">
      <c r="A1942" s="12">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25">
      <c r="A1943" s="12">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25">
      <c r="A1944" s="12">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25">
      <c r="A1945" s="12">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25">
      <c r="A1946" s="12">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25">
      <c r="A1947" s="12">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25">
      <c r="A1948" s="12">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25">
      <c r="A1949" s="12">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25">
      <c r="A1950" s="12">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25">
      <c r="A1951" s="12">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25">
      <c r="A1952" s="12">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25">
      <c r="A1953" s="12">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25">
      <c r="A1954" s="12">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25">
      <c r="A1955" s="12">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25">
      <c r="A1956" s="12">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25">
      <c r="A1957" s="12">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25">
      <c r="A1958" s="12">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25">
      <c r="A1959" s="12">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25">
      <c r="A1960" s="12">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25">
      <c r="A1961" s="12">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25">
      <c r="A1962" s="12">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25">
      <c r="A1963" s="12">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25">
      <c r="A1964" s="12">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25">
      <c r="A1965" s="12">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25">
      <c r="A1966" s="12">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25">
      <c r="A1967" s="12">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25">
      <c r="A1968" s="12">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25">
      <c r="A1969" s="12">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25">
      <c r="A1970" s="12">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25">
      <c r="A1971" s="12">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25">
      <c r="A1972" s="12">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25">
      <c r="A1973" s="12">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25">
      <c r="A1974" s="12">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25">
      <c r="A1975" s="12">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25">
      <c r="A1976" s="12">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25">
      <c r="A1977" s="12">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25">
      <c r="A1978" s="12">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25">
      <c r="A1979" s="12">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25">
      <c r="A1980" s="12">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25">
      <c r="A1981" s="12">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25">
      <c r="A1982" s="12">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25">
      <c r="A1983" s="12">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25">
      <c r="A1984" s="12">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25">
      <c r="A1985" s="12">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25">
      <c r="A1986" s="12">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25">
      <c r="A1987" s="12">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25">
      <c r="A1988" s="12">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25">
      <c r="A1989" s="12">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25">
      <c r="A1990" s="12">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25">
      <c r="A1991" s="12">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25">
      <c r="A1992" s="12">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25">
      <c r="A1993" s="12">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25">
      <c r="A1994" s="12">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25">
      <c r="A1995" s="12">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25">
      <c r="A1996" s="12">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25">
      <c r="A1997" s="12">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25">
      <c r="A1998" s="12">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25">
      <c r="A1999" s="12">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25">
      <c r="A2000" s="12">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25">
      <c r="A2001" s="12">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25">
      <c r="A2002" s="12">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25">
      <c r="A2003" s="12">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25">
      <c r="A2004" s="12">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25">
      <c r="A2005" s="12">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25">
      <c r="A2006" s="12">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25">
      <c r="A2007" s="12">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25">
      <c r="A2008" s="12">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25">
      <c r="A2009" s="12">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25">
      <c r="A2010" s="12">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25">
      <c r="A2011" s="12">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25">
      <c r="A2012" s="12">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25">
      <c r="A2013" s="12">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25">
      <c r="A2014" s="12">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25">
      <c r="A2015" s="12">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25">
      <c r="A2016" s="12">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25">
      <c r="A2017" s="12">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25">
      <c r="A2018" s="12">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25">
      <c r="A2019" s="12">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25">
      <c r="A2020" s="12">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25">
      <c r="A2021" s="12">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25">
      <c r="A2022" s="12">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25">
      <c r="A2023" s="12">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25">
      <c r="A2024" s="12">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25">
      <c r="A2025" s="12">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25">
      <c r="A2026" s="12">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25">
      <c r="A2027" s="12">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25">
      <c r="A2028" s="12">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25">
      <c r="A2029" s="12">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25">
      <c r="A2030" s="12">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25">
      <c r="A2031" s="12">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25">
      <c r="A2032" s="12">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25">
      <c r="A2033" s="12">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25">
      <c r="A2034" s="12">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25">
      <c r="A2035" s="12">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25">
      <c r="A2036" s="12">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25">
      <c r="A2037" s="12">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25">
      <c r="A2038" s="12">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25">
      <c r="A2039" s="12">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25">
      <c r="A2040" s="12">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25">
      <c r="A2041" s="12">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25">
      <c r="A2042" s="12">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25">
      <c r="A2043" s="12">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25">
      <c r="A2044" s="12">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25">
      <c r="A2045" s="12">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25">
      <c r="A2046" s="12">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25">
      <c r="A2047" s="12">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25">
      <c r="A2048" s="12">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25">
      <c r="A2049" s="12">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25">
      <c r="A2050" s="12">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25">
      <c r="A2051" s="12">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25">
      <c r="A2052" s="12">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25">
      <c r="A2053" s="12">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25">
      <c r="A2054" s="12">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25">
      <c r="A2055" s="12">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25">
      <c r="A2056" s="12">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25">
      <c r="A2057" s="12">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25">
      <c r="A2058" s="12">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25">
      <c r="A2059" s="12">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25">
      <c r="A2060" s="12">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25">
      <c r="A2061" s="12">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25">
      <c r="A2062" s="12">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25">
      <c r="A2063" s="12">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25">
      <c r="A2064" s="12">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25">
      <c r="A2065" s="12">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25">
      <c r="A2066" s="12">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25">
      <c r="A2067" s="12">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25">
      <c r="A2068" s="12">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25">
      <c r="A2069" s="12">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25">
      <c r="A2070" s="12">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25">
      <c r="A2071" s="12">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25">
      <c r="A2072" s="12">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25">
      <c r="A2073" s="12">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25">
      <c r="A2074" s="12">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25">
      <c r="A2075" s="12">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25">
      <c r="A2076" s="12">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25">
      <c r="A2077" s="12">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25">
      <c r="A2078" s="12">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25">
      <c r="A2079" s="12">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25">
      <c r="A2080" s="12">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25">
      <c r="A2081" s="12">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25">
      <c r="A2082" s="12">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25">
      <c r="A2083" s="12">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25">
      <c r="A2084" s="12">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25">
      <c r="A2085" s="12">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25">
      <c r="A2086" s="12">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25">
      <c r="A2087" s="12">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25">
      <c r="A2088" s="12">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25">
      <c r="A2089" s="12">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25">
      <c r="A2090" s="12">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25">
      <c r="A2091" s="12">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25">
      <c r="A2092" s="12">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25">
      <c r="A2093" s="12">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25">
      <c r="A2094" s="12">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25">
      <c r="A2095" s="12">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25">
      <c r="A2096" s="12">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25">
      <c r="A2097" s="12">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25">
      <c r="A2098" s="12">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25">
      <c r="A2099" s="12">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25">
      <c r="A2100" s="12">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25">
      <c r="A2101" s="12">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25">
      <c r="A2102" s="12">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25">
      <c r="A2103" s="12">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25">
      <c r="A2104" s="12">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25">
      <c r="A2105" s="12">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25">
      <c r="A2106" s="12">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25">
      <c r="A2107" s="12">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25">
      <c r="A2108" s="12">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25">
      <c r="A2109" s="12">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25">
      <c r="A2110" s="12">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25">
      <c r="A2111" s="12">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25">
      <c r="A2112" s="12">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25">
      <c r="A2113" s="12">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25">
      <c r="A2114" s="12">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25">
      <c r="A2115" s="12">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25">
      <c r="A2116" s="12">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25">
      <c r="A2117" s="12">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25">
      <c r="A2118" s="12">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25">
      <c r="A2119" s="12">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25">
      <c r="A2120" s="12">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25">
      <c r="A2121" s="12">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25">
      <c r="A2122" s="12">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25">
      <c r="A2123" s="12">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25">
      <c r="A2124" s="12">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25">
      <c r="A2125" s="12">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25">
      <c r="A2126" s="12">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25">
      <c r="A2127" s="12">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25">
      <c r="A2128" s="12">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25">
      <c r="A2129" s="12">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25">
      <c r="A2130" s="12">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25">
      <c r="A2131" s="12">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25">
      <c r="A2132" s="12">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25">
      <c r="A2133" s="12">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25">
      <c r="A2134" s="12">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25">
      <c r="A2135" s="12">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25">
      <c r="A2136" s="12">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25">
      <c r="A2137" s="12">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25">
      <c r="A2138" s="12">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25">
      <c r="A2139" s="12">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25">
      <c r="A2140" s="12">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25">
      <c r="A2141" s="12">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25">
      <c r="A2142" s="12">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25">
      <c r="A2143" s="12">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25">
      <c r="A2144" s="12">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25">
      <c r="A2145" s="12">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25">
      <c r="A2146" s="12">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25">
      <c r="A2147" s="12">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25">
      <c r="A2148" s="12">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25">
      <c r="A2149" s="12">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25">
      <c r="A2150" s="12">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25">
      <c r="A2151" s="12">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25">
      <c r="A2152" s="12">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25">
      <c r="A2153" s="12">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25">
      <c r="A2154" s="12">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25">
      <c r="A2155" s="12">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25">
      <c r="A2156" s="12">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25">
      <c r="A2157" s="12">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25">
      <c r="A2158" s="12">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25">
      <c r="A2159" s="12">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25">
      <c r="A2160" s="12">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25">
      <c r="A2161" s="12">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25">
      <c r="A2162" s="12">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25">
      <c r="A2163" s="12">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25">
      <c r="A2164" s="12">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25">
      <c r="A2165" s="12">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25">
      <c r="A2166" s="12">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25">
      <c r="A2167" s="12">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25">
      <c r="A2168" s="12">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25">
      <c r="A2169" s="12">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25">
      <c r="A2170" s="12">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25">
      <c r="A2171" s="12">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25">
      <c r="A2172" s="12">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25">
      <c r="A2173" s="12">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25">
      <c r="A2174" s="12">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25">
      <c r="A2175" s="12">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25">
      <c r="A2176" s="12">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25">
      <c r="A2177" s="12">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25">
      <c r="A2178" s="12">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25">
      <c r="A2179" s="12">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25">
      <c r="A2180" s="12">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25">
      <c r="A2181" s="12">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25">
      <c r="A2182" s="12">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25">
      <c r="A2183" s="12">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25">
      <c r="A2184" s="12">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25">
      <c r="A2185" s="12">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25">
      <c r="A2186" s="12">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25">
      <c r="A2187" s="12">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25">
      <c r="A2188" s="12">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25">
      <c r="A2189" s="12">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25">
      <c r="A2190" s="12">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25">
      <c r="A2191" s="12">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25">
      <c r="A2192" s="12">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25">
      <c r="A2193" s="12">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25">
      <c r="A2194" s="12">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25">
      <c r="A2195" s="12">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25">
      <c r="A2196" s="12">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25">
      <c r="A2197" s="12">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25">
      <c r="A2198" s="12">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25">
      <c r="A2199" s="12">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25">
      <c r="A2200" s="12">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25">
      <c r="A2201" s="12">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25">
      <c r="A2202" s="12">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25">
      <c r="A2203" s="12">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25">
      <c r="A2204" s="12">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25">
      <c r="A2205" s="12">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25">
      <c r="A2206" s="12">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25">
      <c r="A2207" s="12">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25">
      <c r="A2208" s="12">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25">
      <c r="A2209" s="12">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25">
      <c r="A2210" s="12">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25">
      <c r="A2211" s="12">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25">
      <c r="A2212" s="12">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25">
      <c r="A2213" s="12">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25">
      <c r="A2214" s="12">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25">
      <c r="A2215" s="12">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25">
      <c r="A2216" s="12">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25">
      <c r="A2217" s="12">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25">
      <c r="A2218" s="12">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25">
      <c r="A2219" s="12">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25">
      <c r="A2220" s="12">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25">
      <c r="A2221" s="12">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25">
      <c r="A2222" s="12">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25">
      <c r="A2223" s="12">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25">
      <c r="A2224" s="12">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25">
      <c r="A2225" s="12">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25">
      <c r="A2226" s="12">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25">
      <c r="A2227" s="12">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25">
      <c r="A2228" s="12">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25">
      <c r="A2229" s="12">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25">
      <c r="A2230" s="12">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25">
      <c r="A2231" s="12">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25">
      <c r="A2232" s="12">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25">
      <c r="A2233" s="12">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25">
      <c r="A2234" s="12">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25">
      <c r="A2235" s="12">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25">
      <c r="A2236" s="12">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25">
      <c r="A2237" s="12">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25">
      <c r="A2238" s="12">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25">
      <c r="A2239" s="12">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25">
      <c r="A2240" s="12">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25">
      <c r="A2241" s="12">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25">
      <c r="A2242" s="12">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25">
      <c r="A2243" s="12">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25">
      <c r="A2244" s="12">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25">
      <c r="A2245" s="12">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25">
      <c r="A2246" s="12">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25">
      <c r="A2247" s="12">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25">
      <c r="A2248" s="12">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25">
      <c r="A2249" s="12">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25">
      <c r="A2250" s="12">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25">
      <c r="A2251" s="12">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25">
      <c r="A2252" s="12">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25">
      <c r="A2253" s="12">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25">
      <c r="A2254" s="12">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25">
      <c r="A2255" s="12">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25">
      <c r="A2256" s="12">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25">
      <c r="A2257" s="12">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25">
      <c r="A2258" s="12">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25">
      <c r="A2259" s="12">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25">
      <c r="A2260" s="12">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25">
      <c r="A2261" s="12">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25">
      <c r="A2262" s="12">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25">
      <c r="A2263" s="12">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25">
      <c r="A2264" s="12">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25">
      <c r="A2265" s="12">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25">
      <c r="A2266" s="12">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25">
      <c r="A2267" s="12">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25">
      <c r="A2268" s="12">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25">
      <c r="A2269" s="12">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25">
      <c r="A2270" s="12">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25">
      <c r="A2271" s="12">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25">
      <c r="A2272" s="12">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25">
      <c r="A2273" s="12">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25">
      <c r="A2274" s="12">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25">
      <c r="A2275" s="12">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25">
      <c r="A2276" s="12">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25">
      <c r="A2277" s="12">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25">
      <c r="A2278" s="12">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25">
      <c r="A2279" s="12">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25">
      <c r="A2280" s="12">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25">
      <c r="A2281" s="12">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25">
      <c r="A2282" s="12">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25">
      <c r="A2283" s="12">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25">
      <c r="A2284" s="12">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25">
      <c r="A2285" s="12">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25">
      <c r="A2286" s="12">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25">
      <c r="A2287" s="12">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25">
      <c r="A2288" s="12">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25">
      <c r="A2289" s="12">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25">
      <c r="A2290" s="12">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25">
      <c r="A2291" s="12">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25">
      <c r="A2292" s="12">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25">
      <c r="A2293" s="12">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25">
      <c r="A2294" s="12">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25">
      <c r="A2295" s="12">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25">
      <c r="A2296" s="12">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25">
      <c r="A2297" s="12">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25">
      <c r="A2298" s="12">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25">
      <c r="A2299" s="12">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25">
      <c r="A2300" s="12">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25">
      <c r="A2301" s="12">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25">
      <c r="A2302" s="12">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25">
      <c r="A2303" s="12">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25">
      <c r="A2304" s="12">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25">
      <c r="A2305" s="12">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25">
      <c r="A2306" s="12">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25">
      <c r="A2307" s="12">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25">
      <c r="A2308" s="12">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25">
      <c r="A2309" s="12">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25">
      <c r="A2310" s="12">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25">
      <c r="A2311" s="12">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25">
      <c r="A2312" s="12">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25">
      <c r="A2313" s="12">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25">
      <c r="A2314" s="12">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25">
      <c r="A2315" s="12">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25">
      <c r="A2316" s="12">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25">
      <c r="A2317" s="12">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25">
      <c r="A2318" s="12">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25">
      <c r="A2319" s="12">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25">
      <c r="A2320" s="12">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25">
      <c r="A2321" s="12">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25">
      <c r="A2322" s="12">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25">
      <c r="A2323" s="12">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25">
      <c r="A2324" s="12">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25">
      <c r="A2325" s="12">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25">
      <c r="A2326" s="12">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25">
      <c r="A2327" s="12">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25">
      <c r="A2328" s="12">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25">
      <c r="A2329" s="12">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25">
      <c r="A2330" s="12">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25">
      <c r="A2331" s="12">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25">
      <c r="A2332" s="12">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25">
      <c r="A2333" s="12">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25">
      <c r="A2334" s="12">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25">
      <c r="A2335" s="12">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25">
      <c r="A2336" s="12">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25">
      <c r="A2337" s="12">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25">
      <c r="A2338" s="12">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25">
      <c r="A2339" s="12">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25">
      <c r="A2340" s="12">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25">
      <c r="A2341" s="12">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25">
      <c r="A2342" s="12">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25">
      <c r="A2343" s="12">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25">
      <c r="A2344" s="12">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25">
      <c r="A2345" s="12">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25">
      <c r="A2346" s="12">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25">
      <c r="A2347" s="12">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25">
      <c r="A2348" s="12">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25">
      <c r="A2349" s="12">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25">
      <c r="A2350" s="12">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25">
      <c r="A2351" s="12">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25">
      <c r="A2352" s="12">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25">
      <c r="A2353" s="12">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25">
      <c r="A2354" s="12">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25">
      <c r="A2355" s="12">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25">
      <c r="A2356" s="12">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25">
      <c r="A2357" s="12">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25">
      <c r="A2358" s="12">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25">
      <c r="A2359" s="12">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25">
      <c r="A2360" s="12">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25">
      <c r="A2361" s="12">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25">
      <c r="A2362" s="12">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25">
      <c r="A2363" s="12">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25">
      <c r="A2364" s="12">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25">
      <c r="A2365" s="12">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25">
      <c r="A2366" s="12">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25">
      <c r="A2367" s="12">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25">
      <c r="A2368" s="12">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25">
      <c r="A2369" s="12">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25">
      <c r="A2370" s="12">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25">
      <c r="A2371" s="12">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25">
      <c r="A2372" s="12">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25">
      <c r="A2373" s="12">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25">
      <c r="A2374" s="12">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25">
      <c r="A2375" s="12">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25">
      <c r="A2376" s="12">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25">
      <c r="A2377" s="12">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25">
      <c r="A2378" s="12">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25">
      <c r="A2379" s="12">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25">
      <c r="A2380" s="12">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25">
      <c r="A2381" s="12">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25">
      <c r="A2382" s="12">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25">
      <c r="A2383" s="12">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25">
      <c r="A2384" s="12">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25">
      <c r="A2385" s="12">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25">
      <c r="A2386" s="12">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25">
      <c r="A2387" s="12">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25">
      <c r="A2388" s="12">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25">
      <c r="A2389" s="12">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25">
      <c r="A2390" s="12">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25">
      <c r="A2391" s="12">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25">
      <c r="A2392" s="12">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25">
      <c r="A2393" s="12">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25">
      <c r="A2394" s="12">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25">
      <c r="A2395" s="12">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25">
      <c r="A2396" s="12">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25">
      <c r="A2397" s="12">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25">
      <c r="A2398" s="12">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25">
      <c r="A2399" s="12">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25">
      <c r="A2400" s="12">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25">
      <c r="A2401" s="12">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25">
      <c r="A2402" s="12">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25">
      <c r="A2403" s="12">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25">
      <c r="A2404" s="12">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25">
      <c r="A2405" s="12">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25">
      <c r="A2406" s="12">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25">
      <c r="A2407" s="12">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25">
      <c r="A2408" s="12">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25">
      <c r="A2409" s="12">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25">
      <c r="A2410" s="12">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25">
      <c r="A2411" s="12">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25">
      <c r="A2412" s="12">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25">
      <c r="A2413" s="12">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25">
      <c r="A2414" s="12">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25">
      <c r="A2415" s="12">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25">
      <c r="A2416" s="12">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25">
      <c r="A2417" s="12">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25">
      <c r="A2418" s="12">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25">
      <c r="A2419" s="12">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25">
      <c r="A2420" s="12">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25">
      <c r="A2421" s="12">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25">
      <c r="A2422" s="12">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25">
      <c r="A2423" s="12">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25">
      <c r="A2424" s="12">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25">
      <c r="A2425" s="12">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25">
      <c r="A2426" s="12">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25">
      <c r="A2427" s="12">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25">
      <c r="A2428" s="12">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25">
      <c r="A2429" s="12">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25">
      <c r="A2430" s="12">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25">
      <c r="A2431" s="12">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25">
      <c r="A2432" s="12">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25">
      <c r="A2433" s="12">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25">
      <c r="A2434" s="12">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25">
      <c r="A2435" s="12">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25">
      <c r="A2436" s="12">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25">
      <c r="A2437" s="12">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25">
      <c r="A2438" s="12">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25">
      <c r="A2439" s="12">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25">
      <c r="A2440" s="12">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25">
      <c r="A2441" s="12">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25">
      <c r="A2442" s="12">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25">
      <c r="A2443" s="12">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25">
      <c r="A2444" s="12">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25">
      <c r="A2445" s="12">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25">
      <c r="A2446" s="12">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25">
      <c r="A2447" s="12">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25">
      <c r="A2448" s="12">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25">
      <c r="A2449" s="12">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25">
      <c r="A2450" s="12">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25">
      <c r="A2451" s="12">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25">
      <c r="A2452" s="12">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25">
      <c r="A2453" s="12">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25">
      <c r="A2454" s="12">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25">
      <c r="A2455" s="12">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25">
      <c r="A2456" s="12">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25">
      <c r="A2457" s="12">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25">
      <c r="A2458" s="12">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25">
      <c r="A2459" s="12">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25">
      <c r="A2460" s="12">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25">
      <c r="A2461" s="12">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25">
      <c r="A2462" s="12">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25">
      <c r="A2463" s="12">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25">
      <c r="A2464" s="12">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25">
      <c r="A2465" s="12">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25">
      <c r="A2466" s="12">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25">
      <c r="A2467" s="12">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25">
      <c r="A2468" s="12">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25">
      <c r="A2469" s="12">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25">
      <c r="A2470" s="12">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25">
      <c r="A2471" s="12">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25">
      <c r="A2472" s="12">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25">
      <c r="A2473" s="12">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25">
      <c r="A2474" s="12">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25">
      <c r="A2475" s="12">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25">
      <c r="A2476" s="12">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25">
      <c r="A2477" s="12">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25">
      <c r="A2478" s="12">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25">
      <c r="A2479" s="12">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25">
      <c r="A2480" s="12">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25">
      <c r="A2481" s="12">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25">
      <c r="A2482" s="12">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25">
      <c r="A2483" s="12">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25">
      <c r="A2484" s="12">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25">
      <c r="A2485" s="12">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25">
      <c r="A2486" s="12">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25">
      <c r="A2487" s="12">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25">
      <c r="A2488" s="12">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25">
      <c r="A2489" s="12">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25">
      <c r="A2490" s="12">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25">
      <c r="A2491" s="12">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25">
      <c r="A2492" s="12">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25">
      <c r="A2493" s="12">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25">
      <c r="A2494" s="12">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25">
      <c r="A2495" s="12">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25">
      <c r="A2496" s="12">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25">
      <c r="A2497" s="12">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25">
      <c r="A2498" s="12">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25">
      <c r="A2499" s="12">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25">
      <c r="A2500" s="12">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25">
      <c r="A2501" s="12">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25">
      <c r="A2502" s="12">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25">
      <c r="A2503" s="12">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25">
      <c r="A2504" s="12">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25">
      <c r="A2505" s="12">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25">
      <c r="A2506" s="12">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25">
      <c r="A2507" s="12">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25">
      <c r="A2508" s="12">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25">
      <c r="A2509" s="12">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25">
      <c r="A2510" s="12">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25">
      <c r="A2511" s="12">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25">
      <c r="A2512" s="12">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25">
      <c r="A2513" s="12">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25">
      <c r="A2514" s="12">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25">
      <c r="A2515" s="12">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25">
      <c r="A2516" s="12">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25">
      <c r="A2517" s="12">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25">
      <c r="A2518" s="12">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25">
      <c r="A2519" s="12">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25">
      <c r="A2520" s="12">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25">
      <c r="A2521" s="12">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25">
      <c r="A2522" s="12">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25">
      <c r="A2523" s="12">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25">
      <c r="A2524" s="12">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25">
      <c r="A2525" s="12">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25">
      <c r="A2526" s="12">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25">
      <c r="A2527" s="12">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25">
      <c r="A2528" s="12">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25">
      <c r="A2529" s="12">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25">
      <c r="A2530" s="12">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25">
      <c r="A2531" s="12">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25">
      <c r="A2532" s="12">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25">
      <c r="A2533" s="12">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25">
      <c r="A2534" s="12">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25">
      <c r="A2535" s="12">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25">
      <c r="A2536" s="12">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25">
      <c r="A2537" s="12">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25">
      <c r="A2538" s="12">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25">
      <c r="A2539" s="12">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25">
      <c r="A2540" s="12">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25">
      <c r="A2541" s="12">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25">
      <c r="A2542" s="12">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25">
      <c r="A2543" s="12">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25">
      <c r="A2544" s="12">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25">
      <c r="A2545" s="12">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25">
      <c r="A2546" s="12">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25">
      <c r="A2547" s="12">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25">
      <c r="A2548" s="12">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25">
      <c r="A2549" s="12">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25">
      <c r="A2550" s="12">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25">
      <c r="A2551" s="12">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25">
      <c r="A2552" s="12">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25">
      <c r="A2553" s="12">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25">
      <c r="A2554" s="12">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25">
      <c r="A2555" s="12">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25">
      <c r="A2556" s="12">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25">
      <c r="A2557" s="12">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25">
      <c r="A2558" s="12">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25">
      <c r="A2559" s="12">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25">
      <c r="A2560" s="12">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25">
      <c r="A2561" s="12">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25">
      <c r="A2562" s="12">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25">
      <c r="A2563" s="12">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25">
      <c r="A2564" s="12">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25">
      <c r="A2565" s="12">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25">
      <c r="A2566" s="12">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25">
      <c r="A2567" s="12">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25">
      <c r="A2568" s="12">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25">
      <c r="A2569" s="12">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25">
      <c r="A2570" s="12">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25">
      <c r="A2571" s="12">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25">
      <c r="A2572" s="12">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25">
      <c r="A2573" s="12">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25">
      <c r="A2574" s="12">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25">
      <c r="A2575" s="12">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25">
      <c r="A2576" s="12">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25">
      <c r="A2577" s="12">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25">
      <c r="A2578" s="12">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25">
      <c r="A2579" s="12">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25">
      <c r="A2580" s="12">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25">
      <c r="A2581" s="12">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25">
      <c r="A2582" s="12">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25">
      <c r="A2583" s="12">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25">
      <c r="A2584" s="12">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25">
      <c r="A2585" s="12">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25">
      <c r="A2586" s="12">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25">
      <c r="A2587" s="12">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25">
      <c r="A2588" s="12">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25">
      <c r="A2589" s="12">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25">
      <c r="A2590" s="12">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25">
      <c r="A2591" s="12">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25">
      <c r="A2592" s="12">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25">
      <c r="A2593" s="12">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25">
      <c r="A2594" s="12">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25">
      <c r="A2595" s="12">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25">
      <c r="A2596" s="12">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25">
      <c r="A2597" s="12">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25">
      <c r="A2598" s="12">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25">
      <c r="A2599" s="12">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25">
      <c r="A2600" s="12">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25">
      <c r="A2601" s="12">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25">
      <c r="A2602" s="12">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25">
      <c r="A2603" s="12">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25">
      <c r="A2604" s="12">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25">
      <c r="A2605" s="12">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25">
      <c r="A2606" s="12">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25">
      <c r="A2607" s="12">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25">
      <c r="A2608" s="12">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25">
      <c r="A2609" s="12">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25">
      <c r="A2610" s="12">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25">
      <c r="A2611" s="12">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25">
      <c r="A2612" s="12">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25">
      <c r="A2613" s="12">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25">
      <c r="A2614" s="12">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25">
      <c r="A2615" s="12">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25">
      <c r="A2616" s="12">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25">
      <c r="A2617" s="12">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25">
      <c r="A2618" s="12">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25">
      <c r="A2619" s="12">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25">
      <c r="A2620" s="12">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25">
      <c r="A2621" s="12">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25">
      <c r="A2622" s="12">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25">
      <c r="A2623" s="12">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25">
      <c r="A2624" s="12">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25">
      <c r="A2625" s="12">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25">
      <c r="A2626" s="12">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25">
      <c r="A2627" s="12">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25">
      <c r="A2628" s="12">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25">
      <c r="A2629" s="12">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25">
      <c r="A2630" s="12">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25">
      <c r="A2631" s="12">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25">
      <c r="A2632" s="12">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25">
      <c r="A2633" s="12">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25">
      <c r="A2634" s="12">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25">
      <c r="A2635" s="12">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25">
      <c r="A2636" s="12">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25">
      <c r="A2637" s="12">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25">
      <c r="A2638" s="12">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25">
      <c r="A2639" s="12">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25">
      <c r="A2640" s="12">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25">
      <c r="A2641" s="12">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25">
      <c r="A2642" s="12">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25">
      <c r="A2643" s="12">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25">
      <c r="A2644" s="12">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25">
      <c r="A2645" s="12">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25">
      <c r="A2646" s="12">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25">
      <c r="A2647" s="12">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25">
      <c r="A2648" s="12">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25">
      <c r="A2649" s="12">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25">
      <c r="A2650" s="12">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25">
      <c r="A2651" s="12">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25">
      <c r="A2652" s="12">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25">
      <c r="A2653" s="12">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25">
      <c r="A2654" s="12">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25">
      <c r="A2655" s="12">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25">
      <c r="A2656" s="12">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25">
      <c r="A2657" s="12">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25">
      <c r="A2658" s="12">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25">
      <c r="A2659" s="12">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25">
      <c r="A2660" s="12">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25">
      <c r="A2661" s="12">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25">
      <c r="A2662" s="12">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25">
      <c r="A2663" s="12">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25">
      <c r="A2664" s="12">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25">
      <c r="A2665" s="12">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25">
      <c r="A2666" s="12">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25">
      <c r="A2667" s="12">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25">
      <c r="A2668" s="12">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25">
      <c r="A2669" s="12">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25">
      <c r="A2670" s="12">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25">
      <c r="A2671" s="12">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25">
      <c r="A2672" s="12">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25">
      <c r="A2673" s="12">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25">
      <c r="A2674" s="12">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25">
      <c r="A2675" s="12">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25">
      <c r="A2676" s="12">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25">
      <c r="A2677" s="12">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25">
      <c r="A2678" s="12">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25">
      <c r="A2679" s="12">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25">
      <c r="A2680" s="12">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25">
      <c r="A2681" s="12">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25">
      <c r="A2682" s="12">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25">
      <c r="A2683" s="12">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25">
      <c r="A2684" s="12">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25">
      <c r="A2685" s="12">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25">
      <c r="A2686" s="12">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25">
      <c r="A2687" s="12">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25">
      <c r="A2688" s="12">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25">
      <c r="A2689" s="12">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25">
      <c r="A2690" s="12">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25">
      <c r="A2691" s="12">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25">
      <c r="A2692" s="12">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25">
      <c r="A2693" s="12">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25">
      <c r="A2694" s="12">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25">
      <c r="A2695" s="12">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25">
      <c r="A2696" s="12">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25">
      <c r="A2697" s="12">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25">
      <c r="A2698" s="12">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25">
      <c r="A2699" s="12">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25">
      <c r="A2700" s="12">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25">
      <c r="A2701" s="12">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25">
      <c r="A2702" s="12">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25">
      <c r="A2703" s="12">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25">
      <c r="A2704" s="12">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25">
      <c r="A2705" s="12">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25">
      <c r="A2706" s="12">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25">
      <c r="A2707" s="12">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25">
      <c r="A2708" s="12">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25">
      <c r="A2709" s="12">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25">
      <c r="A2710" s="12">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25">
      <c r="A2711" s="12">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25">
      <c r="A2712" s="12">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25">
      <c r="A2713" s="12">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25">
      <c r="A2714" s="12">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25">
      <c r="A2715" s="12">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25">
      <c r="A2716" s="12">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25">
      <c r="A2717" s="12">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25">
      <c r="A2718" s="12">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25">
      <c r="A2719" s="12">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25">
      <c r="A2720" s="12">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25">
      <c r="A2721" s="12">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25">
      <c r="A2722" s="12">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25">
      <c r="A2723" s="12">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25">
      <c r="A2724" s="12">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25">
      <c r="A2725" s="12">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25">
      <c r="A2726" s="12">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25">
      <c r="A2727" s="12">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25">
      <c r="A2728" s="12">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25">
      <c r="A2729" s="12">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25">
      <c r="A2730" s="12">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25">
      <c r="A2731" s="12">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25">
      <c r="A2732" s="12">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25">
      <c r="A2733" s="12">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25">
      <c r="A2734" s="12">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25">
      <c r="A2735" s="12">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25">
      <c r="A2736" s="12">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25">
      <c r="A2737" s="12">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25">
      <c r="A2738" s="12">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25">
      <c r="A2739" s="12">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25">
      <c r="A2740" s="12">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25">
      <c r="A2741" s="12">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25">
      <c r="A2742" s="12">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25">
      <c r="A2743" s="12">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25">
      <c r="A2744" s="12">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25">
      <c r="A2745" s="12">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25">
      <c r="A2746" s="12">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25">
      <c r="A2747" s="12">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25">
      <c r="A2748" s="12">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25">
      <c r="A2749" s="12">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25">
      <c r="A2750" s="12">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25">
      <c r="A2751" s="12">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25">
      <c r="A2752" s="12">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25">
      <c r="A2753" s="12">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25">
      <c r="A2754" s="12">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25">
      <c r="A2755" s="12">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25">
      <c r="A2756" s="12">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25">
      <c r="A2757" s="12">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25">
      <c r="A2758" s="12">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25">
      <c r="A2759" s="12">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25">
      <c r="A2760" s="12">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25">
      <c r="A2761" s="12">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25">
      <c r="A2762" s="12">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25">
      <c r="A2763" s="12">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25">
      <c r="A2764" s="12">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25">
      <c r="A2765" s="12">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25">
      <c r="A2766" s="12">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25">
      <c r="A2767" s="12">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25">
      <c r="A2768" s="12">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25">
      <c r="A2769" s="12">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25">
      <c r="A2770" s="12">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25">
      <c r="A2771" s="12">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25">
      <c r="A2772" s="12">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25">
      <c r="A2773" s="12">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25">
      <c r="A2774" s="12">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25">
      <c r="A2775" s="12">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25">
      <c r="A2776" s="12">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25">
      <c r="A2777" s="12">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25">
      <c r="A2778" s="12">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25">
      <c r="A2779" s="12">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25">
      <c r="A2780" s="12">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25">
      <c r="A2781" s="12">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25">
      <c r="A2782" s="12">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25">
      <c r="A2783" s="12">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25">
      <c r="A2784" s="12">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25">
      <c r="A2785" s="12">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25">
      <c r="A2786" s="12">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25">
      <c r="A2787" s="12">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25">
      <c r="A2788" s="12">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25">
      <c r="A2789" s="12">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25">
      <c r="A2790" s="12">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25">
      <c r="A2791" s="12">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25">
      <c r="A2792" s="12">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25">
      <c r="A2793" s="12">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25">
      <c r="A2794" s="12">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25">
      <c r="A2795" s="12">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25">
      <c r="A2796" s="12">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25">
      <c r="A2797" s="12">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25">
      <c r="A2798" s="12">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25">
      <c r="A2799" s="12">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25">
      <c r="A2800" s="12">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25">
      <c r="A2801" s="12">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25">
      <c r="A2802" s="12">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25">
      <c r="A2803" s="12">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25">
      <c r="A2804" s="12">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25">
      <c r="A2805" s="12">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25">
      <c r="A2806" s="12">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25">
      <c r="A2807" s="12">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25">
      <c r="A2808" s="12">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25">
      <c r="A2809" s="12">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25">
      <c r="A2810" s="12">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25">
      <c r="A2811" s="12">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25">
      <c r="A2812" s="12">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25">
      <c r="A2813" s="12">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25">
      <c r="A2814" s="12">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25">
      <c r="A2815" s="12">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25">
      <c r="A2816" s="12">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25">
      <c r="A2817" s="12">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25">
      <c r="A2818" s="12">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25">
      <c r="A2819" s="12">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25">
      <c r="A2820" s="12">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25">
      <c r="A2821" s="12">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25">
      <c r="A2822" s="12">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25">
      <c r="A2823" s="12">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25">
      <c r="A2824" s="12">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25">
      <c r="A2825" s="12">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25">
      <c r="A2826" s="12">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25">
      <c r="A2827" s="12">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25">
      <c r="A2828" s="12">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25">
      <c r="A2829" s="12">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25">
      <c r="A2830" s="12">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25">
      <c r="A2831" s="12">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25">
      <c r="A2832" s="12">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25">
      <c r="A2833" s="12">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25">
      <c r="A2834" s="12">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25">
      <c r="A2835" s="12">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25">
      <c r="A2836" s="12">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25">
      <c r="A2837" s="12">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25">
      <c r="A2838" s="12">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25">
      <c r="A2839" s="12">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25">
      <c r="A2840" s="12">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25">
      <c r="A2841" s="12">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25">
      <c r="A2842" s="12">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25">
      <c r="A2843" s="12">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25">
      <c r="A2844" s="12">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25">
      <c r="A2845" s="12">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25">
      <c r="A2846" s="12">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25">
      <c r="A2847" s="12">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25">
      <c r="A2848" s="12">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25">
      <c r="A2849" s="12">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25">
      <c r="A2850" s="12">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25">
      <c r="A2851" s="12">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25">
      <c r="A2852" s="12">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25">
      <c r="A2853" s="12">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25">
      <c r="A2854" s="12">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25">
      <c r="A2855" s="12">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25">
      <c r="A2856" s="12">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25">
      <c r="A2857" s="12">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25">
      <c r="A2858" s="12">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25">
      <c r="A2859" s="12">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25">
      <c r="A2860" s="12">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25">
      <c r="A2861" s="12">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25">
      <c r="A2862" s="12">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25">
      <c r="A2863" s="12">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25">
      <c r="A2864" s="12">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25">
      <c r="A2865" s="12">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25">
      <c r="A2866" s="12">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25">
      <c r="A2867" s="12">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25">
      <c r="A2868" s="12">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25">
      <c r="A2869" s="12">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25">
      <c r="A2870" s="12">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25">
      <c r="A2871" s="12">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25">
      <c r="A2872" s="12">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25">
      <c r="A2873" s="12">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25">
      <c r="A2874" s="12">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25">
      <c r="A2875" s="12">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25">
      <c r="A2876" s="12">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25">
      <c r="A2877" s="12">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25">
      <c r="A2878" s="12">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25">
      <c r="A2879" s="12">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25">
      <c r="A2880" s="12">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25">
      <c r="A2881" s="12">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25">
      <c r="A2882" s="12">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25">
      <c r="A2883" s="12">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25">
      <c r="A2884" s="12">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25">
      <c r="A2885" s="12">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25">
      <c r="A2886" s="12">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25">
      <c r="A2887" s="12">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25">
      <c r="A2888" s="12">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25">
      <c r="A2889" s="12">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25">
      <c r="A2890" s="12">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25">
      <c r="A2891" s="12">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25">
      <c r="A2892" s="12">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25">
      <c r="A2893" s="12">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25">
      <c r="A2894" s="12">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25">
      <c r="A2895" s="12">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25">
      <c r="A2896" s="12">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25">
      <c r="A2897" s="12">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25">
      <c r="A2898" s="12">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25">
      <c r="A2899" s="12">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25">
      <c r="A2900" s="12">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25">
      <c r="A2901" s="12">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25">
      <c r="A2902" s="12">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25">
      <c r="A2903" s="12">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25">
      <c r="A2904" s="12">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25">
      <c r="A2905" s="12">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25">
      <c r="A2906" s="12">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25">
      <c r="A2907" s="12">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25">
      <c r="A2908" s="12">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25">
      <c r="A2909" s="12">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25">
      <c r="A2910" s="12">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25">
      <c r="A2911" s="12">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25">
      <c r="A2912" s="12">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25">
      <c r="A2913" s="12">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25">
      <c r="A2914" s="12">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25">
      <c r="A2915" s="12">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25">
      <c r="A2916" s="12">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25">
      <c r="A2917" s="12">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25">
      <c r="A2918" s="12">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25">
      <c r="A2919" s="12">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25">
      <c r="A2920" s="12">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25">
      <c r="A2921" s="12">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25">
      <c r="A2922" s="12">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25">
      <c r="A2923" s="12">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25">
      <c r="A2924" s="12">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25">
      <c r="A2925" s="12">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25">
      <c r="A2926" s="12">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25">
      <c r="A2927" s="12">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25">
      <c r="A2928" s="12">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25">
      <c r="A2929" s="12">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25">
      <c r="A2930" s="12">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25">
      <c r="A2931" s="12">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25">
      <c r="A2932" s="12">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25">
      <c r="A2933" s="12">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25">
      <c r="A2934" s="12">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25">
      <c r="A2935" s="12">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25">
      <c r="A2936" s="12">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25">
      <c r="A2937" s="12">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25">
      <c r="A2938" s="12">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25">
      <c r="A2939" s="12">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25">
      <c r="A2940" s="12">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25">
      <c r="A2941" s="12">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25">
      <c r="A2942" s="12">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25">
      <c r="A2943" s="12">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25">
      <c r="A2944" s="12">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25">
      <c r="A2945" s="12">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25">
      <c r="A2946" s="12">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25">
      <c r="A2947" s="12">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25">
      <c r="A2948" s="12">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25">
      <c r="A2949" s="12">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25">
      <c r="A2950" s="12">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25">
      <c r="A2951" s="12">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25">
      <c r="A2952" s="12">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25">
      <c r="A2953" s="12">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25">
      <c r="A2954" s="12">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25">
      <c r="A2955" s="12">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25">
      <c r="A2956" s="12">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25">
      <c r="A2957" s="12">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25">
      <c r="A2958" s="12">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25">
      <c r="A2959" s="12">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25">
      <c r="A2960" s="12">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25">
      <c r="A2961" s="12">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25">
      <c r="A2962" s="12">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25">
      <c r="A2963" s="12">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25">
      <c r="A2964" s="12">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25">
      <c r="A2965" s="12">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25">
      <c r="A2966" s="12">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25">
      <c r="A2967" s="12">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25">
      <c r="A2968" s="12">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25">
      <c r="A2969" s="12">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25">
      <c r="A2970" s="12">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25">
      <c r="A2971" s="12">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25">
      <c r="A2972" s="12">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25">
      <c r="A2973" s="12">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25">
      <c r="A2974" s="12">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25">
      <c r="A2975" s="12">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25">
      <c r="A2976" s="12">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25">
      <c r="A2977" s="12">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25">
      <c r="A2978" s="12">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25">
      <c r="A2979" s="12">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25">
      <c r="A2980" s="12">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25">
      <c r="A2981" s="12">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25">
      <c r="A2982" s="12">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25">
      <c r="A2983" s="12">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25">
      <c r="A2984" s="12">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25">
      <c r="A2985" s="12">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25">
      <c r="A2986" s="12">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25">
      <c r="A2987" s="12">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25">
      <c r="A2988" s="12">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25">
      <c r="A2989" s="12">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25">
      <c r="A2990" s="12">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25">
      <c r="A2991" s="12">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25">
      <c r="A2992" s="12">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25">
      <c r="A2993" s="12">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25">
      <c r="A2994" s="12">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25">
      <c r="A2995" s="12">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25">
      <c r="A2996" s="12">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25">
      <c r="A2997" s="12">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25">
      <c r="A2998" s="12">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25">
      <c r="A2999" s="12">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25">
      <c r="A3000" s="12">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25">
      <c r="A3001" s="12">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25">
      <c r="A3002" s="12">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25">
      <c r="A3003" s="12">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25">
      <c r="A3004" s="12">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25">
      <c r="A3005" s="12">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25">
      <c r="A3006" s="12">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25">
      <c r="A3007" s="12">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25">
      <c r="A3008" s="12">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25">
      <c r="A3009" s="12">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25">
      <c r="A3010" s="12">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25">
      <c r="A3011" s="12">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25">
      <c r="A3012" s="12">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25">
      <c r="A3013" s="12">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25">
      <c r="A3014" s="12">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25">
      <c r="A3015" s="12">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25">
      <c r="A3016" s="12">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25">
      <c r="A3017" s="12">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25">
      <c r="A3018" s="12">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25">
      <c r="A3019" s="12">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25">
      <c r="A3020" s="12">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25">
      <c r="A3021" s="12">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25">
      <c r="A3022" s="12">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25">
      <c r="A3023" s="12">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25">
      <c r="A3024" s="12">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25">
      <c r="A3025" s="12">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25">
      <c r="A3026" s="12">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25">
      <c r="A3027" s="12">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25">
      <c r="A3028" s="12">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25">
      <c r="A3029" s="12">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25">
      <c r="A3030" s="12">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25">
      <c r="A3031" s="12">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25">
      <c r="A3032" s="12">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25">
      <c r="A3033" s="12">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25">
      <c r="A3034" s="12">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25">
      <c r="A3035" s="12">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25">
      <c r="A3036" s="12">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25">
      <c r="A3037" s="12">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25">
      <c r="A3038" s="12">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25">
      <c r="A3039" s="12">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25">
      <c r="A3040" s="12">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25">
      <c r="A3041" s="12">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25">
      <c r="A3042" s="12">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25">
      <c r="A3043" s="12">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25">
      <c r="A3044" s="12">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25">
      <c r="A3045" s="12">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25">
      <c r="A3046" s="12">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25">
      <c r="A3047" s="12">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25">
      <c r="A3048" s="12">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25">
      <c r="A3049" s="12">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25">
      <c r="A3050" s="12">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25">
      <c r="A3051" s="12">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25">
      <c r="A3052" s="12">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25">
      <c r="A3053" s="12">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25">
      <c r="A3054" s="12">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25">
      <c r="A3055" s="12">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25">
      <c r="A3056" s="12">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25">
      <c r="A3057" s="12">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25">
      <c r="A3058" s="12">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25">
      <c r="A3059" s="12">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25">
      <c r="A3060" s="12">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25">
      <c r="A3061" s="12">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25">
      <c r="A3062" s="12">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25">
      <c r="A3063" s="12">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25">
      <c r="A3064" s="12">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25">
      <c r="A3065" s="12">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25">
      <c r="A3066" s="12">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25">
      <c r="A3067" s="12">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25">
      <c r="A3068" s="12">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25">
      <c r="A3069" s="12">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25">
      <c r="A3070" s="12">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25">
      <c r="A3071" s="12">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25">
      <c r="A3072" s="12">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25">
      <c r="A3073" s="12">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25">
      <c r="A3074" s="12">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25">
      <c r="A3075" s="12">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25">
      <c r="A3076" s="12">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25">
      <c r="A3077" s="12">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25">
      <c r="A3078" s="12">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25">
      <c r="A3079" s="12">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25">
      <c r="A3080" s="12">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25">
      <c r="A3081" s="12">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25">
      <c r="A3082" s="12">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25">
      <c r="A3083" s="12">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25">
      <c r="A3084" s="12">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25">
      <c r="A3085" s="12">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25">
      <c r="A3086" s="12">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25">
      <c r="A3087" s="12">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25">
      <c r="A3088" s="12">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25">
      <c r="A3089" s="12">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25">
      <c r="A3090" s="12">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25">
      <c r="A3091" s="12">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25">
      <c r="A3092" s="12">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25">
      <c r="A3093" s="12">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25">
      <c r="A3094" s="12">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25">
      <c r="A3095" s="12">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25">
      <c r="A3096" s="12">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25">
      <c r="A3097" s="12">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25">
      <c r="A3098" s="12">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25">
      <c r="A3099" s="12">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25">
      <c r="A3100" s="12">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25">
      <c r="A3101" s="12">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25">
      <c r="A3102" s="12">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25">
      <c r="A3103" s="12">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25">
      <c r="A3104" s="12">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25">
      <c r="A3105" s="12">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25">
      <c r="A3106" s="12">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25">
      <c r="A3107" s="12">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25">
      <c r="A3108" s="12">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25">
      <c r="A3109" s="12">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25">
      <c r="A3110" s="12">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25">
      <c r="A3111" s="12">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25">
      <c r="A3112" s="12">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25">
      <c r="A3113" s="12">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25">
      <c r="A3114" s="12">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25">
      <c r="A3115" s="12">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25">
      <c r="A3116" s="12">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25">
      <c r="A3117" s="12">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25">
      <c r="A3118" s="12">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25">
      <c r="A3119" s="12">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25">
      <c r="A3120" s="12">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25">
      <c r="A3121" s="12">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25">
      <c r="A3122" s="12">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25">
      <c r="A3123" s="12">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25">
      <c r="A3124" s="12">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25">
      <c r="A3125" s="12">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25">
      <c r="A3126" s="12">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25">
      <c r="A3127" s="12">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25">
      <c r="A3128" s="12">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25">
      <c r="A3129" s="12">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25">
      <c r="A3130" s="12">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25">
      <c r="A3131" s="12">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25">
      <c r="A3132" s="12">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25">
      <c r="A3133" s="12">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25">
      <c r="A3134" s="12">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25">
      <c r="A3135" s="12">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25">
      <c r="A3136" s="12">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25">
      <c r="A3137" s="12">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25">
      <c r="A3138" s="12">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25">
      <c r="A3139" s="12">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25">
      <c r="A3140" s="12">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25">
      <c r="A3141" s="12">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25">
      <c r="A3142" s="12">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25">
      <c r="A3143" s="12">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25">
      <c r="A3144" s="12">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25">
      <c r="A3145" s="12">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25">
      <c r="A3146" s="12">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25">
      <c r="A3147" s="12">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25">
      <c r="A3148" s="12">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25">
      <c r="A3149" s="12">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25">
      <c r="A3150" s="12">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25">
      <c r="A3151" s="12">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25">
      <c r="A3152" s="12">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25">
      <c r="A3153" s="12">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25">
      <c r="A3154" s="12">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25">
      <c r="A3155" s="12">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25">
      <c r="A3156" s="12">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25">
      <c r="A3157" s="12">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25">
      <c r="A3158" s="12">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25">
      <c r="A3159" s="12">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25">
      <c r="A3160" s="12">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25">
      <c r="A3161" s="12">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25">
      <c r="A3162" s="12">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25">
      <c r="A3163" s="12">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25">
      <c r="A3164" s="12">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25">
      <c r="A3165" s="12">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25">
      <c r="A3166" s="12">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25">
      <c r="A3167" s="12">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25">
      <c r="A3168" s="12">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25">
      <c r="A3169" s="12">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25">
      <c r="A3170" s="12">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25">
      <c r="A3171" s="12">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25">
      <c r="A3172" s="12">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25">
      <c r="A3173" s="12">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25">
      <c r="A3174" s="12">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25">
      <c r="A3175" s="12">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25">
      <c r="A3176" s="12">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25">
      <c r="A3177" s="12">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25">
      <c r="A3178" s="12">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25">
      <c r="A3179" s="12">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25">
      <c r="A3180" s="12">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25">
      <c r="A3181" s="12">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25">
      <c r="A3182" s="12">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25">
      <c r="A3183" s="12">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25">
      <c r="A3184" s="12">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25">
      <c r="A3185" s="12">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25">
      <c r="A3186" s="12">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25">
      <c r="A3187" s="12">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25">
      <c r="A3188" s="12">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25">
      <c r="A3189" s="12">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25">
      <c r="A3190" s="12">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25">
      <c r="A3191" s="12">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25">
      <c r="A3192" s="12">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25">
      <c r="A3193" s="12">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25">
      <c r="A3194" s="12">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25">
      <c r="A3195" s="12">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25">
      <c r="A3196" s="12">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25">
      <c r="A3197" s="12">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25">
      <c r="A3198" s="12">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25">
      <c r="A3199" s="12">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25">
      <c r="A3200" s="12">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25">
      <c r="A3201" s="12">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25">
      <c r="A3202" s="12">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25">
      <c r="A3203" s="12">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25">
      <c r="A3204" s="12">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25">
      <c r="A3205" s="12">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25">
      <c r="A3206" s="12">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25">
      <c r="A3207" s="12">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25">
      <c r="A3208" s="12">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25">
      <c r="A3209" s="12">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25">
      <c r="A3210" s="12">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25">
      <c r="A3211" s="12">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25">
      <c r="A3212" s="12">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25">
      <c r="A3213" s="12">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25">
      <c r="A3214" s="12">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25">
      <c r="A3215" s="12">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25">
      <c r="A3216" s="12">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25">
      <c r="A3217" s="12">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25">
      <c r="A3218" s="12">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25">
      <c r="A3219" s="12">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25">
      <c r="A3220" s="12">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25">
      <c r="A3221" s="12">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25">
      <c r="A3222" s="12">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25">
      <c r="A3223" s="12">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25">
      <c r="A3224" s="12">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25">
      <c r="A3225" s="12">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25">
      <c r="A3226" s="12">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25">
      <c r="A3227" s="12">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25">
      <c r="A3228" s="12">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25">
      <c r="A3229" s="12">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25">
      <c r="A3230" s="12">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25">
      <c r="A3231" s="12">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25">
      <c r="A3232" s="12">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25">
      <c r="A3233" s="12">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25">
      <c r="A3234" s="12">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25">
      <c r="A3235" s="12">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25">
      <c r="A3236" s="12">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25">
      <c r="A3237" s="12">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25">
      <c r="A3238" s="12">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25">
      <c r="A3239" s="12">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25">
      <c r="A3240" s="12">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25">
      <c r="A3241" s="12">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25">
      <c r="A3242" s="12">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25">
      <c r="A3243" s="12">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25">
      <c r="A3244" s="12">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25">
      <c r="A3245" s="12">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25">
      <c r="A3246" s="12">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25">
      <c r="A3247" s="12">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25">
      <c r="A3248" s="12">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25">
      <c r="A3249" s="12">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25">
      <c r="A3250" s="12">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25">
      <c r="A3251" s="12">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25">
      <c r="A3252" s="12">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25">
      <c r="A3253" s="12">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25">
      <c r="A3254" s="12">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25">
      <c r="A3255" s="12">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25">
      <c r="A3256" s="12">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25">
      <c r="A3257" s="12">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25">
      <c r="A3258" s="12">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25">
      <c r="A3259" s="12">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25">
      <c r="A3260" s="12">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25">
      <c r="A3261" s="12">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25">
      <c r="A3262" s="12">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25">
      <c r="A3263" s="12">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25">
      <c r="A3264" s="12">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25">
      <c r="A3265" s="12">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25">
      <c r="A3266" s="12">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25">
      <c r="A3267" s="12">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25">
      <c r="A3268" s="12">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25">
      <c r="A3269" s="12">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25">
      <c r="A3270" s="12">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25">
      <c r="A3271" s="12">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25">
      <c r="A3272" s="12">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25">
      <c r="A3273" s="12">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25">
      <c r="A3274" s="12">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25">
      <c r="A3275" s="12">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25">
      <c r="A3276" s="12">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25">
      <c r="A3277" s="12">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25">
      <c r="A3278" s="12">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25">
      <c r="A3279" s="12">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25">
      <c r="A3280" s="12">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25">
      <c r="A3281" s="12">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25">
      <c r="A3282" s="12">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25">
      <c r="A3283" s="12">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25">
      <c r="A3284" s="12">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25">
      <c r="A3285" s="12">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25">
      <c r="A3286" s="12">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25">
      <c r="A3287" s="12">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25">
      <c r="A3288" s="12">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25">
      <c r="A3289" s="12">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25">
      <c r="A3290" s="12">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25">
      <c r="A3291" s="12">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25">
      <c r="A3292" s="12">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25">
      <c r="A3293" s="12">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25">
      <c r="A3294" s="12">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25">
      <c r="A3295" s="12">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25">
      <c r="A3296" s="12">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25">
      <c r="A3297" s="12">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25">
      <c r="A3298" s="12">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25">
      <c r="A3299" s="12">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25">
      <c r="A3300" s="12">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25">
      <c r="A3301" s="12">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25">
      <c r="A3302" s="12">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25">
      <c r="A3303" s="12">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25">
      <c r="A3304" s="12">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25">
      <c r="A3305" s="12">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25">
      <c r="A3306" s="12">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25">
      <c r="A3307" s="12">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25">
      <c r="A3308" s="12">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25">
      <c r="A3309" s="12">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25">
      <c r="A3310" s="12">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25">
      <c r="A3311" s="12">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25">
      <c r="A3312" s="12">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25">
      <c r="A3313" s="12">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25">
      <c r="A3314" s="12">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25">
      <c r="A3315" s="12">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25">
      <c r="A3316" s="12">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25">
      <c r="A3317" s="12">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25">
      <c r="A3318" s="12">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25">
      <c r="A3319" s="12">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25">
      <c r="A3320" s="12">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25">
      <c r="A3321" s="12">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25">
      <c r="A3322" s="12">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25">
      <c r="A3323" s="12">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25">
      <c r="A3324" s="12">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25">
      <c r="A3325" s="12">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25">
      <c r="A3326" s="12">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25">
      <c r="A3327" s="12">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25">
      <c r="A3328" s="12">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25">
      <c r="A3329" s="12">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25">
      <c r="A3330" s="12">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25">
      <c r="A3331" s="12">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25">
      <c r="A3332" s="12">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25">
      <c r="A3333" s="12">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25">
      <c r="A3334" s="12">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25">
      <c r="A3335" s="12">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25">
      <c r="A3336" s="12">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25">
      <c r="A3337" s="12">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25">
      <c r="A3338" s="12">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25">
      <c r="A3339" s="12">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25">
      <c r="A3340" s="12">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25">
      <c r="A3341" s="12">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25">
      <c r="A3342" s="12">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25">
      <c r="A3343" s="12">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25">
      <c r="A3344" s="12">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25">
      <c r="A3345" s="12">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25">
      <c r="A3346" s="12">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25">
      <c r="A3347" s="12">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25">
      <c r="A3348" s="12">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25">
      <c r="A3349" s="12">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25">
      <c r="A3350" s="12">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25">
      <c r="A3351" s="12">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25">
      <c r="A3352" s="12">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25">
      <c r="A3353" s="12">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25">
      <c r="A3354" s="12">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25">
      <c r="A3355" s="12">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25">
      <c r="A3356" s="12">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25">
      <c r="A3357" s="12">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25">
      <c r="A3358" s="12">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25">
      <c r="A3359" s="12">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25">
      <c r="A3360" s="12">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25">
      <c r="A3361" s="12">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25">
      <c r="A3362" s="12">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25">
      <c r="A3363" s="12">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25">
      <c r="A3364" s="12">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25">
      <c r="A3365" s="12">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25">
      <c r="A3366" s="12">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25">
      <c r="A3367" s="12">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25">
      <c r="A3368" s="12">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25">
      <c r="A3369" s="12">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25">
      <c r="A3370" s="12">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25">
      <c r="A3371" s="12">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25">
      <c r="A3372" s="12">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25">
      <c r="A3373" s="12">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25">
      <c r="A3374" s="12">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25">
      <c r="A3375" s="12">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25">
      <c r="A3376" s="12">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25">
      <c r="A3377" s="12">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25">
      <c r="A3378" s="12">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25">
      <c r="A3379" s="12">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25">
      <c r="A3380" s="12">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25">
      <c r="A3381" s="12">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25">
      <c r="A3382" s="12">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25">
      <c r="A3383" s="12">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25">
      <c r="A3384" s="12">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25">
      <c r="A3385" s="12">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25">
      <c r="A3386" s="12">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25">
      <c r="A3387" s="12">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25">
      <c r="A3388" s="12">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25">
      <c r="A3389" s="12">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25">
      <c r="A3390" s="12">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25">
      <c r="A3391" s="12">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25">
      <c r="A3392" s="12">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25">
      <c r="A3393" s="12">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25">
      <c r="A3394" s="12">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25">
      <c r="A3395" s="12">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25">
      <c r="A3396" s="12">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25">
      <c r="A3397" s="12">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25">
      <c r="A3398" s="12">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25">
      <c r="A3399" s="12">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25">
      <c r="A3400" s="12">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25">
      <c r="A3401" s="12">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25">
      <c r="A3402" s="12">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25">
      <c r="A3403" s="12">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25">
      <c r="A3404" s="12">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25">
      <c r="A3405" s="12">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25">
      <c r="A3406" s="12">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25">
      <c r="A3407" s="12">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25">
      <c r="A3408" s="12">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25">
      <c r="A3409" s="12">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25">
      <c r="A3410" s="12">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25">
      <c r="A3411" s="12">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25">
      <c r="A3412" s="12">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25">
      <c r="A3413" s="12">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25">
      <c r="A3414" s="12">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25">
      <c r="A3415" s="12">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25">
      <c r="A3416" s="12">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25">
      <c r="A3417" s="12">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25">
      <c r="A3418" s="12">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25">
      <c r="A3419" s="12">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25">
      <c r="A3420" s="12">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25">
      <c r="A3421" s="12">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25">
      <c r="A3422" s="12">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25">
      <c r="A3423" s="12">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25">
      <c r="A3424" s="12">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25">
      <c r="A3425" s="12">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25">
      <c r="A3426" s="12">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25">
      <c r="A3427" s="12">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25">
      <c r="A3428" s="12">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25">
      <c r="A3429" s="12">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25">
      <c r="A3430" s="12">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25">
      <c r="A3431" s="12">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25">
      <c r="A3432" s="12">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25">
      <c r="A3433" s="12">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25">
      <c r="A3434" s="12">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25">
      <c r="A3435" s="12">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25">
      <c r="A3436" s="12">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25">
      <c r="A3437" s="12">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25">
      <c r="A3438" s="12">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25">
      <c r="A3439" s="12">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25">
      <c r="A3440" s="12">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25">
      <c r="A3441" s="12">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25">
      <c r="A3442" s="12">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25">
      <c r="A3443" s="12">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25">
      <c r="A3444" s="12">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25">
      <c r="A3445" s="12">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25">
      <c r="A3446" s="12">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25">
      <c r="A3447" s="12">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25">
      <c r="A3448" s="12">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25">
      <c r="A3449" s="12">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25">
      <c r="A3450" s="12">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25">
      <c r="A3451" s="12">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25">
      <c r="A3452" s="12">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25">
      <c r="A3453" s="12">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25">
      <c r="A3454" s="12">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25">
      <c r="A3455" s="12">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25">
      <c r="A3456" s="12">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25">
      <c r="A3457" s="12">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25">
      <c r="A3458" s="12">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25">
      <c r="A3459" s="12">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25">
      <c r="A3460" s="12">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25">
      <c r="A3461" s="12">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25">
      <c r="A3462" s="12">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25">
      <c r="A3463" s="12">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25">
      <c r="A3464" s="12">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25">
      <c r="A3465" s="12">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25">
      <c r="A3466" s="12">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25">
      <c r="A3467" s="12">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25">
      <c r="A3468" s="12">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25">
      <c r="A3469" s="12">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25">
      <c r="A3470" s="12">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25">
      <c r="A3471" s="12">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25">
      <c r="A3472" s="12">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25">
      <c r="A3473" s="12">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25">
      <c r="A3474" s="12">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25">
      <c r="A3475" s="12">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25">
      <c r="A3476" s="12">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25">
      <c r="A3477" s="12">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25">
      <c r="A3478" s="12">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25">
      <c r="A3479" s="12">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25">
      <c r="A3480" s="12">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25">
      <c r="A3481" s="12">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25">
      <c r="A3482" s="12">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25">
      <c r="A3483" s="12">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25">
      <c r="A3484" s="12">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25">
      <c r="A3485" s="12">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25">
      <c r="A3486" s="12">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25">
      <c r="A3487" s="12">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25">
      <c r="A3488" s="12">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25">
      <c r="A3489" s="12">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25">
      <c r="A3490" s="12">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25">
      <c r="A3491" s="12">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25">
      <c r="A3492" s="12">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25">
      <c r="A3493" s="12">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25">
      <c r="A3494" s="12">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25">
      <c r="A3495" s="12">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25">
      <c r="A3496" s="12">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25">
      <c r="A3497" s="12">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25">
      <c r="A3498" s="12">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25">
      <c r="A3499" s="12">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25">
      <c r="A3500" s="12">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25">
      <c r="A3501" s="12">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25">
      <c r="A3502" s="12">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25">
      <c r="A3503" s="12">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25">
      <c r="A3504" s="12">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25">
      <c r="A3505" s="12">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25">
      <c r="A3506" s="12">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25">
      <c r="A3507" s="12">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25">
      <c r="A3508" s="12">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25">
      <c r="A3509" s="12">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25">
      <c r="A3510" s="12">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25">
      <c r="A3511" s="12">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25">
      <c r="A3512" s="12">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25">
      <c r="A3513" s="12">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25">
      <c r="A3514" s="12">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25">
      <c r="A3515" s="12">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25">
      <c r="A3516" s="12">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25">
      <c r="A3517" s="12">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25">
      <c r="A3518" s="12">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25">
      <c r="A3519" s="12">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25">
      <c r="A3520" s="12">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25">
      <c r="A3521" s="12">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25">
      <c r="A3522" s="12">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25">
      <c r="A3523" s="12">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25">
      <c r="A3524" s="12">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25">
      <c r="A3525" s="12">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25">
      <c r="A3526" s="12">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25">
      <c r="A3527" s="12">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25">
      <c r="A3528" s="12">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25">
      <c r="A3529" s="12">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25">
      <c r="A3530" s="12">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25">
      <c r="A3531" s="12">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25">
      <c r="A3532" s="12">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25">
      <c r="A3533" s="12">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25">
      <c r="A3534" s="12">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25">
      <c r="A3535" s="12">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25">
      <c r="A3536" s="12">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25">
      <c r="A3537" s="12">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25">
      <c r="A3538" s="12">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25">
      <c r="A3539" s="12">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25">
      <c r="A3540" s="12">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25">
      <c r="A3541" s="12">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25">
      <c r="A3542" s="12">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25">
      <c r="A3543" s="12">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25">
      <c r="A3544" s="12">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25">
      <c r="A3545" s="12">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25">
      <c r="A3546" s="12">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25">
      <c r="A3547" s="12">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25">
      <c r="A3548" s="12">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25">
      <c r="A3549" s="12">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25">
      <c r="A3550" s="12">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25">
      <c r="A3551" s="12">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25">
      <c r="A3552" s="12">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25">
      <c r="A3553" s="12">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25">
      <c r="A3554" s="12">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25">
      <c r="A3555" s="12">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25">
      <c r="A3556" s="12">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25">
      <c r="A3557" s="12">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25">
      <c r="A3558" s="12">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25">
      <c r="A3559" s="12">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25">
      <c r="A3560" s="12">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25">
      <c r="A3561" s="12">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25">
      <c r="A3562" s="12">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25">
      <c r="A3563" s="12">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25">
      <c r="A3564" s="12">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25">
      <c r="A3565" s="12">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25">
      <c r="A3566" s="12">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25">
      <c r="A3567" s="12">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25">
      <c r="A3568" s="12">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25">
      <c r="A3569" s="12">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25">
      <c r="A3570" s="12">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25">
      <c r="A3571" s="12">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25">
      <c r="A3572" s="12">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25">
      <c r="A3573" s="12">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25">
      <c r="A3574" s="12">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25">
      <c r="A3575" s="12">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25">
      <c r="A3576" s="12">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25">
      <c r="A3577" s="12">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25">
      <c r="A3578" s="12">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25">
      <c r="A3579" s="12">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25">
      <c r="A3580" s="12">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25">
      <c r="A3581" s="12">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25">
      <c r="A3582" s="12">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25">
      <c r="A3583" s="12">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25">
      <c r="A3584" s="12">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25">
      <c r="A3585" s="12">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25">
      <c r="A3586" s="12">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25">
      <c r="A3587" s="12">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25">
      <c r="A3588" s="12">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25">
      <c r="A3589" s="12">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25">
      <c r="A3590" s="12">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25">
      <c r="A3591" s="12">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25">
      <c r="A3592" s="12">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25">
      <c r="A3593" s="12">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25">
      <c r="A3594" s="12">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25">
      <c r="A3595" s="12">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25">
      <c r="A3596" s="12">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25">
      <c r="A3597" s="12">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25">
      <c r="A3598" s="12">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25">
      <c r="A3599" s="12">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25">
      <c r="A3600" s="12">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25">
      <c r="A3601" s="12">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25">
      <c r="A3602" s="12">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25">
      <c r="A3603" s="12">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25">
      <c r="A3604" s="12">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25">
      <c r="A3605" s="12">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25">
      <c r="A3606" s="12">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25">
      <c r="A3607" s="12">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25">
      <c r="A3608" s="12">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25">
      <c r="A3609" s="12">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25">
      <c r="A3610" s="12">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25">
      <c r="A3611" s="12">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25">
      <c r="A3612" s="12">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25">
      <c r="A3613" s="12">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25">
      <c r="A3614" s="12">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25">
      <c r="A3615" s="12">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25">
      <c r="A3616" s="12">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25">
      <c r="A3617" s="12">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25">
      <c r="A3618" s="12">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25">
      <c r="A3619" s="12">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25">
      <c r="A3620" s="12">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25">
      <c r="A3621" s="12">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25">
      <c r="A3622" s="12">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25">
      <c r="A3623" s="12">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25">
      <c r="A3624" s="12">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25">
      <c r="A3625" s="12">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25">
      <c r="A3626" s="12">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25">
      <c r="A3627" s="12">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25">
      <c r="A3628" s="12">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25">
      <c r="A3629" s="12">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25">
      <c r="A3630" s="12">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25">
      <c r="A3631" s="12">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25">
      <c r="A3632" s="12">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25">
      <c r="A3633" s="12">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25">
      <c r="A3634" s="12">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25">
      <c r="A3635" s="12">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25">
      <c r="A3636" s="12">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25">
      <c r="A3637" s="12">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25">
      <c r="A3638" s="12">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25">
      <c r="A3639" s="12">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25">
      <c r="A3640" s="12">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25">
      <c r="A3641" s="12">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25">
      <c r="A3642" s="12">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25">
      <c r="A3643" s="12">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25">
      <c r="A3644" s="12">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25">
      <c r="A3645" s="12">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25">
      <c r="A3646" s="12">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25">
      <c r="A3647" s="12">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25">
      <c r="A3648" s="12">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25">
      <c r="A3649" s="12">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25">
      <c r="A3650" s="12">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25">
      <c r="A3651" s="12">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25">
      <c r="A3652" s="12">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25">
      <c r="A3653" s="12">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25">
      <c r="A3654" s="12">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25">
      <c r="A3655" s="12">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25">
      <c r="A3656" s="12">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25">
      <c r="A3657" s="12">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25">
      <c r="A3658" s="12">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25">
      <c r="A3659" s="12">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25">
      <c r="A3660" s="12">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25">
      <c r="A3661" s="12">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25">
      <c r="A3662" s="12">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25">
      <c r="A3663" s="12">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25">
      <c r="A3664" s="12">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25">
      <c r="A3665" s="12">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25">
      <c r="A3666" s="12">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25">
      <c r="A3667" s="12">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25">
      <c r="A3668" s="12">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25">
      <c r="A3669" s="12">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25">
      <c r="A3670" s="12">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25">
      <c r="A3671" s="12">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25">
      <c r="A3672" s="12">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25">
      <c r="A3673" s="12">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25">
      <c r="A3674" s="12">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25">
      <c r="A3675" s="12">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25">
      <c r="A3676" s="12">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25">
      <c r="A3677" s="12">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25">
      <c r="A3678" s="12">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25">
      <c r="A3679" s="12">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25">
      <c r="A3680" s="12">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25">
      <c r="A3681" s="12">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25">
      <c r="A3682" s="12">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25">
      <c r="A3683" s="12">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25">
      <c r="A3684" s="12">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25">
      <c r="A3685" s="12">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25">
      <c r="A3686" s="12">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25">
      <c r="A3687" s="12">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25">
      <c r="A3688" s="12">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25">
      <c r="A3689" s="12">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25">
      <c r="A3690" s="12">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25">
      <c r="A3691" s="12">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25">
      <c r="A3692" s="12">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25">
      <c r="A3693" s="12">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25">
      <c r="A3694" s="12">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25">
      <c r="A3695" s="12">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25">
      <c r="A3696" s="12">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25">
      <c r="A3697" s="12">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25">
      <c r="A3698" s="12">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25">
      <c r="A3699" s="12">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25">
      <c r="A3700" s="12">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25">
      <c r="A3701" s="12">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25">
      <c r="A3702" s="12">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25">
      <c r="A3703" s="12">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25">
      <c r="A3704" s="12">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25">
      <c r="A3705" s="12">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25">
      <c r="A3706" s="12">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25">
      <c r="A3707" s="12">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25">
      <c r="A3708" s="12">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25">
      <c r="A3709" s="12">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25">
      <c r="A3710" s="12">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25">
      <c r="A3711" s="12">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25">
      <c r="A3712" s="12">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25">
      <c r="A3713" s="12">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25">
      <c r="A3714" s="12">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25">
      <c r="A3715" s="12">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25">
      <c r="A3716" s="12">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25">
      <c r="A3717" s="12">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25">
      <c r="A3718" s="12">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25">
      <c r="A3719" s="12">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25">
      <c r="A3720" s="12">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25">
      <c r="A3721" s="12">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25">
      <c r="A3722" s="12">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25">
      <c r="A3723" s="12">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25">
      <c r="A3724" s="12">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25">
      <c r="A3725" s="12">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25">
      <c r="A3726" s="12">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25">
      <c r="A3727" s="12">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25">
      <c r="A3728" s="12">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25">
      <c r="A3729" s="12">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25">
      <c r="A3730" s="12">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25">
      <c r="A3731" s="12">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25">
      <c r="A3732" s="12">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25">
      <c r="A3733" s="12">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25">
      <c r="A3734" s="12">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25">
      <c r="A3735" s="12">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25">
      <c r="A3736" s="12">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25">
      <c r="A3737" s="12">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25">
      <c r="A3738" s="12">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25">
      <c r="A3739" s="12">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25">
      <c r="A3740" s="12">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25">
      <c r="A3741" s="12">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25">
      <c r="A3742" s="12">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25">
      <c r="A3743" s="12">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25">
      <c r="A3744" s="12">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25">
      <c r="A3745" s="12">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25">
      <c r="A3746" s="12">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25">
      <c r="A3747" s="12">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25">
      <c r="A3748" s="12">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25">
      <c r="A3749" s="12">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25">
      <c r="A3750" s="12">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25">
      <c r="A3751" s="12">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25">
      <c r="A3752" s="12">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25">
      <c r="A3753" s="12">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25">
      <c r="A3754" s="12">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25">
      <c r="A3755" s="12">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25">
      <c r="A3756" s="12">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25">
      <c r="A3757" s="12">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25">
      <c r="A3758" s="12">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25">
      <c r="A3759" s="12">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25">
      <c r="A3760" s="12">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25">
      <c r="A3761" s="12">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25">
      <c r="A3762" s="12">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25">
      <c r="A3763" s="12">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25">
      <c r="A3764" s="12">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25">
      <c r="A3765" s="12">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25">
      <c r="A3766" s="12">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25">
      <c r="A3767" s="12">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25">
      <c r="A3768" s="12">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25">
      <c r="A3769" s="12">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25">
      <c r="A3770" s="12">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25">
      <c r="A3771" s="12">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25">
      <c r="A3772" s="12">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25">
      <c r="A3773" s="12">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25">
      <c r="A3774" s="12">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25">
      <c r="A3775" s="12">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25">
      <c r="A3776" s="12">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25">
      <c r="A3777" s="12">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25">
      <c r="A3778" s="12">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25">
      <c r="A3779" s="12">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25">
      <c r="A3780" s="12">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25">
      <c r="A3781" s="12">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25">
      <c r="A3782" s="12">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25">
      <c r="A3783" s="12">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25">
      <c r="A3784" s="12">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25">
      <c r="A3785" s="12">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25">
      <c r="A3786" s="12">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25">
      <c r="A3787" s="12">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25">
      <c r="A3788" s="12">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25">
      <c r="A3789" s="12">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25">
      <c r="A3790" s="12">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25">
      <c r="A3791" s="12">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25">
      <c r="A3792" s="12">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25">
      <c r="A3793" s="12">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25">
      <c r="A3794" s="12">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25">
      <c r="A3795" s="12">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25">
      <c r="A3796" s="12">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25">
      <c r="A3797" s="12">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25">
      <c r="A3798" s="12">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25">
      <c r="A3799" s="12">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25">
      <c r="A3800" s="12">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25">
      <c r="A3801" s="12">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25">
      <c r="A3802" s="12">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25">
      <c r="A3803" s="12">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25">
      <c r="A3804" s="12">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25">
      <c r="A3805" s="12">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25">
      <c r="A3806" s="12">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25">
      <c r="A3807" s="12">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25">
      <c r="A3808" s="12">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25">
      <c r="A3809" s="12">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25">
      <c r="A3810" s="12">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25">
      <c r="A3811" s="12">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25">
      <c r="A3812" s="12">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25">
      <c r="A3813" s="12">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25">
      <c r="A3814" s="12">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25">
      <c r="A3815" s="12">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25">
      <c r="A3816" s="12">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25">
      <c r="A3817" s="12">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25">
      <c r="A3818" s="12">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25">
      <c r="A3819" s="12">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25">
      <c r="A3820" s="12">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25">
      <c r="A3821" s="12">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25">
      <c r="A3822" s="12">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25">
      <c r="A3823" s="12">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25">
      <c r="A3824" s="12">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25">
      <c r="A3825" s="12">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25">
      <c r="A3826" s="12">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25">
      <c r="A3827" s="12">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25">
      <c r="A3828" s="12">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25">
      <c r="A3829" s="12">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25">
      <c r="A3830" s="12">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25">
      <c r="A3831" s="12">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25">
      <c r="A3832" s="12">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25">
      <c r="A3833" s="12">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25">
      <c r="A3834" s="12">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25">
      <c r="A3835" s="12">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25">
      <c r="A3836" s="12">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25">
      <c r="A3837" s="12">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25">
      <c r="A3838" s="12">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25">
      <c r="A3839" s="12">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25">
      <c r="A3840" s="12">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25">
      <c r="A3841" s="12">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25">
      <c r="A3842" s="12">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25">
      <c r="A3843" s="12">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25">
      <c r="A3844" s="12">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25">
      <c r="A3845" s="12">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25">
      <c r="A3846" s="12">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25">
      <c r="A3847" s="12">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25">
      <c r="A3848" s="12">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25">
      <c r="A3849" s="12">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25">
      <c r="A3850" s="12">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25">
      <c r="A3851" s="12">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25">
      <c r="A3852" s="12">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25">
      <c r="A3853" s="12">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25">
      <c r="A3854" s="12">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25">
      <c r="A3855" s="12">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25">
      <c r="A3856" s="12">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25">
      <c r="A3857" s="12">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25">
      <c r="A3858" s="12">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25">
      <c r="A3859" s="12">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25">
      <c r="A3860" s="12">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25">
      <c r="A3861" s="12">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25">
      <c r="A3862" s="12">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25">
      <c r="A3863" s="12">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25">
      <c r="A3864" s="12">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25">
      <c r="A3865" s="12">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25">
      <c r="A3866" s="12">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25">
      <c r="A3867" s="12">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25">
      <c r="A3868" s="12">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25">
      <c r="A3869" s="12">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25">
      <c r="A3870" s="12">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25">
      <c r="A3871" s="12">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25">
      <c r="A3872" s="12">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25">
      <c r="A3873" s="12">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25">
      <c r="A3874" s="12">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25">
      <c r="A3875" s="12">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25">
      <c r="A3876" s="12">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25">
      <c r="A3877" s="12">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25">
      <c r="A3878" s="12">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25">
      <c r="A3879" s="12">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25">
      <c r="A3880" s="12">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25">
      <c r="A3881" s="12">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25">
      <c r="A3882" s="12">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25">
      <c r="A3883" s="12">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25">
      <c r="A3884" s="12">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25">
      <c r="A3885" s="12">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25">
      <c r="A3886" s="12">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25">
      <c r="A3887" s="12">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25">
      <c r="A3888" s="12">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25">
      <c r="A3889" s="12">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25">
      <c r="A3890" s="12">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25">
      <c r="A3891" s="12">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25">
      <c r="A3892" s="12">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25">
      <c r="A3893" s="12">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25">
      <c r="A3894" s="12">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25">
      <c r="A3895" s="12">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25">
      <c r="A3896" s="12">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25">
      <c r="A3897" s="12">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25">
      <c r="A3898" s="12">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25">
      <c r="A3899" s="12">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25">
      <c r="A3900" s="12">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25">
      <c r="A3901" s="12">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25">
      <c r="A3902" s="12">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25">
      <c r="A3903" s="12">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25">
      <c r="A3904" s="12">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25">
      <c r="A3905" s="12">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25">
      <c r="A3906" s="12">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25">
      <c r="A3907" s="12">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25">
      <c r="A3908" s="12">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25">
      <c r="A3909" s="12">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25">
      <c r="A3910" s="12">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25">
      <c r="A3911" s="12">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25">
      <c r="A3912" s="12">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25">
      <c r="A3913" s="12">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25">
      <c r="A3914" s="12">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25">
      <c r="A3915" s="12">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25">
      <c r="A3916" s="12">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25">
      <c r="A3917" s="12">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25">
      <c r="A3918" s="12">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25">
      <c r="A3919" s="12">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25">
      <c r="A3920" s="12">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25">
      <c r="A3921" s="12">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25">
      <c r="A3922" s="12">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25">
      <c r="A3923" s="12">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25">
      <c r="A3924" s="12">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25">
      <c r="A3925" s="12">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25">
      <c r="A3926" s="12">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25">
      <c r="A3927" s="12">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25">
      <c r="A3928" s="12">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25">
      <c r="A3929" s="12">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25">
      <c r="A3930" s="12">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25">
      <c r="A3931" s="12">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25">
      <c r="A3932" s="12">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25">
      <c r="A3933" s="12">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25">
      <c r="A3934" s="12">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25">
      <c r="A3935" s="12">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25">
      <c r="A3936" s="12">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25">
      <c r="A3937" s="12">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25">
      <c r="A3938" s="12">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25">
      <c r="A3939" s="12">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25">
      <c r="A3940" s="12">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25">
      <c r="A3941" s="12">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25">
      <c r="A3942" s="12">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25">
      <c r="A3943" s="12">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25">
      <c r="A3944" s="12">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25">
      <c r="A3945" s="12">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25">
      <c r="A3946" s="12">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25">
      <c r="A3947" s="12">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25">
      <c r="A3948" s="12">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25">
      <c r="A3949" s="12">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25">
      <c r="A3950" s="12">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25">
      <c r="A3951" s="12">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25">
      <c r="A3952" s="12">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25">
      <c r="A3953" s="12">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25">
      <c r="A3954" s="12">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25">
      <c r="A3955" s="12">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25">
      <c r="A3956" s="12">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25">
      <c r="A3957" s="12">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25">
      <c r="A3958" s="12">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25">
      <c r="A3959" s="12">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25">
      <c r="A3960" s="12">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25">
      <c r="A3961" s="12">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25">
      <c r="A3962" s="12">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25">
      <c r="A3963" s="12">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25">
      <c r="A3964" s="12">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25">
      <c r="A3965" s="12">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25">
      <c r="A3966" s="12">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25">
      <c r="A3967" s="12">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25">
      <c r="A3968" s="12">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25">
      <c r="A3969" s="12">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25">
      <c r="A3970" s="12">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25">
      <c r="A3971" s="12">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25">
      <c r="A3972" s="12">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25">
      <c r="A3973" s="12">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25">
      <c r="A3974" s="12">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25">
      <c r="A3975" s="12">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25">
      <c r="A3976" s="12">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25">
      <c r="A3977" s="12">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25">
      <c r="A3978" s="12">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25">
      <c r="A3979" s="12">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25">
      <c r="A3980" s="12">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25">
      <c r="A3981" s="12">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25">
      <c r="A3982" s="12">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25">
      <c r="A3983" s="12">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25">
      <c r="A3984" s="12">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25">
      <c r="A3985" s="12">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25">
      <c r="A3986" s="12">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25">
      <c r="A3987" s="12">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25">
      <c r="A3988" s="12">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25">
      <c r="A3989" s="12">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25">
      <c r="A3990" s="12">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25">
      <c r="A3991" s="12">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25">
      <c r="A3992" s="12">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25">
      <c r="A3993" s="12">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25">
      <c r="A3994" s="12">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25">
      <c r="A3995" s="12">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25">
      <c r="A3996" s="12">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25">
      <c r="A3997" s="12">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25">
      <c r="A3998" s="12">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25">
      <c r="A3999" s="12">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25">
      <c r="A4000" s="12">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25">
      <c r="A4001" s="12">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25">
      <c r="A4002" s="12">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25">
      <c r="A4003" s="12">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25">
      <c r="A4004" s="12">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25">
      <c r="A4005" s="12">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25">
      <c r="A4006" s="12">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25">
      <c r="A4007" s="12">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25">
      <c r="A4008" s="12">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25">
      <c r="A4009" s="12">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25">
      <c r="A4010" s="12">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25">
      <c r="A4011" s="12">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25">
      <c r="A4012" s="12">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25">
      <c r="A4013" s="12">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25">
      <c r="A4014" s="12">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25">
      <c r="A4015" s="12">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25">
      <c r="A4016" s="12">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25">
      <c r="A4017" s="12">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25">
      <c r="A4018" s="12">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25">
      <c r="A4019" s="12">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25">
      <c r="A4020" s="12">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25">
      <c r="A4021" s="12">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25">
      <c r="A4022" s="12">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25">
      <c r="A4023" s="12">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25">
      <c r="A4024" s="12">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25">
      <c r="A4025" s="12">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25">
      <c r="A4026" s="12">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25">
      <c r="A4027" s="12">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25">
      <c r="A4028" s="12">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25">
      <c r="A4029" s="12">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25">
      <c r="A4030" s="12">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25">
      <c r="A4031" s="12">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25">
      <c r="A4032" s="12">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25">
      <c r="A4033" s="12">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25">
      <c r="A4034" s="12">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25">
      <c r="A4035" s="12">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25">
      <c r="A4036" s="12">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25">
      <c r="A4037" s="12">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25">
      <c r="A4038" s="12">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25">
      <c r="A4039" s="12">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25">
      <c r="A4040" s="12">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25">
      <c r="A4041" s="12">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25">
      <c r="A4042" s="12">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25">
      <c r="A4043" s="12">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25">
      <c r="A4044" s="12">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25">
      <c r="A4045" s="12">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25">
      <c r="A4046" s="12">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25">
      <c r="A4047" s="12">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25">
      <c r="A4048" s="12">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25">
      <c r="A4049" s="12">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25">
      <c r="A4050" s="12">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25">
      <c r="A4051" s="12">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25">
      <c r="A4052" s="12">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25">
      <c r="A4053" s="12">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25">
      <c r="A4054" s="12">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25">
      <c r="A4055" s="12">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25">
      <c r="A4056" s="12">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25">
      <c r="A4057" s="12">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25">
      <c r="A4058" s="12">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25">
      <c r="A4059" s="12">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25">
      <c r="A4060" s="12">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25">
      <c r="A4061" s="12">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25">
      <c r="A4062" s="12">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25">
      <c r="A4063" s="12">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25">
      <c r="A4064" s="12">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25">
      <c r="A4065" s="12">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25">
      <c r="A4066" s="12">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25">
      <c r="A4067" s="12">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25">
      <c r="A4068" s="12">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25">
      <c r="A4069" s="12">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25">
      <c r="A4070" s="12">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25">
      <c r="A4071" s="12">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25">
      <c r="A4072" s="12">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25">
      <c r="A4073" s="12">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25">
      <c r="A4074" s="12">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25">
      <c r="A4075" s="12">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25">
      <c r="A4076" s="12">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25">
      <c r="A4077" s="12">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25">
      <c r="A4078" s="12">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25">
      <c r="A4079" s="12">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25">
      <c r="A4080" s="12">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25">
      <c r="A4081" s="12">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25">
      <c r="A4082" s="12">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25">
      <c r="A4083" s="12">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25">
      <c r="A4084" s="12">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25">
      <c r="A4085" s="12">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25">
      <c r="A4086" s="12">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25">
      <c r="A4087" s="12">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25">
      <c r="A4088" s="12">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25">
      <c r="A4089" s="12">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25">
      <c r="A4090" s="12">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25">
      <c r="A4091" s="12">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25">
      <c r="A4092" s="12">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25">
      <c r="A4093" s="12">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25">
      <c r="A4094" s="12">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25">
      <c r="A4095" s="12">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25">
      <c r="A4096" s="12">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25">
      <c r="A4097" s="12">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25">
      <c r="A4098" s="12">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25">
      <c r="A4099" s="12">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25">
      <c r="A4100" s="12">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25">
      <c r="A4101" s="12">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25">
      <c r="A4102" s="12">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25">
      <c r="A4103" s="12">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25">
      <c r="A4104" s="12">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25">
      <c r="A4105" s="12">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25">
      <c r="A4106" s="12">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25">
      <c r="A4107" s="12">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25">
      <c r="A4108" s="12">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25">
      <c r="A4109" s="12">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25">
      <c r="A4110" s="12">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25">
      <c r="A4111" s="12">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25">
      <c r="A4112" s="12">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25">
      <c r="A4113" s="12">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25">
      <c r="A4114" s="12">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25">
      <c r="A4115" s="12">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25">
      <c r="A4116" s="12">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25">
      <c r="A4117" s="12">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25">
      <c r="A4118" s="12">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25">
      <c r="A4119" s="12">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25">
      <c r="A4120" s="12">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25">
      <c r="A4121" s="12">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25">
      <c r="A4122" s="12">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25">
      <c r="A4123" s="12">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25">
      <c r="A4124" s="12">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25">
      <c r="A4125" s="12">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25">
      <c r="A4126" s="12">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25">
      <c r="A4127" s="12">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25">
      <c r="A4128" s="12">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25">
      <c r="A4129" s="12">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25">
      <c r="A4130" s="12">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25">
      <c r="A4131" s="12">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25">
      <c r="A4132" s="12">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25">
      <c r="A4133" s="12">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25">
      <c r="A4134" s="12">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25">
      <c r="A4135" s="12">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25">
      <c r="A4136" s="12">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25">
      <c r="A4137" s="12">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25">
      <c r="A4138" s="12">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25">
      <c r="A4139" s="12">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25">
      <c r="A4140" s="12">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25">
      <c r="A4141" s="12">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25">
      <c r="A4142" s="12">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25">
      <c r="A4143" s="12">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25">
      <c r="A4144" s="12">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25">
      <c r="A4145" s="12">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25">
      <c r="A4146" s="12">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25">
      <c r="A4147" s="12">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25">
      <c r="A4148" s="12">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25">
      <c r="A4149" s="12">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25">
      <c r="A4150" s="12">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25">
      <c r="A4151" s="12">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25">
      <c r="A4152" s="12">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25">
      <c r="A4153" s="12">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25">
      <c r="A4154" s="12">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25">
      <c r="A4155" s="12">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25">
      <c r="A4156" s="12">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25">
      <c r="A4157" s="12">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25">
      <c r="A4158" s="12">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25">
      <c r="A4159" s="12">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25">
      <c r="A4160" s="12">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25">
      <c r="A4161" s="12">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25">
      <c r="A4162" s="12">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25">
      <c r="A4163" s="12">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25">
      <c r="A4164" s="12">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25">
      <c r="A4165" s="12">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25">
      <c r="A4166" s="12">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25">
      <c r="A4167" s="12">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25">
      <c r="A4168" s="12">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25">
      <c r="A4169" s="12">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25">
      <c r="A4170" s="12">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25">
      <c r="A4171" s="12">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25">
      <c r="A4172" s="12">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25">
      <c r="A4173" s="12">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25">
      <c r="A4174" s="12">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25">
      <c r="A4175" s="12">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25">
      <c r="A4176" s="12">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25">
      <c r="A4177" s="12">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25">
      <c r="A4178" s="12">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25">
      <c r="A4179" s="12">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25">
      <c r="A4180" s="12">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25">
      <c r="A4181" s="12">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25">
      <c r="A4182" s="12">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25">
      <c r="A4183" s="12">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25">
      <c r="A4184" s="12">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25">
      <c r="A4185" s="12">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25">
      <c r="A4186" s="12">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25">
      <c r="A4187" s="12">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25">
      <c r="A4188" s="12">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25">
      <c r="A4189" s="12">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25">
      <c r="A4190" s="12">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25">
      <c r="A4191" s="12">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25">
      <c r="A4192" s="12">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25">
      <c r="A4193" s="12">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25">
      <c r="A4194" s="12">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25">
      <c r="A4195" s="12">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25">
      <c r="A4196" s="12">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25">
      <c r="A4197" s="12">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25">
      <c r="A4198" s="12">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25">
      <c r="A4199" s="12">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25">
      <c r="A4200" s="12">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25">
      <c r="A4201" s="12">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25">
      <c r="A4202" s="12">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25">
      <c r="A4203" s="12">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25">
      <c r="A4204" s="12">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25">
      <c r="A4205" s="12">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25">
      <c r="A4206" s="12">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25">
      <c r="A4207" s="12">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25">
      <c r="A4208" s="12">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25">
      <c r="A4209" s="12">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25">
      <c r="A4210" s="12">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25">
      <c r="A4211" s="12">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25">
      <c r="A4212" s="12">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25">
      <c r="A4213" s="12">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25">
      <c r="A4214" s="12">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25">
      <c r="A4215" s="12">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25">
      <c r="A4216" s="12">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25">
      <c r="A4217" s="12">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25">
      <c r="A4218" s="12">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25">
      <c r="A4219" s="12">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25">
      <c r="A4220" s="12">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25">
      <c r="A4221" s="12">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25">
      <c r="A4222" s="12">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25">
      <c r="A4223" s="12">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25">
      <c r="A4224" s="12">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25">
      <c r="A4225" s="12">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25">
      <c r="A4226" s="12">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25">
      <c r="A4227" s="12">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25">
      <c r="A4228" s="12">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25">
      <c r="A4229" s="12">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25">
      <c r="A4230" s="12">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25">
      <c r="A4231" s="12">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25">
      <c r="A4232" s="12">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25">
      <c r="A4233" s="12">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25">
      <c r="A4234" s="12">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25">
      <c r="A4235" s="12">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25">
      <c r="A4236" s="12">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25">
      <c r="A4237" s="12">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25">
      <c r="A4238" s="12">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25">
      <c r="A4239" s="12">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25">
      <c r="A4240" s="12">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25">
      <c r="A4241" s="12">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25">
      <c r="A4242" s="12">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25">
      <c r="A4243" s="12">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25">
      <c r="A4244" s="12">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25">
      <c r="A4245" s="12">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25">
      <c r="A4246" s="12">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25">
      <c r="A4247" s="12">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25">
      <c r="A4248" s="12">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25">
      <c r="A4249" s="12">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25">
      <c r="A4250" s="12">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25">
      <c r="A4251" s="12">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25">
      <c r="A4252" s="12">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25">
      <c r="A4253" s="12">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25">
      <c r="A4254" s="12">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25">
      <c r="A4255" s="12">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25">
      <c r="A4256" s="12">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25">
      <c r="A4257" s="12">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25">
      <c r="A4258" s="12">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25">
      <c r="A4259" s="12">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25">
      <c r="A4260" s="12">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25">
      <c r="A4261" s="12">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25">
      <c r="A4262" s="12">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25">
      <c r="A4263" s="12">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25">
      <c r="A4264" s="12">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25">
      <c r="A4265" s="12">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25">
      <c r="A4266" s="12">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25">
      <c r="A4267" s="12">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25">
      <c r="A4268" s="12">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25">
      <c r="A4269" s="12">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25">
      <c r="A4270" s="12">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25">
      <c r="A4271" s="12">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25">
      <c r="A4272" s="12">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25">
      <c r="A4273" s="12">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25">
      <c r="A4274" s="12">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25">
      <c r="A4275" s="12">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25">
      <c r="A4276" s="12">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25">
      <c r="A4277" s="12">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25">
      <c r="A4278" s="12">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25">
      <c r="A4279" s="12">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25">
      <c r="A4280" s="12">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25">
      <c r="A4281" s="12">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25">
      <c r="A4282" s="12">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25">
      <c r="A4283" s="12">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25">
      <c r="A4284" s="12">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25">
      <c r="A4285" s="12">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25">
      <c r="A4286" s="12">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25">
      <c r="A4287" s="12">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25">
      <c r="A4288" s="12">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25">
      <c r="A4289" s="12">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25">
      <c r="A4290" s="12">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25">
      <c r="A4291" s="12">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25">
      <c r="A4292" s="12">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25">
      <c r="A4293" s="12">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25">
      <c r="A4294" s="12">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25">
      <c r="A4295" s="12">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25">
      <c r="A4296" s="12">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25">
      <c r="A4297" s="12">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25">
      <c r="A4298" s="12">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25">
      <c r="A4299" s="12">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25">
      <c r="A4300" s="12">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25">
      <c r="A4301" s="12">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25">
      <c r="A4302" s="12">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25">
      <c r="A4303" s="12">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25">
      <c r="A4304" s="12">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25">
      <c r="A4305" s="12">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25">
      <c r="A4306" s="12">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25">
      <c r="A4307" s="12">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25">
      <c r="A4308" s="12">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25">
      <c r="A4309" s="12">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25">
      <c r="A4310" s="12">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25">
      <c r="A4311" s="12">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25">
      <c r="A4312" s="12">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25">
      <c r="A4313" s="12">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25">
      <c r="A4314" s="12">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25">
      <c r="A4315" s="12">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25">
      <c r="A4316" s="12">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25">
      <c r="A4317" s="12">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25">
      <c r="A4318" s="12">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25">
      <c r="A4319" s="12">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25">
      <c r="A4320" s="12">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25">
      <c r="A4321" s="12">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25">
      <c r="A4322" s="12">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25">
      <c r="A4323" s="12">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25">
      <c r="A4324" s="12">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25">
      <c r="A4325" s="12">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25">
      <c r="A4326" s="12">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25">
      <c r="A4327" s="12">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25">
      <c r="A4328" s="12">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25">
      <c r="A4329" s="12">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25">
      <c r="A4330" s="12">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25">
      <c r="A4331" s="12">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25">
      <c r="A4332" s="12">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25">
      <c r="A4333" s="12">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25">
      <c r="A4334" s="12">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25">
      <c r="A4335" s="12">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25">
      <c r="A4336" s="12">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25">
      <c r="A4337" s="12">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25">
      <c r="A4338" s="12">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25">
      <c r="A4339" s="12">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25">
      <c r="A4340" s="12">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25">
      <c r="A4341" s="12">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25">
      <c r="A4342" s="12">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25">
      <c r="A4343" s="12">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25">
      <c r="A4344" s="12">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25">
      <c r="A4345" s="12">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25">
      <c r="A4346" s="12">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25">
      <c r="A4347" s="12">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25">
      <c r="A4348" s="12">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25">
      <c r="A4349" s="12">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25">
      <c r="A4350" s="12">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25">
      <c r="A4351" s="12">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25">
      <c r="A4352" s="12">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25">
      <c r="A4353" s="12">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25">
      <c r="A4354" s="12">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25">
      <c r="A4355" s="12">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25">
      <c r="A4356" s="12">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25">
      <c r="A4357" s="12">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25">
      <c r="A4358" s="12">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25">
      <c r="A4359" s="12">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25">
      <c r="A4360" s="12">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25">
      <c r="A4361" s="12">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25">
      <c r="A4362" s="12">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25">
      <c r="A4363" s="12">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25">
      <c r="A4364" s="12">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25">
      <c r="A4365" s="12">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25">
      <c r="A4366" s="12">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25">
      <c r="A4367" s="12">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25">
      <c r="A4368" s="12">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25">
      <c r="A4369" s="12">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25">
      <c r="A4370" s="12">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25">
      <c r="A4371" s="12">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25">
      <c r="A4372" s="12">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25">
      <c r="A4373" s="12">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25">
      <c r="A4374" s="12">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25">
      <c r="A4375" s="12">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25">
      <c r="A4376" s="12">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25">
      <c r="A4377" s="12">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25">
      <c r="A4378" s="12">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25">
      <c r="A4379" s="12">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25">
      <c r="A4380" s="12">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25">
      <c r="A4381" s="12">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25">
      <c r="A4382" s="12">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25">
      <c r="A4383" s="12">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25">
      <c r="A4384" s="12">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25">
      <c r="A4385" s="12">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25">
      <c r="A4386" s="12">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25">
      <c r="A4387" s="12">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25">
      <c r="A4388" s="12">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25">
      <c r="A4389" s="12">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25">
      <c r="A4390" s="12">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25">
      <c r="A4391" s="12">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25">
      <c r="A4392" s="12">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25">
      <c r="A4393" s="12">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25">
      <c r="A4394" s="12">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25">
      <c r="A4395" s="12">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25">
      <c r="A4396" s="12">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25">
      <c r="A4397" s="12">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25">
      <c r="A4398" s="12">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25">
      <c r="A4399" s="12">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25">
      <c r="A4400" s="12">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25">
      <c r="A4401" s="12">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25">
      <c r="A4402" s="12">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25">
      <c r="A4403" s="12">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25">
      <c r="A4404" s="12">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25">
      <c r="A4405" s="12">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25">
      <c r="A4406" s="12">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25">
      <c r="A4407" s="12">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25">
      <c r="A4408" s="12">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25">
      <c r="A4409" s="12">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25">
      <c r="A4410" s="12">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25">
      <c r="A4411" s="12">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25">
      <c r="A4412" s="12">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25">
      <c r="A4413" s="12">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25">
      <c r="A4414" s="12">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25">
      <c r="A4415" s="12">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25">
      <c r="A4416" s="12">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25">
      <c r="A4417" s="12">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25">
      <c r="A4418" s="12">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25">
      <c r="A4419" s="12">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25">
      <c r="A4420" s="12">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25">
      <c r="A4421" s="12">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25">
      <c r="A4422" s="12">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25">
      <c r="A4423" s="12">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25">
      <c r="A4424" s="12">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25">
      <c r="A4425" s="12">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25">
      <c r="A4426" s="12">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25">
      <c r="A4427" s="12">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25">
      <c r="A4428" s="12">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25">
      <c r="A4429" s="12">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25">
      <c r="A4430" s="12">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25">
      <c r="A4431" s="12">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25">
      <c r="A4432" s="12">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25">
      <c r="A4433" s="12">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25">
      <c r="A4434" s="12">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25">
      <c r="A4435" s="12">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25">
      <c r="A4436" s="12">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25">
      <c r="A4437" s="12">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25">
      <c r="A4438" s="12">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25">
      <c r="A4439" s="12">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25">
      <c r="A4440" s="12">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25">
      <c r="A4441" s="12">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25">
      <c r="A4442" s="12">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25">
      <c r="A4443" s="12">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25">
      <c r="A4444" s="12">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25">
      <c r="A4445" s="12">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25">
      <c r="A4446" s="12">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25">
      <c r="A4447" s="12">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25">
      <c r="A4448" s="12">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25">
      <c r="A4449" s="12">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25">
      <c r="A4450" s="12">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25">
      <c r="A4451" s="12">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25">
      <c r="A4452" s="12">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25">
      <c r="A4453" s="12">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25">
      <c r="A4454" s="12">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25">
      <c r="A4455" s="12">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25">
      <c r="A4456" s="12">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25">
      <c r="A4457" s="12">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25">
      <c r="A4458" s="12">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25">
      <c r="A4459" s="12">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25">
      <c r="A4460" s="12">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25">
      <c r="A4461" s="12">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25">
      <c r="A4462" s="12">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25">
      <c r="A4463" s="12">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25">
      <c r="A4464" s="12">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25">
      <c r="A4465" s="12">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25">
      <c r="A4466" s="12">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25">
      <c r="A4467" s="12">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25">
      <c r="A4468" s="12">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25">
      <c r="A4469" s="12">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25">
      <c r="A4470" s="12">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25">
      <c r="A4471" s="12">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25">
      <c r="A4472" s="12">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25">
      <c r="A4473" s="12">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25">
      <c r="A4474" s="12">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25">
      <c r="A4475" s="12">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25">
      <c r="A4476" s="12">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25">
      <c r="A4477" s="12">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25">
      <c r="A4478" s="12">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25">
      <c r="A4479" s="12">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25">
      <c r="A4480" s="12">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25">
      <c r="A4481" s="12">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25">
      <c r="A4482" s="12">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25">
      <c r="A4483" s="12">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25">
      <c r="A4484" s="12">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25">
      <c r="A4485" s="12">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25">
      <c r="A4486" s="12">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25">
      <c r="A4487" s="12">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25">
      <c r="A4488" s="12">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25">
      <c r="A4489" s="12">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25">
      <c r="A4490" s="12">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25">
      <c r="A4491" s="12">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25">
      <c r="A4492" s="12">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25">
      <c r="A4493" s="12">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25">
      <c r="A4494" s="12">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25">
      <c r="A4495" s="12">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25">
      <c r="A4496" s="12">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25">
      <c r="A4497" s="12">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25">
      <c r="A4498" s="12">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25">
      <c r="A4499" s="12">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25">
      <c r="A4500" s="12">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25">
      <c r="A4501" s="12">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25">
      <c r="A4502" s="12">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25">
      <c r="A4503" s="12">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25">
      <c r="A4504" s="12">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25">
      <c r="A4505" s="12">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25">
      <c r="A4506" s="12">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25">
      <c r="A4507" s="12">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25">
      <c r="A4508" s="12">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25">
      <c r="A4509" s="12">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25">
      <c r="A4510" s="12">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25">
      <c r="A4511" s="12">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25">
      <c r="A4512" s="12">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25">
      <c r="A4513" s="12">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25">
      <c r="A4514" s="12">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25">
      <c r="A4515" s="12">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25">
      <c r="A4516" s="12">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25">
      <c r="A4517" s="12">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25">
      <c r="A4518" s="12">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25">
      <c r="A4519" s="12">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25">
      <c r="A4520" s="12">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25">
      <c r="A4521" s="12">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25">
      <c r="A4522" s="12">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25">
      <c r="A4523" s="12">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25">
      <c r="A4524" s="12">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25">
      <c r="A4525" s="12">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25">
      <c r="A4526" s="12">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25">
      <c r="A4527" s="12">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25">
      <c r="A4528" s="12">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25">
      <c r="A4529" s="12">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25">
      <c r="A4530" s="12">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25">
      <c r="A4531" s="12">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25">
      <c r="A4532" s="12">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25">
      <c r="A4533" s="12">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25">
      <c r="A4534" s="12">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25">
      <c r="A4535" s="12">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25">
      <c r="A4536" s="12">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25">
      <c r="A4537" s="12">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25">
      <c r="A4538" s="12">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25">
      <c r="A4539" s="12">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25">
      <c r="A4540" s="12">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25">
      <c r="A4541" s="12">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25">
      <c r="A4542" s="12">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25">
      <c r="A4543" s="12">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25">
      <c r="A4544" s="12">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25">
      <c r="A4545" s="12">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25">
      <c r="A4546" s="12">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25">
      <c r="A4547" s="12">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25">
      <c r="A4548" s="12">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25">
      <c r="A4549" s="12">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25">
      <c r="A4550" s="12">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25">
      <c r="A4551" s="12">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25">
      <c r="A4552" s="12">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25">
      <c r="A4553" s="12">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25">
      <c r="A4554" s="12">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25">
      <c r="A4555" s="12">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25">
      <c r="A4556" s="12">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25">
      <c r="A4557" s="12">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25">
      <c r="A4558" s="12">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25">
      <c r="A4559" s="12">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25">
      <c r="A4560" s="12">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25">
      <c r="A4561" s="12">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25">
      <c r="A4562" s="12">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25">
      <c r="A4563" s="12">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25">
      <c r="A4564" s="12">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25">
      <c r="A4565" s="12">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25">
      <c r="A4566" s="12">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25">
      <c r="A4567" s="12">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25">
      <c r="A4568" s="12">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25">
      <c r="A4569" s="12">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25">
      <c r="A4570" s="12">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25">
      <c r="A4571" s="12">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25">
      <c r="A4572" s="12">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25">
      <c r="A4573" s="12">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25">
      <c r="A4574" s="12">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25">
      <c r="A4575" s="12">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25">
      <c r="A4576" s="12">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25">
      <c r="A4577" s="12">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25">
      <c r="A4578" s="12">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25">
      <c r="A4579" s="12">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25">
      <c r="A4580" s="12">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25">
      <c r="A4581" s="12">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25">
      <c r="A4582" s="12">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25">
      <c r="A4583" s="12">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25">
      <c r="A4584" s="12">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25">
      <c r="A4585" s="12">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25">
      <c r="A4586" s="12">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25">
      <c r="A4587" s="12">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25">
      <c r="A4588" s="12">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25">
      <c r="A4589" s="12">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25">
      <c r="A4590" s="12">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25">
      <c r="A4591" s="12">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25">
      <c r="A4592" s="12">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25">
      <c r="A4593" s="12">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25">
      <c r="A4594" s="12">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25">
      <c r="A4595" s="12">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25">
      <c r="A4596" s="12">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25">
      <c r="A4597" s="12">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25">
      <c r="A4598" s="12">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25">
      <c r="A4599" s="12">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25">
      <c r="A4600" s="12">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25">
      <c r="A4601" s="12">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25">
      <c r="A4602" s="12">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25">
      <c r="A4603" s="12">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25">
      <c r="A4604" s="12">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25">
      <c r="A4605" s="12">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25">
      <c r="A4606" s="12">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25">
      <c r="A4607" s="12">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25">
      <c r="A4608" s="12">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25">
      <c r="A4609" s="12">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25">
      <c r="A4610" s="12">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25">
      <c r="A4611" s="12">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25">
      <c r="A4612" s="12">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25">
      <c r="A4613" s="12">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25">
      <c r="A4614" s="12">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25">
      <c r="A4615" s="12">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25">
      <c r="A4616" s="12">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25">
      <c r="A4617" s="12">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25">
      <c r="A4618" s="12">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25">
      <c r="A4619" s="12">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25">
      <c r="A4620" s="12">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25">
      <c r="A4621" s="12">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25">
      <c r="A4622" s="12">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25">
      <c r="A4623" s="12">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25">
      <c r="A4624" s="12">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25">
      <c r="A4625" s="12">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25">
      <c r="A4626" s="12">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25">
      <c r="A4627" s="12">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25">
      <c r="A4628" s="12">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25">
      <c r="A4629" s="12">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25">
      <c r="A4630" s="12">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25">
      <c r="A4631" s="12">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25">
      <c r="A4632" s="12">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25">
      <c r="A4633" s="12">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25">
      <c r="A4634" s="12">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25">
      <c r="A4635" s="12">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25">
      <c r="A4636" s="12">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25">
      <c r="A4637" s="12">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25">
      <c r="A4638" s="12">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25">
      <c r="A4639" s="12">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25">
      <c r="A4640" s="12">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25">
      <c r="A4641" s="12">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25">
      <c r="A4642" s="12">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25">
      <c r="A4643" s="12">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25">
      <c r="A4644" s="12">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25">
      <c r="A4645" s="12">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25">
      <c r="A4646" s="12">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25">
      <c r="A4647" s="12">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25">
      <c r="A4648" s="12">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25">
      <c r="A4649" s="12">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25">
      <c r="A4650" s="12">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25">
      <c r="A4651" s="12">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25">
      <c r="A4652" s="12">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25">
      <c r="A4653" s="12">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25">
      <c r="A4654" s="12">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25">
      <c r="A4655" s="12">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25">
      <c r="A4656" s="12">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25">
      <c r="A4657" s="12">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25">
      <c r="A4658" s="12">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25">
      <c r="A4659" s="12">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25">
      <c r="A4660" s="12">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25">
      <c r="A4661" s="12">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25">
      <c r="A4662" s="12">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25">
      <c r="A4663" s="12">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25">
      <c r="A4664" s="12">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25">
      <c r="A4665" s="12">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25">
      <c r="A4666" s="12">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25">
      <c r="A4667" s="12">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25">
      <c r="A4668" s="12">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25">
      <c r="A4669" s="12">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25">
      <c r="A4670" s="12">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25">
      <c r="A4671" s="12">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25">
      <c r="A4672" s="12">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25">
      <c r="A4673" s="12">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25">
      <c r="A4674" s="12">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25">
      <c r="A4675" s="12">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25">
      <c r="A4676" s="12">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25">
      <c r="A4677" s="12">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25">
      <c r="A4678" s="12">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25">
      <c r="A4679" s="12">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25">
      <c r="A4680" s="12">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25">
      <c r="A4681" s="12">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25">
      <c r="A4682" s="12">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25">
      <c r="A4683" s="12">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25">
      <c r="A4684" s="12">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25">
      <c r="A4685" s="12">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25">
      <c r="A4686" s="12">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25">
      <c r="A4687" s="12">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25">
      <c r="A4688" s="12">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25">
      <c r="A4689" s="12">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25">
      <c r="A4690" s="12">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25">
      <c r="A4691" s="12">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25">
      <c r="A4692" s="12">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25">
      <c r="A4693" s="12">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25">
      <c r="A4694" s="12">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25">
      <c r="A4695" s="12">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25">
      <c r="A4696" s="12">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25">
      <c r="A4697" s="12">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25">
      <c r="A4698" s="12">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25">
      <c r="A4699" s="12">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25">
      <c r="A4700" s="12">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25">
      <c r="A4701" s="12">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25">
      <c r="A4702" s="12">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25">
      <c r="A4703" s="12">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25">
      <c r="A4704" s="12">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25">
      <c r="A4705" s="12">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25">
      <c r="A4706" s="12">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25">
      <c r="A4707" s="12">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25">
      <c r="A4708" s="12">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25">
      <c r="A4709" s="12">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25">
      <c r="A4710" s="12">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25">
      <c r="A4711" s="12">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25">
      <c r="A4712" s="12">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25">
      <c r="A4713" s="12">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25">
      <c r="A4714" s="12">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25">
      <c r="A4715" s="12">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25">
      <c r="A4716" s="12">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25">
      <c r="A4717" s="12">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25">
      <c r="A4718" s="12">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25">
      <c r="A4719" s="12">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25">
      <c r="A4720" s="12">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25">
      <c r="A4721" s="12">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25">
      <c r="A4722" s="12">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25">
      <c r="A4723" s="12">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25">
      <c r="A4724" s="12">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25">
      <c r="A4725" s="12">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25">
      <c r="A4726" s="12">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25">
      <c r="A4727" s="12">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25">
      <c r="A4728" s="12">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25">
      <c r="A4729" s="12">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25">
      <c r="A4730" s="12">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25">
      <c r="A4731" s="12">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25">
      <c r="A4732" s="12">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25">
      <c r="A4733" s="12">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25">
      <c r="A4734" s="12">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25">
      <c r="A4735" s="12">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25">
      <c r="A4736" s="12">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25">
      <c r="A4737" s="12">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25">
      <c r="A4738" s="12">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25">
      <c r="A4739" s="12">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25">
      <c r="A4740" s="12">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25">
      <c r="A4741" s="12">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25">
      <c r="A4742" s="12">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25">
      <c r="A4743" s="12">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25">
      <c r="A4744" s="12">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25">
      <c r="A4745" s="12">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25">
      <c r="A4746" s="12">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25">
      <c r="A4747" s="12">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25">
      <c r="A4748" s="12">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25">
      <c r="A4749" s="12">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25">
      <c r="A4750" s="12">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25">
      <c r="A4751" s="12">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25">
      <c r="A4752" s="12">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25">
      <c r="A4753" s="12">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25">
      <c r="A4754" s="12">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25">
      <c r="A4755" s="12">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25">
      <c r="A4756" s="12">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25">
      <c r="A4757" s="12">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25">
      <c r="A4758" s="12">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25">
      <c r="A4759" s="12">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25">
      <c r="A4760" s="12">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25">
      <c r="A4761" s="12">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25">
      <c r="A4762" s="12">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25">
      <c r="A4763" s="12">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25">
      <c r="A4764" s="12">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25">
      <c r="A4765" s="12">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25">
      <c r="A4766" s="12">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25">
      <c r="A4767" s="12">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25">
      <c r="A4768" s="12">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25">
      <c r="A4769" s="12">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25">
      <c r="A4770" s="12">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25">
      <c r="A4771" s="12">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25">
      <c r="A4772" s="12">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25">
      <c r="A4773" s="12">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25">
      <c r="A4774" s="12">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25">
      <c r="A4775" s="12">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25">
      <c r="A4776" s="12">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25">
      <c r="A4777" s="12">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25">
      <c r="A4778" s="12">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25">
      <c r="A4779" s="12">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25">
      <c r="A4780" s="12">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25">
      <c r="A4781" s="12">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25">
      <c r="A4782" s="12">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25">
      <c r="A4783" s="12">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25">
      <c r="A4784" s="12">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25">
      <c r="A4785" s="12">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25">
      <c r="A4786" s="12">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25">
      <c r="A4787" s="12">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25">
      <c r="A4788" s="12">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25">
      <c r="A4789" s="12">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25">
      <c r="A4790" s="12">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25">
      <c r="A4791" s="12">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25">
      <c r="A4792" s="12">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25">
      <c r="A4793" s="12">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25">
      <c r="A4794" s="12">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25">
      <c r="A4795" s="12">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25">
      <c r="A4796" s="12">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25">
      <c r="A4797" s="12">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25">
      <c r="A4798" s="12">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25">
      <c r="A4799" s="12">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25">
      <c r="A4800" s="12">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25">
      <c r="A4801" s="12">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25">
      <c r="A4802" s="12">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25">
      <c r="A4803" s="12">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25">
      <c r="A4804" s="12">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25">
      <c r="A4805" s="12">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25">
      <c r="A4806" s="12">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25">
      <c r="A4807" s="12">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25">
      <c r="A4808" s="12">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25">
      <c r="A4809" s="12">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25">
      <c r="A4810" s="12">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25">
      <c r="A4811" s="12">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25">
      <c r="A4812" s="12">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25">
      <c r="A4813" s="12">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25">
      <c r="A4814" s="12">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25">
      <c r="A4815" s="12">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25">
      <c r="A4816" s="12">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25">
      <c r="A4817" s="12">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25">
      <c r="A4818" s="12">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25">
      <c r="A4819" s="12">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25">
      <c r="A4820" s="12">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25">
      <c r="A4821" s="12">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25">
      <c r="A4822" s="12">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25">
      <c r="A4823" s="12">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25">
      <c r="A4824" s="12">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25">
      <c r="A4825" s="12">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25">
      <c r="A4826" s="12">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25">
      <c r="A4827" s="12">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25">
      <c r="A4828" s="12">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25">
      <c r="A4829" s="12">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25">
      <c r="A4830" s="12">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25">
      <c r="A4831" s="12">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25">
      <c r="A4832" s="12">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25">
      <c r="A4833" s="12">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25">
      <c r="A4834" s="12">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25">
      <c r="A4835" s="12">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25">
      <c r="A4836" s="12">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25">
      <c r="A4837" s="12">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25">
      <c r="A4838" s="12">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25">
      <c r="A4839" s="12">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25">
      <c r="A4840" s="12">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25">
      <c r="A4841" s="12">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25">
      <c r="A4842" s="12">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25">
      <c r="A4843" s="12">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25">
      <c r="A4844" s="12">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25">
      <c r="A4845" s="12">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25">
      <c r="A4846" s="12">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25">
      <c r="A4847" s="12">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25">
      <c r="A4848" s="12">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25">
      <c r="A4849" s="12">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25">
      <c r="A4850" s="12">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25">
      <c r="A4851" s="12">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25">
      <c r="A4852" s="12">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25">
      <c r="A4853" s="12">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25">
      <c r="A4854" s="12">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25">
      <c r="A4855" s="12">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25">
      <c r="A4856" s="12">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25">
      <c r="A4857" s="12">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25">
      <c r="A4858" s="12">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25">
      <c r="A4859" s="12">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25">
      <c r="A4860" s="12">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25">
      <c r="A4861" s="12">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25">
      <c r="A4862" s="12">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25">
      <c r="A4863" s="12">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25">
      <c r="A4864" s="12">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25">
      <c r="A4865" s="12">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25">
      <c r="A4866" s="12">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25">
      <c r="A4867" s="12">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25">
      <c r="A4868" s="12">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25">
      <c r="A4869" s="12">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25">
      <c r="A4870" s="12">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25">
      <c r="A4871" s="12">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25">
      <c r="A4872" s="12">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25">
      <c r="A4873" s="12">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25">
      <c r="A4874" s="12">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25">
      <c r="A4875" s="12">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25">
      <c r="A4876" s="12">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25">
      <c r="A4877" s="12">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25">
      <c r="A4878" s="12">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25">
      <c r="A4879" s="12">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25">
      <c r="A4880" s="12">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25">
      <c r="A4881" s="12">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25">
      <c r="A4882" s="12">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25">
      <c r="A4883" s="12">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25">
      <c r="A4884" s="12">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25">
      <c r="A4885" s="12">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25">
      <c r="A4886" s="12">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25">
      <c r="A4887" s="12">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25">
      <c r="A4888" s="12">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25">
      <c r="A4889" s="12">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25">
      <c r="A4890" s="12">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25">
      <c r="A4891" s="12">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25">
      <c r="A4892" s="12">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25">
      <c r="A4893" s="12">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25">
      <c r="A4894" s="12">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25">
      <c r="A4895" s="12">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25">
      <c r="A4896" s="12">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25">
      <c r="A4897" s="12">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25">
      <c r="A4898" s="12">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25">
      <c r="A4899" s="12">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25">
      <c r="A4900" s="12">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25">
      <c r="A4901" s="12">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25">
      <c r="A4902" s="12">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25">
      <c r="A4903" s="12">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25">
      <c r="A4904" s="12">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25">
      <c r="A4905" s="12">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25">
      <c r="A4906" s="12">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25">
      <c r="A4907" s="12">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25">
      <c r="A4908" s="12">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25">
      <c r="A4909" s="12">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25">
      <c r="A4910" s="12">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25">
      <c r="A4911" s="12">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25">
      <c r="A4912" s="12">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25">
      <c r="A4913" s="12">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25">
      <c r="A4914" s="12">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25">
      <c r="A4915" s="12">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25">
      <c r="A4916" s="12">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25">
      <c r="A4917" s="12">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25">
      <c r="A4918" s="12">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25">
      <c r="A4919" s="12">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25">
      <c r="A4920" s="12">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25">
      <c r="A4921" s="12">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25">
      <c r="A4922" s="12">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25">
      <c r="A4923" s="12">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25">
      <c r="A4924" s="12">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25">
      <c r="A4925" s="12">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25">
      <c r="A4926" s="12">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25">
      <c r="A4927" s="12">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25">
      <c r="A4928" s="12">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25">
      <c r="A4929" s="12">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25">
      <c r="A4930" s="12">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25">
      <c r="A4931" s="12">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25">
      <c r="A4932" s="12">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25">
      <c r="A4933" s="12">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25">
      <c r="A4934" s="12">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25">
      <c r="A4935" s="12">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25">
      <c r="A4936" s="12">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25">
      <c r="A4937" s="12">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25">
      <c r="A4938" s="12">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25">
      <c r="A4939" s="12">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25">
      <c r="A4940" s="12">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25">
      <c r="A4941" s="12">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25">
      <c r="A4942" s="12">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25">
      <c r="A4943" s="12">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25">
      <c r="A4944" s="12">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25">
      <c r="A4945" s="12">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25">
      <c r="A4946" s="12">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25">
      <c r="A4947" s="12">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25">
      <c r="A4948" s="12">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25">
      <c r="A4949" s="12">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25">
      <c r="A4950" s="12">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25">
      <c r="A4951" s="12">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25">
      <c r="A4952" s="12">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25">
      <c r="A4953" s="12">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25">
      <c r="A4954" s="12">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25">
      <c r="A4955" s="12">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25">
      <c r="A4956" s="12">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25">
      <c r="A4957" s="12">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25">
      <c r="A4958" s="12">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25">
      <c r="A4959" s="12">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25">
      <c r="A4960" s="12">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25">
      <c r="A4961" s="12">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25">
      <c r="A4962" s="12">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25">
      <c r="A4963" s="12">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25">
      <c r="A4964" s="12">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25">
      <c r="A4965" s="12">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25">
      <c r="A4966" s="12">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25">
      <c r="A4967" s="12">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25">
      <c r="A4968" s="12">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25">
      <c r="A4969" s="12">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25">
      <c r="A4970" s="12">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25">
      <c r="A4971" s="12">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25">
      <c r="A4972" s="12">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25">
      <c r="A4973" s="12">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25">
      <c r="A4974" s="12">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25">
      <c r="A4975" s="12">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25">
      <c r="A4976" s="12">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25">
      <c r="A4977" s="12">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25">
      <c r="A4978" s="12">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25">
      <c r="A4979" s="12">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25">
      <c r="A4980" s="12">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25">
      <c r="A4981" s="12">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25">
      <c r="A4982" s="12">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25">
      <c r="A4983" s="12">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25">
      <c r="A4984" s="12">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25">
      <c r="A4985" s="12">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25">
      <c r="A4986" s="12">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25">
      <c r="A4987" s="12">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25">
      <c r="A4988" s="12">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25">
      <c r="A4989" s="12">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25">
      <c r="A4990" s="12">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25">
      <c r="A4991" s="12">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25">
      <c r="A4992" s="12">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25">
      <c r="A4993" s="12">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25">
      <c r="A4994" s="12">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25">
      <c r="A4995" s="12">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25">
      <c r="A4996" s="12">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25">
      <c r="A4997" s="12">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25">
      <c r="A4998" s="12">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25">
      <c r="A4999" s="12">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25">
      <c r="A5000" s="12">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25">
      <c r="A5001" s="12">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25">
      <c r="A5002" s="12">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25">
      <c r="A5003" s="12">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25">
      <c r="A5004" s="12">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25">
      <c r="A5005" s="12">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25">
      <c r="A5006" s="12">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25">
      <c r="A5007" s="12">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25">
      <c r="A5008" s="12">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25">
      <c r="A5009" s="12">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25">
      <c r="A5010" s="12">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25">
      <c r="A5011" s="12">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25">
      <c r="A5012" s="12">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25">
      <c r="A5013" s="12">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25">
      <c r="A5014" s="12">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25">
      <c r="A5015" s="12">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25">
      <c r="A5016" s="12">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25">
      <c r="A5017" s="12">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25">
      <c r="A5018" s="12">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25">
      <c r="A5019" s="12">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25">
      <c r="A5020" s="12">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25">
      <c r="A5021" s="12">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25">
      <c r="A5022" s="12">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25">
      <c r="A5023" s="12">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25">
      <c r="A5024" s="12">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25">
      <c r="A5025" s="12">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25">
      <c r="A5026" s="12">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25">
      <c r="A5027" s="12">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25">
      <c r="A5028" s="12">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25">
      <c r="A5029" s="12">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25">
      <c r="A5030" s="12">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25">
      <c r="A5031" s="12">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25">
      <c r="A5032" s="12">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25">
      <c r="A5033" s="12">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25">
      <c r="A5034" s="12">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25">
      <c r="A5035" s="12">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25">
      <c r="A5036" s="12">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25">
      <c r="A5037" s="12">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25">
      <c r="A5038" s="12">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25">
      <c r="A5039" s="12">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25">
      <c r="A5040" s="12">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25">
      <c r="A5041" s="12">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25">
      <c r="A5042" s="12">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25">
      <c r="A5043" s="12">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25">
      <c r="A5044" s="12">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25">
      <c r="A5045" s="12">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25">
      <c r="A5046" s="12">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25">
      <c r="A5047" s="12">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25">
      <c r="A5048" s="12">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25">
      <c r="A5049" s="12">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25">
      <c r="A5050" s="12">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25">
      <c r="A5051" s="12">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25">
      <c r="A5052" s="12">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25">
      <c r="A5053" s="12">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25">
      <c r="A5054" s="12">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25">
      <c r="A5055" s="12">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25">
      <c r="A5056" s="12">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25">
      <c r="A5057" s="12">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25">
      <c r="A5058" s="12">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25">
      <c r="A5059" s="12">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25">
      <c r="A5060" s="12">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25">
      <c r="A5061" s="12">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25">
      <c r="A5062" s="12">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25">
      <c r="A5063" s="12">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25">
      <c r="A5064" s="12">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25">
      <c r="A5065" s="12">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25">
      <c r="A5066" s="12">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25">
      <c r="A5067" s="12">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25">
      <c r="A5068" s="12">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25">
      <c r="A5069" s="12">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25">
      <c r="A5070" s="12">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25">
      <c r="A5071" s="12">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25">
      <c r="A5072" s="12">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25">
      <c r="A5073" s="12">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25">
      <c r="A5074" s="12">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25">
      <c r="A5075" s="12">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25">
      <c r="A5076" s="12">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25">
      <c r="A5077" s="12">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25">
      <c r="A5078" s="12">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25">
      <c r="A5079" s="12">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25">
      <c r="A5080" s="12">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25">
      <c r="A5081" s="12">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25">
      <c r="A5082" s="12">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25">
      <c r="A5083" s="12">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25">
      <c r="A5084" s="12">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25">
      <c r="A5085" s="12">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25">
      <c r="A5086" s="12">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25">
      <c r="A5087" s="12">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25">
      <c r="A5088" s="12">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25">
      <c r="A5089" s="12">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25">
      <c r="A5090" s="12">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25">
      <c r="A5091" s="12">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25">
      <c r="A5092" s="12">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25">
      <c r="A5093" s="12">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25">
      <c r="A5094" s="12">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25">
      <c r="A5095" s="12">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25">
      <c r="A5096" s="12">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25">
      <c r="A5097" s="12">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25">
      <c r="A5098" s="12">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25">
      <c r="A5099" s="12">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25">
      <c r="A5100" s="12">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25">
      <c r="A5101" s="12">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25">
      <c r="A5102" s="12">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25">
      <c r="A5103" s="12">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25">
      <c r="A5104" s="12">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25">
      <c r="A5105" s="12">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25">
      <c r="A5106" s="12">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25">
      <c r="A5107" s="12">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25">
      <c r="A5108" s="12">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25">
      <c r="A5109" s="12">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25">
      <c r="A5110" s="12">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25">
      <c r="A5111" s="12">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25">
      <c r="A5112" s="12">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25">
      <c r="A5113" s="12">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25">
      <c r="A5114" s="12">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25">
      <c r="A5115" s="12">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25">
      <c r="A5116" s="12">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25">
      <c r="A5117" s="12">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25">
      <c r="A5118" s="12">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25">
      <c r="A5119" s="12">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25">
      <c r="A5120" s="12">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25">
      <c r="A5121" s="12">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25">
      <c r="A5122" s="12">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25">
      <c r="A5123" s="12">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25">
      <c r="A5124" s="12">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25">
      <c r="A5125" s="12">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25">
      <c r="A5126" s="12">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25">
      <c r="A5127" s="12">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25">
      <c r="A5128" s="12">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25">
      <c r="A5129" s="12">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25">
      <c r="A5130" s="12">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25">
      <c r="A5131" s="12">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25">
      <c r="A5132" s="12">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25">
      <c r="A5133" s="12">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25">
      <c r="A5134" s="12">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25">
      <c r="A5135" s="12">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25">
      <c r="A5136" s="12">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25">
      <c r="A5137" s="12">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25">
      <c r="A5138" s="12">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25">
      <c r="A5139" s="12">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25">
      <c r="A5140" s="12">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25">
      <c r="A5141" s="12">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25">
      <c r="A5142" s="12">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25">
      <c r="A5143" s="12">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25">
      <c r="A5144" s="12">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25">
      <c r="A5145" s="12">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25">
      <c r="A5146" s="12">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25">
      <c r="A5147" s="12">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25">
      <c r="A5148" s="12">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25">
      <c r="A5149" s="12">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25">
      <c r="A5150" s="12">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25">
      <c r="A5151" s="12">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25">
      <c r="A5152" s="12">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25">
      <c r="A5153" s="12">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25">
      <c r="A5154" s="12">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25">
      <c r="A5155" s="12">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25">
      <c r="A5156" s="12">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25">
      <c r="A5157" s="12">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25">
      <c r="A5158" s="12">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25">
      <c r="A5159" s="12">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25">
      <c r="A5160" s="12">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25">
      <c r="A5161" s="12">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25">
      <c r="A5162" s="12">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25">
      <c r="A5163" s="12">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25">
      <c r="A5164" s="12">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25">
      <c r="A5165" s="12">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25">
      <c r="A5166" s="12">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25">
      <c r="A5167" s="12">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25">
      <c r="A5168" s="12">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25">
      <c r="A5169" s="12">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25">
      <c r="A5170" s="12">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25">
      <c r="A5171" s="12">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25">
      <c r="A5172" s="12">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25">
      <c r="A5173" s="12">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25">
      <c r="A5174" s="12">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25">
      <c r="A5175" s="12">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25">
      <c r="A5176" s="12">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25">
      <c r="A5177" s="12">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25">
      <c r="A5178" s="12">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25">
      <c r="A5179" s="12">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25">
      <c r="A5180" s="12">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25">
      <c r="A5181" s="12">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25">
      <c r="A5182" s="12">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25">
      <c r="A5183" s="12">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25">
      <c r="A5184" s="12">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25">
      <c r="A5185" s="12">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25">
      <c r="A5186" s="12">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25">
      <c r="A5187" s="12">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25">
      <c r="A5188" s="12">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25">
      <c r="A5189" s="12">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25">
      <c r="A5190" s="12">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25">
      <c r="A5191" s="12">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25">
      <c r="A5192" s="12">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25">
      <c r="A5193" s="12">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25">
      <c r="A5194" s="12">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25">
      <c r="A5195" s="12">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25">
      <c r="A5196" s="12">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25">
      <c r="A5197" s="12">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25">
      <c r="A5198" s="12">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25">
      <c r="A5199" s="12">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25">
      <c r="A5200" s="12">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25">
      <c r="A5201" s="12">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25">
      <c r="A5202" s="12">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25">
      <c r="A5203" s="12">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25">
      <c r="A5204" s="12">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25">
      <c r="A5205" s="12">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25">
      <c r="A5206" s="12">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25">
      <c r="A5207" s="12">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25">
      <c r="A5208" s="12">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25">
      <c r="A5209" s="12">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25">
      <c r="A5210" s="12">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25">
      <c r="A5211" s="12">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25">
      <c r="A5212" s="12">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25">
      <c r="A5213" s="12">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25">
      <c r="A5214" s="12">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25">
      <c r="A5215" s="12">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25">
      <c r="A5216" s="12">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25">
      <c r="A5217" s="12">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25">
      <c r="A5218" s="12">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25">
      <c r="A5219" s="12">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25">
      <c r="A5220" s="12">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25">
      <c r="A5221" s="12">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25">
      <c r="A5222" s="12">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25">
      <c r="A5223" s="12">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25">
      <c r="A5224" s="12">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25">
      <c r="A5225" s="12">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25">
      <c r="A5226" s="12">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25">
      <c r="A5227" s="12">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25">
      <c r="A5228" s="12">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25">
      <c r="A5229" s="12">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25">
      <c r="A5230" s="12">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25">
      <c r="A5231" s="12">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25">
      <c r="A5232" s="12">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25">
      <c r="A5233" s="12">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25">
      <c r="A5234" s="12">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25">
      <c r="A5235" s="12">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25">
      <c r="A5236" s="12">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25">
      <c r="A5237" s="12">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25">
      <c r="A5238" s="12">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25">
      <c r="A5239" s="12">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25">
      <c r="A5240" s="12">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25">
      <c r="A5241" s="12">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25">
      <c r="A5242" s="12">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25">
      <c r="A5243" s="12">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25">
      <c r="A5244" s="12">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25">
      <c r="A5245" s="12">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25">
      <c r="A5246" s="12">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25">
      <c r="A5247" s="12">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25">
      <c r="A5248" s="12">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25">
      <c r="A5249" s="12">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25">
      <c r="A5250" s="12">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25">
      <c r="A5251" s="12">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25">
      <c r="A5252" s="12">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25">
      <c r="A5253" s="12">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25">
      <c r="A5254" s="12">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25">
      <c r="A5255" s="12">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25">
      <c r="A5256" s="12">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25">
      <c r="A5257" s="12">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25">
      <c r="A5258" s="12">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25">
      <c r="A5259" s="12">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25">
      <c r="A5260" s="12">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25">
      <c r="A5261" s="12">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25">
      <c r="A5262" s="12">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25">
      <c r="A5263" s="12">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25">
      <c r="A5264" s="12">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25">
      <c r="A5265" s="12">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25">
      <c r="A5266" s="12">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25">
      <c r="A5267" s="12">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25">
      <c r="A5268" s="12">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25">
      <c r="A5269" s="12">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25">
      <c r="A5270" s="12">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25">
      <c r="A5271" s="12">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25">
      <c r="A5272" s="12">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25">
      <c r="A5273" s="12">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25">
      <c r="A5274" s="12">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25">
      <c r="A5275" s="12">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25">
      <c r="A5276" s="12">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25">
      <c r="A5277" s="12">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25">
      <c r="A5278" s="12">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25">
      <c r="A5279" s="12">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25">
      <c r="A5280" s="12">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25">
      <c r="A5281" s="12">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25">
      <c r="A5282" s="12">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25">
      <c r="A5283" s="12">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25">
      <c r="A5284" s="12">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25">
      <c r="A5285" s="12">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25">
      <c r="A5286" s="12">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25">
      <c r="A5287" s="12">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25">
      <c r="A5288" s="12">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25">
      <c r="A5289" s="12">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25">
      <c r="A5290" s="12">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25">
      <c r="A5291" s="12">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25">
      <c r="A5292" s="12">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25">
      <c r="A5293" s="12">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25">
      <c r="A5294" s="12">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25">
      <c r="A5295" s="12">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25">
      <c r="A5296" s="12">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25">
      <c r="A5297" s="12">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25">
      <c r="A5298" s="12">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25">
      <c r="A5299" s="12">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25">
      <c r="A5300" s="12">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25">
      <c r="A5301" s="12">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25">
      <c r="A5302" s="12">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25">
      <c r="A5303" s="12">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25">
      <c r="A5304" s="12">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25">
      <c r="A5305" s="12">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25">
      <c r="A5306" s="12">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25">
      <c r="A5307" s="12">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25">
      <c r="A5308" s="12">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25">
      <c r="A5309" s="12">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25">
      <c r="A5310" s="12">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25">
      <c r="A5311" s="12">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25">
      <c r="A5312" s="12">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25">
      <c r="A5313" s="12">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25">
      <c r="A5314" s="12">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25">
      <c r="A5315" s="12">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25">
      <c r="A5316" s="12">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25">
      <c r="A5317" s="12">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25">
      <c r="A5318" s="12">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25">
      <c r="A5319" s="12">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25">
      <c r="A5320" s="12">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25">
      <c r="A5321" s="12">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25">
      <c r="A5322" s="12">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25">
      <c r="A5323" s="12">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25">
      <c r="A5324" s="12">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25">
      <c r="A5325" s="12">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25">
      <c r="A5326" s="12">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25">
      <c r="A5327" s="12">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25">
      <c r="A5328" s="12">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25">
      <c r="A5329" s="12">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25">
      <c r="A5330" s="12">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25">
      <c r="A5331" s="12">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25">
      <c r="A5332" s="12">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25">
      <c r="A5333" s="12">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25">
      <c r="A5334" s="12">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25">
      <c r="A5335" s="12">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25">
      <c r="A5336" s="12">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25">
      <c r="A5337" s="12">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25">
      <c r="A5338" s="12">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25">
      <c r="A5339" s="12">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25">
      <c r="A5340" s="12">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25">
      <c r="A5341" s="12">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25">
      <c r="A5342" s="12">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25">
      <c r="A5343" s="12">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25">
      <c r="A5344" s="12">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25">
      <c r="A5345" s="12">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25">
      <c r="A5346" s="12">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25">
      <c r="A5347" s="12">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25">
      <c r="A5348" s="12">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25">
      <c r="A5349" s="12">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25">
      <c r="A5350" s="12">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25">
      <c r="A5351" s="12">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25">
      <c r="A5352" s="12">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25">
      <c r="A5353" s="12">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25">
      <c r="A5354" s="12">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25">
      <c r="A5355" s="12">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25">
      <c r="A5356" s="12">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25">
      <c r="A5357" s="12">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25">
      <c r="A5358" s="12">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25">
      <c r="A5359" s="12">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25">
      <c r="A5360" s="12">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25">
      <c r="A5361" s="12">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25">
      <c r="A5362" s="12">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25">
      <c r="A5363" s="12">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25">
      <c r="A5364" s="12">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25">
      <c r="A5365" s="12">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25">
      <c r="A5366" s="12">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25">
      <c r="A5367" s="12">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25">
      <c r="A5368" s="12">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25">
      <c r="A5369" s="12">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25">
      <c r="A5370" s="12">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25">
      <c r="A5371" s="12">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25">
      <c r="A5372" s="12">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25">
      <c r="A5373" s="12">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25">
      <c r="A5374" s="12">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25">
      <c r="A5375" s="12">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25">
      <c r="A5376" s="12">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25">
      <c r="A5377" s="12">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25">
      <c r="A5378" s="12">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25">
      <c r="A5379" s="12">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25">
      <c r="A5380" s="12">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25">
      <c r="A5381" s="12">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25">
      <c r="A5382" s="12">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25">
      <c r="A5383" s="12">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25">
      <c r="A5384" s="12">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25">
      <c r="A5385" s="12">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25">
      <c r="A5386" s="12">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25">
      <c r="A5387" s="12">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25">
      <c r="A5388" s="12">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25">
      <c r="A5389" s="12">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25">
      <c r="A5390" s="12">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25">
      <c r="A5391" s="12">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25">
      <c r="A5392" s="12">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25">
      <c r="A5393" s="12">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25">
      <c r="A5394" s="12">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25">
      <c r="A5395" s="12">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25">
      <c r="A5396" s="12">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25">
      <c r="A5397" s="12">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25">
      <c r="A5398" s="12">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25">
      <c r="A5399" s="12">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25">
      <c r="A5400" s="12">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25">
      <c r="A5401" s="12">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25">
      <c r="A5402" s="12">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25">
      <c r="A5403" s="12">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25">
      <c r="A5404" s="12">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25">
      <c r="A5405" s="12">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25">
      <c r="A5406" s="12">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25">
      <c r="A5407" s="12">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25">
      <c r="A5408" s="12">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25">
      <c r="A5409" s="12">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25">
      <c r="A5410" s="12">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25">
      <c r="A5411" s="12">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25">
      <c r="A5412" s="12">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25">
      <c r="A5413" s="12">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25">
      <c r="A5414" s="12">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25">
      <c r="A5415" s="12">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25">
      <c r="A5416" s="12">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25">
      <c r="A5417" s="12">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25">
      <c r="A5418" s="12">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25">
      <c r="A5419" s="12">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25">
      <c r="A5420" s="12">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25">
      <c r="A5421" s="12">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25">
      <c r="A5422" s="12">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25">
      <c r="A5423" s="12">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25">
      <c r="A5424" s="12">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25">
      <c r="A5425" s="12">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25">
      <c r="A5426" s="12">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25">
      <c r="A5427" s="12">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25">
      <c r="A5428" s="12">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25">
      <c r="A5429" s="12">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25">
      <c r="A5430" s="12">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25">
      <c r="A5431" s="12">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25">
      <c r="A5432" s="12">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25">
      <c r="A5433" s="12">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25">
      <c r="A5434" s="12">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25">
      <c r="A5435" s="12">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25">
      <c r="A5436" s="12">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25">
      <c r="A5437" s="12">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25">
      <c r="A5438" s="12">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25">
      <c r="A5439" s="12">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25">
      <c r="A5440" s="12">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25">
      <c r="A5441" s="12">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25">
      <c r="A5442" s="12">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25">
      <c r="A5443" s="12">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25">
      <c r="A5444" s="12">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25">
      <c r="A5445" s="12">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25">
      <c r="A5446" s="12">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25">
      <c r="A5447" s="12">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25">
      <c r="A5448" s="12">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25">
      <c r="A5449" s="12">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25">
      <c r="A5450" s="12">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25">
      <c r="A5451" s="12">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25">
      <c r="A5452" s="12">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25">
      <c r="A5453" s="12">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25">
      <c r="A5454" s="12">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25">
      <c r="A5455" s="12">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25">
      <c r="A5456" s="12">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25">
      <c r="A5457" s="12">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25">
      <c r="A5458" s="12">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25">
      <c r="A5459" s="12">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25">
      <c r="A5460" s="12">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25">
      <c r="A5461" s="12">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25">
      <c r="A5462" s="12">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25">
      <c r="A5463" s="12">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25">
      <c r="A5464" s="12">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25">
      <c r="A5465" s="12">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25">
      <c r="A5466" s="12">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25">
      <c r="A5467" s="12">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25">
      <c r="A5468" s="12">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25">
      <c r="A5469" s="12">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25">
      <c r="A5470" s="12">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25">
      <c r="A5471" s="12">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25">
      <c r="A5472" s="12">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25">
      <c r="A5473" s="12">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25">
      <c r="A5474" s="12">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25">
      <c r="A5475" s="12">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25">
      <c r="A5476" s="12">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25">
      <c r="A5477" s="12">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25">
      <c r="A5478" s="12">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25">
      <c r="A5479" s="12">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25">
      <c r="A5480" s="12">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25">
      <c r="A5481" s="12">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25">
      <c r="A5482" s="12">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25">
      <c r="A5483" s="12">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25">
      <c r="A5484" s="12">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25">
      <c r="A5485" s="12">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25">
      <c r="A5486" s="12">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25">
      <c r="A5487" s="12">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25">
      <c r="A5488" s="12">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25">
      <c r="A5489" s="12">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25">
      <c r="A5490" s="12">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25">
      <c r="A5491" s="12">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25">
      <c r="A5492" s="12">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25">
      <c r="A5493" s="12">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25">
      <c r="A5494" s="12">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25">
      <c r="A5495" s="12">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25">
      <c r="A5496" s="12">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25">
      <c r="A5497" s="12">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25">
      <c r="A5498" s="12">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25">
      <c r="A5499" s="12">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25">
      <c r="A5500" s="12">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25">
      <c r="A5501" s="12">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25">
      <c r="A5502" s="12">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25">
      <c r="A5503" s="12">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25">
      <c r="A5504" s="12">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25">
      <c r="A5505" s="12">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25">
      <c r="A5506" s="12">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25">
      <c r="A5507" s="12">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25">
      <c r="A5508" s="12">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25">
      <c r="A5509" s="12">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25">
      <c r="A5510" s="12">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25">
      <c r="A5511" s="12">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25">
      <c r="A5512" s="12">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25">
      <c r="A5513" s="12">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25">
      <c r="A5514" s="12">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25">
      <c r="A5515" s="12">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25">
      <c r="A5516" s="12">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25">
      <c r="A5517" s="12">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25">
      <c r="A5518" s="12">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25">
      <c r="A5519" s="12">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25">
      <c r="A5520" s="12">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25">
      <c r="A5521" s="12">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25">
      <c r="A5522" s="12">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25">
      <c r="A5523" s="12">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25">
      <c r="A5524" s="12">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25">
      <c r="A5525" s="12">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25">
      <c r="A5526" s="12">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25">
      <c r="A5527" s="12">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25">
      <c r="A5528" s="12">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25">
      <c r="A5529" s="12">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25">
      <c r="A5530" s="12">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25">
      <c r="A5531" s="12">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25">
      <c r="A5532" s="12">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25">
      <c r="A5533" s="12">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25">
      <c r="A5534" s="12">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25">
      <c r="A5535" s="12">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25">
      <c r="A5536" s="12">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25">
      <c r="A5537" s="12">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25">
      <c r="A5538" s="12">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25">
      <c r="A5539" s="12">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25">
      <c r="A5540" s="12">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25">
      <c r="A5541" s="12">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25">
      <c r="A5542" s="12">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25">
      <c r="A5543" s="12">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25">
      <c r="A5544" s="12">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25">
      <c r="A5545" s="12">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25">
      <c r="A5546" s="12">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25">
      <c r="A5547" s="12">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25">
      <c r="A5548" s="12">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25">
      <c r="A5549" s="12">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25">
      <c r="A5550" s="12">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25">
      <c r="A5551" s="12">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25">
      <c r="A5552" s="12">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25">
      <c r="A5553" s="12">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25">
      <c r="A5554" s="12">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25">
      <c r="A5555" s="12">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25">
      <c r="A5556" s="12">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25">
      <c r="A5557" s="12">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25">
      <c r="A5558" s="12">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25">
      <c r="A5559" s="12">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25">
      <c r="A5560" s="12">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25">
      <c r="A5561" s="12">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25">
      <c r="A5562" s="12">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25">
      <c r="A5563" s="12">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25">
      <c r="A5564" s="12">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25">
      <c r="A5565" s="12">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25">
      <c r="A5566" s="12">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25">
      <c r="A5567" s="12">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25">
      <c r="A5568" s="12">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25">
      <c r="A5569" s="12">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25">
      <c r="A5570" s="12">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25">
      <c r="A5571" s="12">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25">
      <c r="A5572" s="12">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25">
      <c r="A5573" s="12">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25">
      <c r="A5574" s="12">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25">
      <c r="A5575" s="12">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25">
      <c r="A5576" s="12">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25">
      <c r="A5577" s="12">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25">
      <c r="A5578" s="12">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25">
      <c r="A5579" s="12">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25">
      <c r="A5580" s="12">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25">
      <c r="A5581" s="12">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25">
      <c r="A5582" s="12">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25">
      <c r="A5583" s="12">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25">
      <c r="A5584" s="12">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25">
      <c r="A5585" s="12">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25">
      <c r="A5586" s="12">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25">
      <c r="A5587" s="12">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25">
      <c r="A5588" s="12">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25">
      <c r="A5589" s="12">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25">
      <c r="A5590" s="12">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25">
      <c r="A5591" s="12">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25">
      <c r="A5592" s="12">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25">
      <c r="A5593" s="12">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25">
      <c r="A5594" s="12">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25">
      <c r="A5595" s="12">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25">
      <c r="A5596" s="12">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25">
      <c r="A5597" s="12">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25">
      <c r="A5598" s="12">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25">
      <c r="A5599" s="12">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25">
      <c r="A5600" s="12">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25">
      <c r="A5601" s="12">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25">
      <c r="A5602" s="12">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25">
      <c r="A5603" s="12">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25">
      <c r="A5604" s="12">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25">
      <c r="A5605" s="12">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25">
      <c r="A5606" s="12">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25">
      <c r="A5607" s="12">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25">
      <c r="A5608" s="12">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25">
      <c r="A5609" s="12">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25">
      <c r="A5610" s="12">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25">
      <c r="A5611" s="12">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25">
      <c r="A5612" s="12">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25">
      <c r="A5613" s="12">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25">
      <c r="A5614" s="12">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25">
      <c r="A5615" s="12">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25">
      <c r="A5616" s="12">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25">
      <c r="A5617" s="12">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25">
      <c r="A5618" s="12">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25">
      <c r="A5619" s="12">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25">
      <c r="A5620" s="12">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25">
      <c r="A5621" s="12">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25">
      <c r="A5622" s="12">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25">
      <c r="A5623" s="12">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25">
      <c r="A5624" s="12">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25">
      <c r="A5625" s="12">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25">
      <c r="A5626" s="12">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25">
      <c r="A5627" s="12">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25">
      <c r="A5628" s="12">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25">
      <c r="A5629" s="12">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25">
      <c r="A5630" s="12">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25">
      <c r="A5631" s="12">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25">
      <c r="A5632" s="12">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25">
      <c r="A5633" s="12">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25">
      <c r="A5634" s="12">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25">
      <c r="A5635" s="12">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25">
      <c r="A5636" s="12">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25">
      <c r="A5637" s="12">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25">
      <c r="A5638" s="12">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25">
      <c r="A5639" s="12">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25">
      <c r="A5640" s="12">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25">
      <c r="A5641" s="12">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25">
      <c r="A5642" s="12">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25">
      <c r="A5643" s="12">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25">
      <c r="A5644" s="12">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25">
      <c r="A5645" s="12">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25">
      <c r="A5646" s="12">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25">
      <c r="A5647" s="12">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25">
      <c r="A5648" s="12">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25">
      <c r="A5649" s="12">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25">
      <c r="A5650" s="12">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25">
      <c r="A5651" s="12">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25">
      <c r="A5652" s="12">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25">
      <c r="A5653" s="12">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25">
      <c r="A5654" s="12">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25">
      <c r="A5655" s="12">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25">
      <c r="A5656" s="12">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25">
      <c r="A5657" s="12">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25">
      <c r="A5658" s="12">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25">
      <c r="A5659" s="12">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25">
      <c r="A5660" s="12">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25">
      <c r="A5661" s="12">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25">
      <c r="A5662" s="12">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25">
      <c r="A5663" s="12">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25">
      <c r="A5664" s="12">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25">
      <c r="A5665" s="12">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25">
      <c r="A5666" s="12">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25">
      <c r="A5667" s="12">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25">
      <c r="A5668" s="12">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25">
      <c r="A5669" s="12">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25">
      <c r="A5670" s="12">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25">
      <c r="A5671" s="12">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25">
      <c r="A5672" s="12">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25">
      <c r="A5673" s="12">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25">
      <c r="A5674" s="12">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25">
      <c r="A5675" s="12">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25">
      <c r="A5676" s="12">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25">
      <c r="A5677" s="12">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25">
      <c r="A5678" s="12">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25">
      <c r="A5679" s="12">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25">
      <c r="A5680" s="12">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25">
      <c r="A5681" s="12">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25">
      <c r="A5682" s="12">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25">
      <c r="A5683" s="12">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25">
      <c r="A5684" s="12">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25">
      <c r="A5685" s="12">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25">
      <c r="A5686" s="12">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25">
      <c r="A5687" s="12">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25">
      <c r="A5688" s="12">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25">
      <c r="A5689" s="12">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25">
      <c r="A5690" s="12">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25">
      <c r="A5691" s="12">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25">
      <c r="A5692" s="12">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25">
      <c r="A5693" s="12">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25">
      <c r="A5694" s="12">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25">
      <c r="A5695" s="12">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25">
      <c r="A5696" s="12">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25">
      <c r="A5697" s="12">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25">
      <c r="A5698" s="12">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25">
      <c r="A5699" s="12">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25">
      <c r="A5700" s="12">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25">
      <c r="A5701" s="12">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25">
      <c r="A5702" s="12">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25">
      <c r="A5703" s="12">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25">
      <c r="A5704" s="12">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25">
      <c r="A5705" s="12">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25">
      <c r="A5706" s="12">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25">
      <c r="A5707" s="12">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25">
      <c r="A5708" s="12">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25">
      <c r="A5709" s="12">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25">
      <c r="A5710" s="12">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25">
      <c r="A5711" s="12">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25">
      <c r="A5712" s="12">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25">
      <c r="A5713" s="12">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25">
      <c r="A5714" s="12">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25">
      <c r="A5715" s="12">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25">
      <c r="A5716" s="12">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25">
      <c r="A5717" s="12">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25">
      <c r="A5718" s="12">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25">
      <c r="A5719" s="12">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25">
      <c r="A5720" s="12">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25">
      <c r="A5721" s="12">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25">
      <c r="A5722" s="12">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25">
      <c r="A5723" s="12">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25">
      <c r="A5724" s="12">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25">
      <c r="A5725" s="12">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25">
      <c r="A5726" s="12">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25">
      <c r="A5727" s="12">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25">
      <c r="A5728" s="12">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25">
      <c r="A5729" s="12">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25">
      <c r="A5730" s="12">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25">
      <c r="A5731" s="12">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25">
      <c r="A5732" s="12">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25">
      <c r="A5733" s="12">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25">
      <c r="A5734" s="12">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25">
      <c r="A5735" s="12">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25">
      <c r="A5736" s="12">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25">
      <c r="A5737" s="12">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25">
      <c r="A5738" s="12">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25">
      <c r="A5739" s="12">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25">
      <c r="A5740" s="12">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25">
      <c r="A5741" s="12">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25">
      <c r="A5742" s="12">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25">
      <c r="A5743" s="12">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25">
      <c r="A5744" s="12">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25">
      <c r="A5745" s="12">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25">
      <c r="A5746" s="12">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25">
      <c r="A5747" s="12">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25">
      <c r="A5748" s="12">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25">
      <c r="A5749" s="12">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25">
      <c r="A5750" s="12">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25">
      <c r="A5751" s="12">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25">
      <c r="A5752" s="12">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25">
      <c r="A5753" s="12">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25">
      <c r="A5754" s="12">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25">
      <c r="A5755" s="12">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25">
      <c r="A5756" s="12">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25">
      <c r="A5757" s="12">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25">
      <c r="A5758" s="12">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25">
      <c r="A5759" s="12">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25">
      <c r="A5760" s="12">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25">
      <c r="A5761" s="12">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25">
      <c r="A5762" s="12">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25">
      <c r="A5763" s="12">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25">
      <c r="A5764" s="12">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25">
      <c r="A5765" s="12">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25">
      <c r="A5766" s="12">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25">
      <c r="A5767" s="12">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25">
      <c r="A5768" s="12">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25">
      <c r="A5769" s="12">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25">
      <c r="A5770" s="12">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25">
      <c r="A5771" s="12">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25">
      <c r="A5772" s="12">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25">
      <c r="A5773" s="12">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25">
      <c r="A5774" s="12">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25">
      <c r="A5775" s="12">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25">
      <c r="A5776" s="12">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25">
      <c r="A5777" s="12">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25">
      <c r="A5778" s="12">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25">
      <c r="A5779" s="12">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25">
      <c r="A5780" s="12">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25">
      <c r="A5781" s="12">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25">
      <c r="A5782" s="12">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25">
      <c r="A5783" s="12">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25">
      <c r="A5784" s="12">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25">
      <c r="A5785" s="12">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25">
      <c r="A5786" s="12">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25">
      <c r="A5787" s="12">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25">
      <c r="A5788" s="12">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25">
      <c r="A5789" s="12">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25">
      <c r="A5790" s="12">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25">
      <c r="A5791" s="12">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25">
      <c r="A5792" s="12">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25">
      <c r="A5793" s="12">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25">
      <c r="A5794" s="12">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25">
      <c r="A5795" s="12">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25">
      <c r="A5796" s="12">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25">
      <c r="A5797" s="12">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25">
      <c r="A5798" s="12">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25">
      <c r="A5799" s="12">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25">
      <c r="A5800" s="12">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25">
      <c r="A5801" s="12">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25">
      <c r="A5802" s="12">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25">
      <c r="A5803" s="12">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25">
      <c r="A5804" s="12">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25">
      <c r="A5805" s="12">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25">
      <c r="A5806" s="12">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25">
      <c r="A5807" s="12">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25">
      <c r="A5808" s="12">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25">
      <c r="A5809" s="12">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25">
      <c r="A5810" s="12">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25">
      <c r="A5811" s="12">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25">
      <c r="A5812" s="12">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25">
      <c r="A5813" s="12">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25">
      <c r="A5814" s="12">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25">
      <c r="A5815" s="12">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25">
      <c r="A5816" s="12">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25">
      <c r="A5817" s="12">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25">
      <c r="A5818" s="12">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25">
      <c r="A5819" s="12">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25">
      <c r="A5820" s="12">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25">
      <c r="A5821" s="12">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25">
      <c r="A5822" s="12">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25">
      <c r="A5823" s="12">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25">
      <c r="A5824" s="12">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25">
      <c r="A5825" s="12">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25">
      <c r="A5826" s="12">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25">
      <c r="A5827" s="12">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25">
      <c r="A5828" s="12">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25">
      <c r="A5829" s="12">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25">
      <c r="A5830" s="12">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25">
      <c r="A5831" s="12">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25">
      <c r="A5832" s="12">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25">
      <c r="A5833" s="12">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25">
      <c r="A5834" s="12">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25">
      <c r="A5835" s="12">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25">
      <c r="A5836" s="12">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25">
      <c r="A5837" s="12">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25">
      <c r="A5838" s="12">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25">
      <c r="A5839" s="12">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25">
      <c r="A5840" s="12">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25">
      <c r="A5841" s="12">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25">
      <c r="A5842" s="12">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25">
      <c r="A5843" s="12">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25">
      <c r="A5844" s="12">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25">
      <c r="A5845" s="12">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25">
      <c r="A5846" s="12">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25">
      <c r="A5847" s="12">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25">
      <c r="A5848" s="12">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25">
      <c r="A5849" s="12">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25">
      <c r="A5850" s="12">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25">
      <c r="A5851" s="12">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25">
      <c r="A5852" s="12">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25">
      <c r="A5853" s="12">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25">
      <c r="A5854" s="12">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25">
      <c r="A5855" s="12">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25">
      <c r="A5856" s="12">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25">
      <c r="A5857" s="12">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25">
      <c r="A5858" s="12">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25">
      <c r="A5859" s="12">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25">
      <c r="A5860" s="12">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25">
      <c r="A5861" s="12">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25">
      <c r="A5862" s="12">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25">
      <c r="A5863" s="12">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25">
      <c r="A5864" s="12">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25">
      <c r="A5865" s="12">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25">
      <c r="A5866" s="12">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25">
      <c r="A5867" s="12">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25">
      <c r="A5868" s="12">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25">
      <c r="A5869" s="12">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25">
      <c r="A5870" s="12">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25">
      <c r="A5871" s="12">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25">
      <c r="A5872" s="12">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25">
      <c r="A5873" s="12">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25">
      <c r="A5874" s="12">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25">
      <c r="A5875" s="12">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25">
      <c r="A5876" s="12">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25">
      <c r="A5877" s="12">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25">
      <c r="A5878" s="12">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25">
      <c r="A5879" s="12">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25">
      <c r="A5880" s="12">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25">
      <c r="A5881" s="12">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25">
      <c r="A5882" s="12">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25">
      <c r="A5883" s="12">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25">
      <c r="A5884" s="12">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25">
      <c r="A5885" s="12">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25">
      <c r="A5886" s="12">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25">
      <c r="A5887" s="12">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25">
      <c r="A5888" s="12">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25">
      <c r="A5889" s="12">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25">
      <c r="A5890" s="12">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25">
      <c r="A5891" s="12">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25">
      <c r="A5892" s="12">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25">
      <c r="A5893" s="12">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25">
      <c r="A5894" s="12">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25">
      <c r="A5895" s="12">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25">
      <c r="A5896" s="12">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25">
      <c r="A5897" s="12">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25">
      <c r="A5898" s="12">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25">
      <c r="A5899" s="12">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25">
      <c r="A5900" s="12">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25">
      <c r="A5901" s="12">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25">
      <c r="A5902" s="12">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25">
      <c r="A5903" s="12">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25">
      <c r="A5904" s="12">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25">
      <c r="A5905" s="12">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25">
      <c r="A5906" s="12">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25">
      <c r="A5907" s="12">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25">
      <c r="A5908" s="12">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25">
      <c r="A5909" s="12">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25">
      <c r="A5910" s="12">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25">
      <c r="A5911" s="12">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25">
      <c r="A5912" s="12">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25">
      <c r="A5913" s="12">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25">
      <c r="A5914" s="12">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25">
      <c r="A5915" s="12">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25">
      <c r="A5916" s="12">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25">
      <c r="A5917" s="12">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25">
      <c r="A5918" s="12">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25">
      <c r="A5919" s="12">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25">
      <c r="A5920" s="12">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25">
      <c r="A5921" s="12">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25">
      <c r="A5922" s="12">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25">
      <c r="A5923" s="12">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25">
      <c r="A5924" s="12">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25">
      <c r="A5925" s="12">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25">
      <c r="A5926" s="12">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25">
      <c r="A5927" s="12">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25">
      <c r="A5928" s="12">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25">
      <c r="A5929" s="12">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25">
      <c r="A5930" s="12">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25">
      <c r="A5931" s="12">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25">
      <c r="A5932" s="12">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25">
      <c r="A5933" s="12">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25">
      <c r="A5934" s="12">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25">
      <c r="A5935" s="12">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25">
      <c r="A5936" s="12">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25">
      <c r="A5937" s="12">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25">
      <c r="A5938" s="12">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25">
      <c r="A5939" s="12">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25">
      <c r="A5940" s="12">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25">
      <c r="A5941" s="12">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25">
      <c r="A5942" s="12">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25">
      <c r="A5943" s="12">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25">
      <c r="A5944" s="12">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25">
      <c r="A5945" s="12">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25">
      <c r="A5946" s="12">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25">
      <c r="A5947" s="12">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25">
      <c r="A5948" s="12">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25">
      <c r="A5949" s="12">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25">
      <c r="A5950" s="12">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25">
      <c r="A5951" s="12">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25">
      <c r="A5952" s="12">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25">
      <c r="A5953" s="12">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25">
      <c r="A5954" s="12">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25">
      <c r="A5955" s="12">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25">
      <c r="A5956" s="12">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25">
      <c r="A5957" s="12">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25">
      <c r="A5958" s="12">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25">
      <c r="A5959" s="12">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25">
      <c r="A5960" s="12">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25">
      <c r="A5961" s="12">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25">
      <c r="A5962" s="12">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25">
      <c r="A5963" s="12">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25">
      <c r="A5964" s="12">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25">
      <c r="A5965" s="12">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25">
      <c r="A5966" s="12">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25">
      <c r="A5967" s="12">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25">
      <c r="A5968" s="12">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25">
      <c r="A5969" s="12">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25">
      <c r="A5970" s="12">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25">
      <c r="A5971" s="12">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25">
      <c r="A5972" s="12">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25">
      <c r="A5973" s="12">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25">
      <c r="A5974" s="12">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25">
      <c r="A5975" s="12">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25">
      <c r="A5976" s="12">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25">
      <c r="A5977" s="12">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25">
      <c r="A5978" s="12">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25">
      <c r="A5979" s="12">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25">
      <c r="A5980" s="12">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25">
      <c r="A5981" s="12">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25">
      <c r="A5982" s="12">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25">
      <c r="A5983" s="12">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25">
      <c r="A5984" s="12">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25">
      <c r="A5985" s="12">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25">
      <c r="A5986" s="12">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25">
      <c r="A5987" s="12">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25">
      <c r="A5988" s="12">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25">
      <c r="A5989" s="12">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25">
      <c r="A5990" s="12">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25">
      <c r="A5991" s="12">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25">
      <c r="A5992" s="12">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25">
      <c r="A5993" s="12">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25">
      <c r="A5994" s="12">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25">
      <c r="A5995" s="12">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25">
      <c r="A5996" s="12">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25">
      <c r="A5997" s="12">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25">
      <c r="A5998" s="12">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25">
      <c r="A5999" s="12">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25">
      <c r="A6000" s="12">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25">
      <c r="A6001" s="12">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25">
      <c r="A6002" s="12">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25">
      <c r="A6003" s="12">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25">
      <c r="A6004" s="12">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25">
      <c r="A6005" s="12">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25">
      <c r="A6006" s="12">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25">
      <c r="A6007" s="12">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25">
      <c r="A6008" s="12">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25">
      <c r="A6009" s="12">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25">
      <c r="A6010" s="12">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25">
      <c r="A6011" s="12">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25">
      <c r="A6012" s="12">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25">
      <c r="A6013" s="12">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25">
      <c r="A6014" s="12">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25">
      <c r="A6015" s="12">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25">
      <c r="A6016" s="12">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25">
      <c r="A6017" s="12">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25">
      <c r="A6018" s="12">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25">
      <c r="A6019" s="12">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25">
      <c r="A6020" s="12">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25">
      <c r="A6021" s="12">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25">
      <c r="A6022" s="12">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25">
      <c r="A6023" s="12">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25">
      <c r="A6024" s="12">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25">
      <c r="A6025" s="12">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25">
      <c r="A6026" s="12">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25">
      <c r="A6027" s="12">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25">
      <c r="A6028" s="12">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25">
      <c r="A6029" s="12">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25">
      <c r="A6030" s="12">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25">
      <c r="A6031" s="12">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25">
      <c r="A6032" s="12">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25">
      <c r="A6033" s="12">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25">
      <c r="A6034" s="12">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25">
      <c r="A6035" s="12">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25">
      <c r="A6036" s="12">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25">
      <c r="A6037" s="12">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25">
      <c r="A6038" s="12">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25">
      <c r="A6039" s="12">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25">
      <c r="A6040" s="12">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25">
      <c r="A6041" s="12">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25">
      <c r="A6042" s="12">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25">
      <c r="A6043" s="12">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25">
      <c r="A6044" s="12">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25">
      <c r="A6045" s="12">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25">
      <c r="A6046" s="12">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25">
      <c r="A6047" s="12">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25">
      <c r="A6048" s="12">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25">
      <c r="A6049" s="12">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25">
      <c r="A6050" s="12">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25">
      <c r="A6051" s="12">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25">
      <c r="A6052" s="12">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25">
      <c r="A6053" s="12">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25">
      <c r="A6054" s="12">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25">
      <c r="A6055" s="12">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25">
      <c r="A6056" s="12">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25">
      <c r="A6057" s="12">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25">
      <c r="A6058" s="12">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25">
      <c r="A6059" s="12">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25">
      <c r="A6060" s="12">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25">
      <c r="A6061" s="12">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25">
      <c r="A6062" s="12">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25">
      <c r="A6063" s="12">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25">
      <c r="A6064" s="12">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25">
      <c r="A6065" s="12">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25">
      <c r="A6066" s="12">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25">
      <c r="A6067" s="12">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25">
      <c r="A6068" s="12">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25">
      <c r="A6069" s="12">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25">
      <c r="A6070" s="12">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25">
      <c r="A6071" s="12">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25">
      <c r="A6072" s="12">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25">
      <c r="A6073" s="12">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25">
      <c r="A6074" s="12">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25">
      <c r="A6075" s="12">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25">
      <c r="A6076" s="12">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25">
      <c r="A6077" s="12">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25">
      <c r="A6078" s="12">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25">
      <c r="A6079" s="12">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25">
      <c r="A6080" s="12">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25">
      <c r="A6081" s="12">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25">
      <c r="A6082" s="12">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25">
      <c r="A6083" s="12">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25">
      <c r="A6084" s="12">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25">
      <c r="A6085" s="12">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25">
      <c r="A6086" s="12">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25">
      <c r="A6087" s="12">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25">
      <c r="A6088" s="12">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25">
      <c r="A6089" s="12">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25">
      <c r="A6090" s="12">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25">
      <c r="A6091" s="12">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25">
      <c r="A6092" s="12">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25">
      <c r="A6093" s="12">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25">
      <c r="A6094" s="12">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25">
      <c r="A6095" s="12">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25">
      <c r="A6096" s="12">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25">
      <c r="A6097" s="12">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25">
      <c r="A6098" s="12">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25">
      <c r="A6099" s="12">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25">
      <c r="A6100" s="12">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25">
      <c r="A6101" s="12">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25">
      <c r="A6102" s="12">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25">
      <c r="A6103" s="12">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25">
      <c r="A6104" s="12">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25">
      <c r="A6105" s="12">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25">
      <c r="A6106" s="12">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25">
      <c r="A6107" s="12">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25">
      <c r="A6108" s="12">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25">
      <c r="A6109" s="12">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25">
      <c r="A6110" s="12">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25">
      <c r="A6111" s="12">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25">
      <c r="A6112" s="12">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25">
      <c r="A6113" s="12">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25">
      <c r="A6114" s="12">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25">
      <c r="A6115" s="12">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25">
      <c r="A6116" s="12">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25">
      <c r="A6117" s="12">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25">
      <c r="A6118" s="12">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25">
      <c r="A6119" s="12">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25">
      <c r="A6120" s="12">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25">
      <c r="A6121" s="12">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25">
      <c r="A6122" s="12">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25">
      <c r="A6123" s="12">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25">
      <c r="A6124" s="12">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25">
      <c r="A6125" s="12">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25">
      <c r="A6126" s="12">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25">
      <c r="A6127" s="12">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25">
      <c r="A6128" s="12">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25">
      <c r="A6129" s="12">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25">
      <c r="A6130" s="12">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25">
      <c r="A6131" s="12">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25">
      <c r="A6132" s="12">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25">
      <c r="A6133" s="12">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25">
      <c r="A6134" s="12">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25">
      <c r="A6135" s="12">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25">
      <c r="A6136" s="12">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25">
      <c r="A6137" s="12">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25">
      <c r="A6138" s="12">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25">
      <c r="A6139" s="12">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25">
      <c r="A6140" s="12">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25">
      <c r="A6141" s="12">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25">
      <c r="A6142" s="12">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25">
      <c r="A6143" s="12">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25">
      <c r="A6144" s="12">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25">
      <c r="A6145" s="12">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25">
      <c r="A6146" s="12">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25">
      <c r="A6147" s="12">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25">
      <c r="A6148" s="12">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25">
      <c r="A6149" s="12">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25">
      <c r="A6150" s="12">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25">
      <c r="A6151" s="12">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25">
      <c r="A6152" s="12">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25">
      <c r="A6153" s="12">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25">
      <c r="A6154" s="12">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25">
      <c r="A6155" s="12">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25">
      <c r="A6156" s="12">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25">
      <c r="A6157" s="12">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25">
      <c r="A6158" s="12">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25">
      <c r="A6159" s="12">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25">
      <c r="A6160" s="12">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25">
      <c r="A6161" s="12">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25">
      <c r="A6162" s="12">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25">
      <c r="A6163" s="12">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25">
      <c r="A6164" s="12">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25">
      <c r="A6165" s="12">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25">
      <c r="A6166" s="12">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25">
      <c r="A6167" s="12">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25">
      <c r="A6168" s="12">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25">
      <c r="A6169" s="12">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25">
      <c r="A6170" s="12">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25">
      <c r="A6171" s="12">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25">
      <c r="A6172" s="12">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25">
      <c r="A6173" s="12">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25">
      <c r="A6174" s="12">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25">
      <c r="A6175" s="12">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25">
      <c r="A6176" s="12">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25">
      <c r="A6177" s="12">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25">
      <c r="A6178" s="12">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25">
      <c r="A6179" s="12">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25">
      <c r="A6180" s="12">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25">
      <c r="A6181" s="12">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25">
      <c r="A6182" s="12">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25">
      <c r="A6183" s="12">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25">
      <c r="A6184" s="12">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25">
      <c r="A6185" s="12">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25">
      <c r="A6186" s="12">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25">
      <c r="A6187" s="12">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25">
      <c r="A6188" s="12">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25">
      <c r="A6189" s="12">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25">
      <c r="A6190" s="12">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25">
      <c r="A6191" s="12">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25">
      <c r="A6192" s="12">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25">
      <c r="A6193" s="12">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25">
      <c r="A6194" s="12">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25">
      <c r="A6195" s="12">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25">
      <c r="A6196" s="12">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25">
      <c r="A6197" s="12">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25">
      <c r="A6198" s="12">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25">
      <c r="A6199" s="12">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25">
      <c r="A6200" s="12">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25">
      <c r="A6201" s="12">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25">
      <c r="A6202" s="12">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25">
      <c r="A6203" s="12">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25">
      <c r="A6204" s="12">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25">
      <c r="A6205" s="12">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25">
      <c r="A6206" s="12">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25">
      <c r="A6207" s="12">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25">
      <c r="A6208" s="12">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25">
      <c r="A6209" s="12">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25">
      <c r="A6210" s="12">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25">
      <c r="A6211" s="12">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25">
      <c r="A6212" s="12">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25">
      <c r="A6213" s="12">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25">
      <c r="A6214" s="12">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25">
      <c r="A6215" s="12">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25">
      <c r="A6216" s="12">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25">
      <c r="A6217" s="12">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25">
      <c r="A6218" s="12">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25">
      <c r="A6219" s="12">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25">
      <c r="A6220" s="12">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25">
      <c r="A6221" s="12">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25">
      <c r="A6222" s="12">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25">
      <c r="A6223" s="12">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25">
      <c r="A6224" s="12">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25">
      <c r="A6225" s="12">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25">
      <c r="A6226" s="12">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25">
      <c r="A6227" s="12">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25">
      <c r="A6228" s="12">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25">
      <c r="A6229" s="12">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25">
      <c r="A6230" s="12">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25">
      <c r="A6231" s="12">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25">
      <c r="A6232" s="12">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25">
      <c r="A6233" s="12">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25">
      <c r="A6234" s="12">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25">
      <c r="A6235" s="12">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25">
      <c r="A6236" s="12">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25">
      <c r="A6237" s="12">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25">
      <c r="A6238" s="12">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25">
      <c r="A6239" s="12">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25">
      <c r="A6240" s="12">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25">
      <c r="A6241" s="12">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25">
      <c r="A6242" s="12">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25">
      <c r="A6243" s="12">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25">
      <c r="A6244" s="12">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25">
      <c r="A6245" s="12">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25">
      <c r="A6246" s="12">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25">
      <c r="A6247" s="12">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25">
      <c r="A6248" s="12">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25">
      <c r="A6249" s="12">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25">
      <c r="A6250" s="12">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25">
      <c r="A6251" s="12">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25">
      <c r="A6252" s="12">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25">
      <c r="A6253" s="12">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25">
      <c r="A6254" s="12">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25">
      <c r="A6255" s="12">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25">
      <c r="A6256" s="12">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25">
      <c r="A6257" s="12">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25">
      <c r="A6258" s="12">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25">
      <c r="A6259" s="12">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25">
      <c r="A6260" s="12">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25">
      <c r="A6261" s="12">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25">
      <c r="A6262" s="12">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25">
      <c r="A6263" s="12">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25">
      <c r="A6264" s="12">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25">
      <c r="A6265" s="12">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25">
      <c r="A6266" s="12">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25">
      <c r="A6267" s="12">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25">
      <c r="A6268" s="12">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25">
      <c r="A6269" s="12">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25">
      <c r="A6270" s="12">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25">
      <c r="A6271" s="12">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25">
      <c r="A6272" s="12">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25">
      <c r="A6273" s="12">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25">
      <c r="A6274" s="12">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25">
      <c r="A6275" s="12">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25">
      <c r="A6276" s="12">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25">
      <c r="A6277" s="12">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25">
      <c r="A6278" s="12">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25">
      <c r="A6279" s="12">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25">
      <c r="A6280" s="12">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25">
      <c r="A6281" s="12">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25">
      <c r="A6282" s="12">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25">
      <c r="A6283" s="12">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25">
      <c r="A6284" s="12">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25">
      <c r="A6285" s="12">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25">
      <c r="A6286" s="12">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25">
      <c r="A6287" s="12">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25">
      <c r="A6288" s="12">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25">
      <c r="A6289" s="12">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25">
      <c r="A6290" s="12">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25">
      <c r="A6291" s="12">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25">
      <c r="A6292" s="12">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25">
      <c r="A6293" s="12">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25">
      <c r="A6294" s="12">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25">
      <c r="A6295" s="12">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25">
      <c r="A6296" s="12">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25">
      <c r="A6297" s="12">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25">
      <c r="A6298" s="12">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25">
      <c r="A6299" s="12">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25">
      <c r="A6300" s="12">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25">
      <c r="A6301" s="12">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25">
      <c r="A6302" s="12">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25">
      <c r="A6303" s="12">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25">
      <c r="A6304" s="12">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25">
      <c r="A6305" s="12">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25">
      <c r="A6306" s="12">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25">
      <c r="A6307" s="12">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25">
      <c r="A6308" s="12">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25">
      <c r="A6309" s="12">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25">
      <c r="A6310" s="12">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25">
      <c r="A6311" s="12">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25">
      <c r="A6312" s="12">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25">
      <c r="A6313" s="12">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25">
      <c r="A6314" s="12">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25">
      <c r="A6315" s="12">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25">
      <c r="A6316" s="12">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25">
      <c r="A6317" s="12">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25">
      <c r="A6318" s="12">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25">
      <c r="A6319" s="12">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25">
      <c r="A6320" s="12">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25">
      <c r="A6321" s="12">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25">
      <c r="A6322" s="12">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25">
      <c r="A6323" s="12">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25">
      <c r="A6324" s="12">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25">
      <c r="A6325" s="12">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25">
      <c r="A6326" s="12">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25">
      <c r="A6327" s="12">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25">
      <c r="A6328" s="12">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25">
      <c r="A6329" s="12">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25">
      <c r="A6330" s="12">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25">
      <c r="A6331" s="12">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25">
      <c r="A6332" s="12">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25">
      <c r="A6333" s="12">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25">
      <c r="A6334" s="12">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25">
      <c r="A6335" s="12">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25">
      <c r="A6336" s="12">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25">
      <c r="A6337" s="12">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25">
      <c r="A6338" s="12">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25">
      <c r="A6339" s="12">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25">
      <c r="A6340" s="12">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25">
      <c r="A6341" s="12">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25">
      <c r="A6342" s="12">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25">
      <c r="A6343" s="12">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25">
      <c r="A6344" s="12">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25">
      <c r="A6345" s="12">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25">
      <c r="A6346" s="12">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25">
      <c r="A6347" s="12">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25">
      <c r="A6348" s="12">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25">
      <c r="A6349" s="12">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25">
      <c r="A6350" s="12">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25">
      <c r="A6351" s="12">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25">
      <c r="A6352" s="12">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25">
      <c r="A6353" s="12">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25">
      <c r="A6354" s="12">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25">
      <c r="A6355" s="12">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25">
      <c r="A6356" s="12">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25">
      <c r="A6357" s="12">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25">
      <c r="A6358" s="12">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25">
      <c r="A6359" s="12">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25">
      <c r="A6360" s="12">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25">
      <c r="A6361" s="12">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25">
      <c r="A6362" s="12">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25">
      <c r="A6363" s="12">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25">
      <c r="A6364" s="12">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25">
      <c r="A6365" s="12">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25">
      <c r="A6366" s="12">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25">
      <c r="A6367" s="12">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25">
      <c r="A6368" s="12">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25">
      <c r="A6369" s="12">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25">
      <c r="A6370" s="12">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25">
      <c r="A6371" s="12">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25">
      <c r="A6372" s="12">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25">
      <c r="A6373" s="12">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25">
      <c r="A6374" s="12">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25">
      <c r="A6375" s="12">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25">
      <c r="A6376" s="12">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25">
      <c r="A6377" s="12">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25">
      <c r="A6378" s="12">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25">
      <c r="A6379" s="12">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25">
      <c r="A6380" s="12">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25">
      <c r="A6381" s="12">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25">
      <c r="A6382" s="12">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25">
      <c r="A6383" s="12">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25">
      <c r="A6384" s="12">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25">
      <c r="A6385" s="12">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25">
      <c r="A6386" s="12">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25">
      <c r="A6387" s="12">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25">
      <c r="A6388" s="12">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25">
      <c r="A6389" s="12">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25">
      <c r="A6390" s="12">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25">
      <c r="A6391" s="12">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25">
      <c r="A6392" s="12">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25">
      <c r="A6393" s="12">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25">
      <c r="A6394" s="12">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25">
      <c r="A6395" s="12">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25">
      <c r="A6396" s="12">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25">
      <c r="A6397" s="12">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25">
      <c r="A6398" s="12">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25">
      <c r="A6399" s="12">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25">
      <c r="A6400" s="12">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25">
      <c r="A6401" s="12">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25">
      <c r="A6402" s="12">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25">
      <c r="A6403" s="12">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25">
      <c r="A6404" s="12">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25">
      <c r="A6405" s="12">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25">
      <c r="A6406" s="12">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25">
      <c r="A6407" s="12">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25">
      <c r="A6408" s="12">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25">
      <c r="A6409" s="12">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25">
      <c r="A6410" s="12">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25">
      <c r="A6411" s="12">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25">
      <c r="A6412" s="12">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25">
      <c r="A6413" s="12">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25">
      <c r="A6414" s="12">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25">
      <c r="A6415" s="12">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25">
      <c r="A6416" s="12">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25">
      <c r="A6417" s="12">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25">
      <c r="A6418" s="12">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25">
      <c r="A6419" s="12">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25">
      <c r="A6420" s="12">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25">
      <c r="A6421" s="12">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25">
      <c r="A6422" s="12">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25">
      <c r="A6423" s="12">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25">
      <c r="A6424" s="12">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25">
      <c r="A6425" s="12">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25">
      <c r="A6426" s="12">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25">
      <c r="A6427" s="12">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25">
      <c r="A6428" s="12">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25">
      <c r="A6429" s="12">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25">
      <c r="A6430" s="12">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25">
      <c r="A6431" s="12">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25">
      <c r="A6432" s="12">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25">
      <c r="A6433" s="12">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25">
      <c r="A6434" s="12">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25">
      <c r="A6435" s="12">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25">
      <c r="A6436" s="12">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25">
      <c r="A6437" s="12">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25">
      <c r="A6438" s="12">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25">
      <c r="A6439" s="12">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25">
      <c r="A6440" s="12">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25">
      <c r="A6441" s="12">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25">
      <c r="A6442" s="12">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25">
      <c r="A6443" s="12">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25">
      <c r="A6444" s="12">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25">
      <c r="A6445" s="12">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25">
      <c r="A6446" s="12">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25">
      <c r="A6447" s="12">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25">
      <c r="A6448" s="12">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25">
      <c r="A6449" s="12">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25">
      <c r="A6450" s="12">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25">
      <c r="A6451" s="12">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25">
      <c r="A6452" s="12">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25">
      <c r="A6453" s="12">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25">
      <c r="A6454" s="12">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25">
      <c r="A6455" s="12">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25">
      <c r="A6456" s="12">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25">
      <c r="A6457" s="12">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25">
      <c r="A6458" s="12">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25">
      <c r="A6459" s="12">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25">
      <c r="A6460" s="12">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25">
      <c r="A6461" s="12">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25">
      <c r="A6462" s="12">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25">
      <c r="A6463" s="12">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25">
      <c r="A6464" s="12">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25">
      <c r="A6465" s="12">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25">
      <c r="A6466" s="12">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25">
      <c r="A6467" s="12">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25">
      <c r="A6468" s="12">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25">
      <c r="A6469" s="12">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25">
      <c r="A6470" s="12">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25">
      <c r="A6471" s="12">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25">
      <c r="A6472" s="12">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25">
      <c r="A6473" s="12">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25">
      <c r="A6474" s="12">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25">
      <c r="A6475" s="12">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25">
      <c r="A6476" s="12">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25">
      <c r="A6477" s="12">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25">
      <c r="A6478" s="12">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25">
      <c r="A6479" s="12">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25">
      <c r="A6480" s="12">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25">
      <c r="A6481" s="12">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25">
      <c r="A6482" s="12">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25">
      <c r="A6483" s="12">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25">
      <c r="A6484" s="12">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25">
      <c r="A6485" s="12">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25">
      <c r="A6486" s="12">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25">
      <c r="A6487" s="12">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25">
      <c r="A6488" s="12">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25">
      <c r="A6489" s="12">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25">
      <c r="A6490" s="12">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25">
      <c r="A6491" s="12">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25">
      <c r="A6492" s="12">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25">
      <c r="A6493" s="12">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25">
      <c r="A6494" s="12">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25">
      <c r="A6495" s="12">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25">
      <c r="A6496" s="12">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25">
      <c r="A6497" s="12">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25">
      <c r="A6498" s="12">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25">
      <c r="A6499" s="12">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25">
      <c r="A6500" s="12">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25">
      <c r="A6501" s="12">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25">
      <c r="A6502" s="12">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25">
      <c r="A6503" s="12">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25">
      <c r="A6504" s="12">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25">
      <c r="A6505" s="12">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25">
      <c r="A6506" s="12">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25">
      <c r="A6507" s="12">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25">
      <c r="A6508" s="12">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25">
      <c r="A6509" s="12">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25">
      <c r="A6510" s="12">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25">
      <c r="A6511" s="12">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25">
      <c r="A6512" s="12">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25">
      <c r="A6513" s="12">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25">
      <c r="A6514" s="12">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25">
      <c r="A6515" s="12">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25">
      <c r="A6516" s="12">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25">
      <c r="A6517" s="12">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25">
      <c r="A6518" s="12">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25">
      <c r="A6519" s="12">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25">
      <c r="A6520" s="12">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25">
      <c r="A6521" s="12">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25">
      <c r="A6522" s="12">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25">
      <c r="A6523" s="12">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25">
      <c r="A6524" s="12">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25">
      <c r="A6525" s="12">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25">
      <c r="A6526" s="12">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25">
      <c r="A6527" s="12">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25">
      <c r="A6528" s="12">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25">
      <c r="A6529" s="12">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25">
      <c r="A6530" s="12">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25">
      <c r="A6531" s="12">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25">
      <c r="A6532" s="12">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25">
      <c r="A6533" s="12">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25">
      <c r="A6534" s="12">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25">
      <c r="A6535" s="12">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25">
      <c r="A6536" s="12">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25">
      <c r="A6537" s="12">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25">
      <c r="A6538" s="12">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25">
      <c r="A6539" s="12">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25">
      <c r="A6540" s="12">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25">
      <c r="A6541" s="12">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25">
      <c r="A6542" s="12">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25">
      <c r="A6543" s="12">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25">
      <c r="A6544" s="12">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25">
      <c r="A6545" s="12">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25">
      <c r="A6546" s="12">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25">
      <c r="A6547" s="12">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25">
      <c r="A6548" s="12">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25">
      <c r="A6549" s="12">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25">
      <c r="A6550" s="12">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25">
      <c r="A6551" s="12">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25">
      <c r="A6552" s="12">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25">
      <c r="A6553" s="12">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25">
      <c r="A6554" s="12">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25">
      <c r="A6555" s="12">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25">
      <c r="A6556" s="12">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25">
      <c r="A6557" s="12">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25">
      <c r="A6558" s="12">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25">
      <c r="A6559" s="12">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25">
      <c r="A6560" s="12">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25">
      <c r="A6561" s="12">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25">
      <c r="A6562" s="12">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25">
      <c r="A6563" s="12">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25">
      <c r="A6564" s="12">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25">
      <c r="A6565" s="12">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25">
      <c r="A6566" s="12">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25">
      <c r="A6567" s="12">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25">
      <c r="A6568" s="12">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25">
      <c r="A6569" s="12">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25">
      <c r="A6570" s="12">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25">
      <c r="A6571" s="12">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25">
      <c r="A6572" s="12">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25">
      <c r="A6573" s="12">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25">
      <c r="A6574" s="12">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25">
      <c r="A6575" s="12">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25">
      <c r="A6576" s="12">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25">
      <c r="A6577" s="12">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25">
      <c r="A6578" s="12">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25">
      <c r="A6579" s="12">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25">
      <c r="A6580" s="12">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25">
      <c r="A6581" s="12">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25">
      <c r="A6582" s="12">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25">
      <c r="A6583" s="12">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25">
      <c r="A6584" s="12">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25">
      <c r="A6585" s="12">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25">
      <c r="A6586" s="12">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25">
      <c r="A6587" s="12">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25">
      <c r="A6588" s="12">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25">
      <c r="A6589" s="12">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25">
      <c r="A6590" s="12">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25">
      <c r="A6591" s="12">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25">
      <c r="A6592" s="12">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25">
      <c r="A6593" s="12">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25">
      <c r="A6594" s="12">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25">
      <c r="A6595" s="12">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25">
      <c r="A6596" s="12">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25">
      <c r="A6597" s="12">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25">
      <c r="A6598" s="12">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25">
      <c r="A6599" s="12">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25">
      <c r="A6600" s="12">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25">
      <c r="A6601" s="12">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25">
      <c r="A6602" s="12">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25">
      <c r="A6603" s="12">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25">
      <c r="A6604" s="12">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25">
      <c r="A6605" s="12">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25">
      <c r="A6606" s="12">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25">
      <c r="A6607" s="12">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25">
      <c r="A6608" s="12">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25">
      <c r="A6609" s="12">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25">
      <c r="A6610" s="12">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25">
      <c r="A6611" s="12">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25">
      <c r="A6612" s="12">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25">
      <c r="A6613" s="12">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25">
      <c r="A6614" s="12">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25">
      <c r="A6615" s="12">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25">
      <c r="A6616" s="12">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25">
      <c r="A6617" s="12">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25">
      <c r="A6618" s="12">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25">
      <c r="A6619" s="12">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25">
      <c r="A6620" s="12">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25">
      <c r="A6621" s="12">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25">
      <c r="A6622" s="12">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25">
      <c r="A6623" s="12">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25">
      <c r="A6624" s="12">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25">
      <c r="A6625" s="12">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25">
      <c r="A6626" s="12">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25">
      <c r="A6627" s="12">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25">
      <c r="A6628" s="12">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25">
      <c r="A6629" s="12">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25">
      <c r="A6630" s="12">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25">
      <c r="A6631" s="12">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25">
      <c r="A6632" s="12">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25">
      <c r="A6633" s="12">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25">
      <c r="A6634" s="12">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25">
      <c r="A6635" s="12">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25">
      <c r="A6636" s="12">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25">
      <c r="A6637" s="12">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25">
      <c r="A6638" s="12">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25">
      <c r="A6639" s="12">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25">
      <c r="A6640" s="12">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25">
      <c r="A6641" s="12">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25">
      <c r="A6642" s="12">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25">
      <c r="A6643" s="12">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25">
      <c r="A6644" s="12">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25">
      <c r="A6645" s="12">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25">
      <c r="A6646" s="12">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25">
      <c r="A6647" s="12">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25">
      <c r="A6648" s="12">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25">
      <c r="A6649" s="12">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25">
      <c r="A6650" s="12">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25">
      <c r="A6651" s="12">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25">
      <c r="A6652" s="12">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25">
      <c r="A6653" s="12">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25">
      <c r="A6654" s="12">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25">
      <c r="A6655" s="12">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25">
      <c r="A6656" s="12">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25">
      <c r="A6657" s="12">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25">
      <c r="A6658" s="12">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25">
      <c r="A6659" s="12">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25">
      <c r="A6660" s="12">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25">
      <c r="A6661" s="12">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25">
      <c r="A6662" s="12">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25">
      <c r="A6663" s="12">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25">
      <c r="A6664" s="12">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25">
      <c r="A6665" s="12">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25">
      <c r="A6666" s="12">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25">
      <c r="A6667" s="12">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25">
      <c r="A6668" s="12">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25">
      <c r="A6669" s="12">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25">
      <c r="A6670" s="12">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25">
      <c r="A6671" s="12">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25">
      <c r="A6672" s="12">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25">
      <c r="A6673" s="12">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25">
      <c r="A6674" s="12">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25">
      <c r="A6675" s="12">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25">
      <c r="A6676" s="12">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25">
      <c r="A6677" s="12">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25">
      <c r="A6678" s="12">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25">
      <c r="A6679" s="12">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25">
      <c r="A6680" s="12">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25">
      <c r="A6681" s="12">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25">
      <c r="A6682" s="12">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25">
      <c r="A6683" s="12">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25">
      <c r="A6684" s="12">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25">
      <c r="A6685" s="12">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25">
      <c r="A6686" s="12">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25">
      <c r="A6687" s="12">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25">
      <c r="A6688" s="12">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25">
      <c r="A6689" s="12">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25">
      <c r="A6690" s="12">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25">
      <c r="A6691" s="12">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25">
      <c r="A6692" s="12">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25">
      <c r="A6693" s="12">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25">
      <c r="A6694" s="12">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25">
      <c r="A6695" s="12">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25">
      <c r="A6696" s="12">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25">
      <c r="A6697" s="12">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25">
      <c r="A6698" s="12">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25">
      <c r="A6699" s="12">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25">
      <c r="A6700" s="12">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25">
      <c r="A6701" s="12">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25">
      <c r="A6702" s="12">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25">
      <c r="A6703" s="12">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25">
      <c r="A6704" s="12">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25">
      <c r="A6705" s="12">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25">
      <c r="A6706" s="12">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25">
      <c r="A6707" s="12">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25">
      <c r="A6708" s="12">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25">
      <c r="A6709" s="12">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25">
      <c r="A6710" s="12">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25">
      <c r="A6711" s="12">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25">
      <c r="A6712" s="12">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25">
      <c r="A6713" s="12">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25">
      <c r="A6714" s="12">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25">
      <c r="A6715" s="12">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25">
      <c r="A6716" s="12">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25">
      <c r="A6717" s="12">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25">
      <c r="A6718" s="12">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25">
      <c r="A6719" s="12">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25">
      <c r="A6720" s="12">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25">
      <c r="A6721" s="12">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25">
      <c r="A6722" s="12">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25">
      <c r="A6723" s="12">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25">
      <c r="A6724" s="12">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25">
      <c r="A6725" s="12">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25">
      <c r="A6726" s="12">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25">
      <c r="A6727" s="12">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25">
      <c r="A6728" s="12">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25">
      <c r="A6729" s="12">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25">
      <c r="A6730" s="12">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25">
      <c r="A6731" s="12">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25">
      <c r="A6732" s="12">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25">
      <c r="A6733" s="12">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25">
      <c r="A6734" s="12">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25">
      <c r="A6735" s="12">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25">
      <c r="A6736" s="12">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25">
      <c r="A6737" s="12">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25">
      <c r="A6738" s="12">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25">
      <c r="A6739" s="12">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25">
      <c r="A6740" s="12">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25">
      <c r="A6741" s="12">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25">
      <c r="A6742" s="12">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25">
      <c r="A6743" s="12">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25">
      <c r="A6744" s="12">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25">
      <c r="A6745" s="12">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25">
      <c r="A6746" s="12">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25">
      <c r="A6747" s="12">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25">
      <c r="A6748" s="12">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25">
      <c r="A6749" s="12">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25">
      <c r="A6750" s="12">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25">
      <c r="A6751" s="12">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25">
      <c r="A6752" s="12">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25">
      <c r="A6753" s="12">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25">
      <c r="A6754" s="12">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25">
      <c r="A6755" s="12">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25">
      <c r="A6756" s="12">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25">
      <c r="A6757" s="12">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25">
      <c r="A6758" s="12">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25">
      <c r="A6759" s="12">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25">
      <c r="A6760" s="12">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25">
      <c r="A6761" s="12">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25">
      <c r="A6762" s="12">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25">
      <c r="A6763" s="12">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25">
      <c r="A6764" s="12">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25">
      <c r="A6765" s="12">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25">
      <c r="A6766" s="12">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25">
      <c r="A6767" s="12">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25">
      <c r="A6768" s="12">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25">
      <c r="A6769" s="12">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25">
      <c r="A6770" s="12">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25">
      <c r="A6771" s="12">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25">
      <c r="A6772" s="12">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25">
      <c r="A6773" s="12">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25">
      <c r="A6774" s="12">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25">
      <c r="A6775" s="12">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25">
      <c r="A6776" s="12">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25">
      <c r="A6777" s="12">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25">
      <c r="A6778" s="12">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25">
      <c r="A6779" s="12">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25">
      <c r="A6780" s="12">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25">
      <c r="A6781" s="12">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25">
      <c r="A6782" s="12">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25">
      <c r="A6783" s="12">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25">
      <c r="A6784" s="12">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25">
      <c r="A6785" s="12">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25">
      <c r="A6786" s="12">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25">
      <c r="A6787" s="12">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25">
      <c r="A6788" s="12">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25">
      <c r="A6789" s="12">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25">
      <c r="A6790" s="12">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25">
      <c r="A6791" s="12">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25">
      <c r="A6792" s="12">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25">
      <c r="A6793" s="12">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25">
      <c r="A6794" s="12">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25">
      <c r="A6795" s="12">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25">
      <c r="A6796" s="12">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25">
      <c r="A6797" s="12">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25">
      <c r="A6798" s="12">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25">
      <c r="A6799" s="12">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25">
      <c r="A6800" s="12">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25">
      <c r="A6801" s="12">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25">
      <c r="A6802" s="12">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25">
      <c r="A6803" s="12">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25">
      <c r="A6804" s="12">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25">
      <c r="A6805" s="12">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25">
      <c r="A6806" s="12">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25">
      <c r="A6807" s="12">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25">
      <c r="A6808" s="12">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25">
      <c r="A6809" s="12">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25">
      <c r="A6810" s="12">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25">
      <c r="A6811" s="12">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25">
      <c r="A6812" s="12">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25">
      <c r="A6813" s="12">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25">
      <c r="A6814" s="12">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25">
      <c r="A6815" s="12">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25">
      <c r="A6816" s="12">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25">
      <c r="A6817" s="12">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25">
      <c r="A6818" s="12">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25">
      <c r="A6819" s="12">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25">
      <c r="A6820" s="12">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25">
      <c r="A6821" s="12">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25">
      <c r="A6822" s="12">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25">
      <c r="A6823" s="12">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25">
      <c r="A6824" s="12">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25">
      <c r="A6825" s="12">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25">
      <c r="A6826" s="12">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25">
      <c r="A6827" s="12">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25">
      <c r="A6828" s="12">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25">
      <c r="A6829" s="12">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25">
      <c r="A6830" s="12">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25">
      <c r="A6831" s="12">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25">
      <c r="A6832" s="12">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25">
      <c r="A6833" s="12">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25">
      <c r="A6834" s="12">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25">
      <c r="A6835" s="12">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25">
      <c r="A6836" s="12">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25">
      <c r="A6837" s="12">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25">
      <c r="A6838" s="12">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25">
      <c r="A6839" s="12">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25">
      <c r="A6840" s="12">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25">
      <c r="A6841" s="12">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25">
      <c r="A6842" s="12">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25">
      <c r="A6843" s="12">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25">
      <c r="A6844" s="12">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25">
      <c r="A6845" s="12">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25">
      <c r="A6846" s="12">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25">
      <c r="A6847" s="12">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25">
      <c r="A6848" s="12">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25">
      <c r="A6849" s="12">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25">
      <c r="A6850" s="12">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25">
      <c r="A6851" s="12">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25">
      <c r="A6852" s="12">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25">
      <c r="A6853" s="12">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25">
      <c r="A6854" s="12">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25">
      <c r="A6855" s="12">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25">
      <c r="A6856" s="12">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25">
      <c r="A6857" s="12">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25">
      <c r="A6858" s="12">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25">
      <c r="A6859" s="12">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25">
      <c r="A6860" s="12">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25">
      <c r="A6861" s="12">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25">
      <c r="A6862" s="12">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25">
      <c r="A6863" s="12">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25">
      <c r="A6864" s="12">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25">
      <c r="A6865" s="12">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25">
      <c r="A6866" s="12">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25">
      <c r="A6867" s="12">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25">
      <c r="A6868" s="12">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25">
      <c r="A6869" s="12">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25">
      <c r="A6870" s="12">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25">
      <c r="A6871" s="12">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25">
      <c r="A6872" s="12">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25">
      <c r="A6873" s="12">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25">
      <c r="A6874" s="12">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25">
      <c r="A6875" s="12">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25">
      <c r="A6876" s="12">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25">
      <c r="A6877" s="12">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25">
      <c r="A6878" s="12">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25">
      <c r="A6879" s="12">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25">
      <c r="A6880" s="12">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25">
      <c r="A6881" s="12">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25">
      <c r="A6882" s="12">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25">
      <c r="A6883" s="12">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25">
      <c r="A6884" s="12">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25">
      <c r="A6885" s="12">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25">
      <c r="A6886" s="12">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25">
      <c r="A6887" s="12">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25">
      <c r="A6888" s="12">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25">
      <c r="A6889" s="12">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25">
      <c r="A6890" s="12">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25">
      <c r="A6891" s="12">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25">
      <c r="A6892" s="12">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25">
      <c r="A6893" s="12">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25">
      <c r="A6894" s="12">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25">
      <c r="A6895" s="12">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25">
      <c r="A6896" s="12">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25">
      <c r="A6897" s="12">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25">
      <c r="A6898" s="12">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25">
      <c r="A6899" s="12">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25">
      <c r="A6900" s="12">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25">
      <c r="A6901" s="12">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25">
      <c r="A6902" s="12">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25">
      <c r="A6903" s="12">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25">
      <c r="A6904" s="12">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25">
      <c r="A6905" s="12">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25">
      <c r="A6906" s="12">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25">
      <c r="A6907" s="12">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25">
      <c r="A6908" s="12">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25">
      <c r="A6909" s="12">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25">
      <c r="A6910" s="12">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25">
      <c r="A6911" s="12">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25">
      <c r="A6912" s="12">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25">
      <c r="A6913" s="12">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25">
      <c r="A6914" s="12">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25">
      <c r="A6915" s="12">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25">
      <c r="A6916" s="12">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25">
      <c r="A6917" s="12">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25">
      <c r="A6918" s="12">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25">
      <c r="A6919" s="12">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25">
      <c r="A6920" s="12">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25">
      <c r="A6921" s="12">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25">
      <c r="A6922" s="12">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25">
      <c r="A6923" s="12">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25">
      <c r="A6924" s="12">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25">
      <c r="A6925" s="12">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25">
      <c r="A6926" s="12">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25">
      <c r="A6927" s="12">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25">
      <c r="A6928" s="12">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25">
      <c r="A6929" s="12">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25">
      <c r="A6930" s="12">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25">
      <c r="A6931" s="12">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25">
      <c r="A6932" s="12">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25">
      <c r="A6933" s="12">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25">
      <c r="A6934" s="12">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25">
      <c r="A6935" s="12">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25">
      <c r="A6936" s="12">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25">
      <c r="A6937" s="12">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25">
      <c r="A6938" s="12">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25">
      <c r="A6939" s="12">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25">
      <c r="A6940" s="12">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25">
      <c r="A6941" s="12">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25">
      <c r="A6942" s="12">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25">
      <c r="A6943" s="12">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25">
      <c r="A6944" s="12">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25">
      <c r="A6945" s="12">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25">
      <c r="A6946" s="12">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25">
      <c r="A6947" s="12">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25">
      <c r="A6948" s="12">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25">
      <c r="A6949" s="12">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25">
      <c r="A6950" s="12">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25">
      <c r="A6951" s="12">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25">
      <c r="A6952" s="12">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25">
      <c r="A6953" s="12">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25">
      <c r="A6954" s="12">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25">
      <c r="A6955" s="12">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25">
      <c r="A6956" s="12">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25">
      <c r="A6957" s="12">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25">
      <c r="A6958" s="12">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25">
      <c r="A6959" s="12">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25">
      <c r="A6960" s="12">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25">
      <c r="A6961" s="12">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25">
      <c r="A6962" s="12">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25">
      <c r="A6963" s="12">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25">
      <c r="A6964" s="12">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25">
      <c r="A6965" s="12">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25">
      <c r="A6966" s="12">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25">
      <c r="A6967" s="12">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25">
      <c r="A6968" s="12">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25">
      <c r="A6969" s="12">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25">
      <c r="A6970" s="12">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25">
      <c r="A6971" s="12">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25">
      <c r="A6972" s="12">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25">
      <c r="A6973" s="12">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25">
      <c r="A6974" s="12">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25">
      <c r="A6975" s="12">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25">
      <c r="A6976" s="12">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25">
      <c r="A6977" s="12">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25">
      <c r="A6978" s="12">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25">
      <c r="A6979" s="12">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25">
      <c r="A6980" s="12">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25">
      <c r="A6981" s="12">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25">
      <c r="A6982" s="12">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25">
      <c r="A6983" s="12">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25">
      <c r="A6984" s="12">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25">
      <c r="A6985" s="12">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25">
      <c r="A6986" s="12">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25">
      <c r="A6987" s="12">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25">
      <c r="A6988" s="12">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25">
      <c r="A6989" s="12">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25">
      <c r="A6990" s="12">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25">
      <c r="A6991" s="12">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25">
      <c r="A6992" s="12">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25">
      <c r="A6993" s="12">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25">
      <c r="A6994" s="12">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25">
      <c r="A6995" s="12">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25">
      <c r="A6996" s="12">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25">
      <c r="A6997" s="12">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25">
      <c r="A6998" s="12">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25">
      <c r="A6999" s="12">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25">
      <c r="A7000" s="12">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25">
      <c r="A7001" s="12">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25">
      <c r="A7002" s="12">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25">
      <c r="A7003" s="12">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25">
      <c r="A7004" s="12">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25">
      <c r="A7005" s="12">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25">
      <c r="A7006" s="12">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25">
      <c r="A7007" s="12">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25">
      <c r="A7008" s="12">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25">
      <c r="A7009" s="12">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25">
      <c r="A7010" s="12">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25">
      <c r="A7011" s="12">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25">
      <c r="A7012" s="12">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25">
      <c r="A7013" s="12">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25">
      <c r="A7014" s="12">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25">
      <c r="A7015" s="12">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25">
      <c r="A7016" s="12">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25">
      <c r="A7017" s="12">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25">
      <c r="A7018" s="12">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25">
      <c r="A7019" s="12">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25">
      <c r="A7020" s="12">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25">
      <c r="A7021" s="12">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25">
      <c r="A7022" s="12">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25">
      <c r="A7023" s="12">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25">
      <c r="A7024" s="12">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25">
      <c r="A7025" s="12">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25">
      <c r="A7026" s="12">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25">
      <c r="A7027" s="12">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25">
      <c r="A7028" s="12">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25">
      <c r="A7029" s="12">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25">
      <c r="A7030" s="12">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25">
      <c r="A7031" s="12">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25">
      <c r="A7032" s="12">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25">
      <c r="A7033" s="12">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25">
      <c r="A7034" s="12">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25">
      <c r="A7035" s="12">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25">
      <c r="A7036" s="12">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25">
      <c r="A7037" s="12">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25">
      <c r="A7038" s="12">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25">
      <c r="A7039" s="12">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25">
      <c r="A7040" s="12">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25">
      <c r="A7041" s="12">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25">
      <c r="A7042" s="12">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25">
      <c r="A7043" s="12">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25">
      <c r="A7044" s="12">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25">
      <c r="A7045" s="12">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25">
      <c r="A7046" s="12">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25">
      <c r="A7047" s="12">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25">
      <c r="A7048" s="12">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25">
      <c r="A7049" s="12">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25">
      <c r="A7050" s="12">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25">
      <c r="A7051" s="12">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25">
      <c r="A7052" s="12">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25">
      <c r="A7053" s="12">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25">
      <c r="A7054" s="12">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25">
      <c r="A7055" s="12">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25">
      <c r="A7056" s="12">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25">
      <c r="A7057" s="12">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25">
      <c r="A7058" s="12">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25">
      <c r="A7059" s="12">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25">
      <c r="A7060" s="12">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25">
      <c r="A7061" s="12">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25">
      <c r="A7062" s="12">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25">
      <c r="A7063" s="12">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25">
      <c r="A7064" s="12">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25">
      <c r="A7065" s="12">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25">
      <c r="A7066" s="12">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25">
      <c r="A7067" s="12">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25">
      <c r="A7068" s="12">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25">
      <c r="A7069" s="12">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25">
      <c r="A7070" s="12">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25">
      <c r="A7071" s="12">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25">
      <c r="A7072" s="12">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25">
      <c r="A7073" s="12">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25">
      <c r="A7074" s="12">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25">
      <c r="A7075" s="12">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25">
      <c r="A7076" s="12">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25">
      <c r="A7077" s="12">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25">
      <c r="A7078" s="12">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25">
      <c r="A7079" s="12">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25">
      <c r="A7080" s="12">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25">
      <c r="A7081" s="12">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25">
      <c r="A7082" s="12">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25">
      <c r="A7083" s="12">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25">
      <c r="A7084" s="12">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25">
      <c r="A7085" s="12">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25">
      <c r="A7086" s="12">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25">
      <c r="A7087" s="12">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25">
      <c r="A7088" s="12">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25">
      <c r="A7089" s="12">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25">
      <c r="A7090" s="12">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25">
      <c r="A7091" s="12">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25">
      <c r="A7092" s="12">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25">
      <c r="A7093" s="12">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25">
      <c r="A7094" s="12">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25">
      <c r="A7095" s="12">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25">
      <c r="A7096" s="12">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25">
      <c r="A7097" s="12">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25">
      <c r="A7098" s="12">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25">
      <c r="A7099" s="12">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25">
      <c r="A7100" s="12">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25">
      <c r="A7101" s="12">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25">
      <c r="A7102" s="12">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25">
      <c r="A7103" s="12">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25">
      <c r="A7104" s="12">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25">
      <c r="A7105" s="12">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25">
      <c r="A7106" s="12">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25">
      <c r="A7107" s="12">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25">
      <c r="A7108" s="12">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25">
      <c r="A7109" s="12">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25">
      <c r="A7110" s="12">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25">
      <c r="A7111" s="12">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25">
      <c r="A7112" s="12">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25">
      <c r="A7113" s="12">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25">
      <c r="A7114" s="12">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25">
      <c r="A7115" s="12">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25">
      <c r="A7116" s="12">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25">
      <c r="A7117" s="12">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25">
      <c r="A7118" s="12">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25">
      <c r="A7119" s="12">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25">
      <c r="A7120" s="12">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25">
      <c r="A7121" s="12">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25">
      <c r="A7122" s="12">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25">
      <c r="A7123" s="12">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25">
      <c r="A7124" s="12">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25">
      <c r="A7125" s="12">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25">
      <c r="A7126" s="12">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25">
      <c r="A7127" s="12">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25">
      <c r="A7128" s="12">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25">
      <c r="A7129" s="12">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25">
      <c r="A7130" s="12">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25">
      <c r="A7131" s="12">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25">
      <c r="A7132" s="12">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25">
      <c r="A7133" s="12">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25">
      <c r="A7134" s="12">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25">
      <c r="A7135" s="12">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25">
      <c r="A7136" s="12">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25">
      <c r="A7137" s="12">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25">
      <c r="A7138" s="12">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25">
      <c r="A7139" s="12">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25">
      <c r="A7140" s="12">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25">
      <c r="A7141" s="12">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25">
      <c r="A7142" s="12">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25">
      <c r="A7143" s="12">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25">
      <c r="A7144" s="12">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25">
      <c r="A7145" s="12">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25">
      <c r="A7146" s="12">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25">
      <c r="A7147" s="12">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25">
      <c r="A7148" s="12">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25">
      <c r="A7149" s="12">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25">
      <c r="A7150" s="12">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25">
      <c r="A7151" s="12">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25">
      <c r="A7152" s="12">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25">
      <c r="A7153" s="12">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25">
      <c r="A7154" s="12">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25">
      <c r="A7155" s="12">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25">
      <c r="A7156" s="12">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25">
      <c r="A7157" s="12">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25">
      <c r="A7158" s="12">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25">
      <c r="A7159" s="12">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25">
      <c r="A7160" s="12">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25">
      <c r="A7161" s="12">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25">
      <c r="A7162" s="12">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25">
      <c r="A7163" s="12">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25">
      <c r="A7164" s="12">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25">
      <c r="A7165" s="12">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25">
      <c r="A7166" s="12">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25">
      <c r="A7167" s="12">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25">
      <c r="A7168" s="12">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25">
      <c r="A7169" s="12">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25">
      <c r="A7170" s="12">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25">
      <c r="A7171" s="12">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25">
      <c r="A7172" s="12">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25">
      <c r="A7173" s="12">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25">
      <c r="A7174" s="12">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25">
      <c r="A7175" s="12">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25">
      <c r="A7176" s="12">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25">
      <c r="A7177" s="12">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25">
      <c r="A7178" s="12">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25">
      <c r="A7179" s="12">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25">
      <c r="A7180" s="12">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25">
      <c r="A7181" s="12">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25">
      <c r="A7182" s="12">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25">
      <c r="A7183" s="12">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25">
      <c r="A7184" s="12">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25">
      <c r="A7185" s="12">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25">
      <c r="A7186" s="12">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25">
      <c r="A7187" s="12">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25">
      <c r="A7188" s="12">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25">
      <c r="A7189" s="12">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25">
      <c r="A7190" s="12">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25">
      <c r="A7191" s="12">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25">
      <c r="A7192" s="12">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25">
      <c r="A7193" s="12">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25">
      <c r="A7194" s="12">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25">
      <c r="A7195" s="12">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25">
      <c r="A7196" s="12">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25">
      <c r="A7197" s="12">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25">
      <c r="A7198" s="12">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25">
      <c r="A7199" s="12">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25">
      <c r="A7200" s="12">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25">
      <c r="A7201" s="12">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25">
      <c r="A7202" s="12">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25">
      <c r="A7203" s="12">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25">
      <c r="A7204" s="12">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25">
      <c r="A7205" s="12">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25">
      <c r="A7206" s="12">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25">
      <c r="A7207" s="12">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25">
      <c r="A7208" s="12">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25">
      <c r="A7209" s="12">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25">
      <c r="A7210" s="12">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25">
      <c r="A7211" s="12">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25">
      <c r="A7212" s="12">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25">
      <c r="A7213" s="12">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25">
      <c r="A7214" s="12">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25">
      <c r="A7215" s="12">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25">
      <c r="A7216" s="12">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25">
      <c r="A7217" s="12">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25">
      <c r="A7218" s="12">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25">
      <c r="A7219" s="12">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25">
      <c r="A7220" s="12">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25">
      <c r="A7221" s="12">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25">
      <c r="A7222" s="12">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25">
      <c r="A7223" s="12">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25">
      <c r="A7224" s="12">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25">
      <c r="A7225" s="12">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25">
      <c r="A7226" s="12">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25">
      <c r="A7227" s="12">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25">
      <c r="A7228" s="12">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25">
      <c r="A7229" s="12">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25">
      <c r="A7230" s="12">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25">
      <c r="A7231" s="12">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25">
      <c r="A7232" s="12">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25">
      <c r="A7233" s="12">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25">
      <c r="A7234" s="12">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25">
      <c r="A7235" s="12">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25">
      <c r="A7236" s="12">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25">
      <c r="A7237" s="12">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25">
      <c r="A7238" s="12">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25">
      <c r="A7239" s="12">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25">
      <c r="A7240" s="12">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25">
      <c r="A7241" s="12">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25">
      <c r="A7242" s="12">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25">
      <c r="A7243" s="12">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25">
      <c r="A7244" s="12">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25">
      <c r="A7245" s="12">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25">
      <c r="A7246" s="12">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25">
      <c r="A7247" s="12">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25">
      <c r="A7248" s="12">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25">
      <c r="A7249" s="12">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25">
      <c r="A7250" s="12">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25">
      <c r="A7251" s="12">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25">
      <c r="A7252" s="12">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25">
      <c r="A7253" s="12">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25">
      <c r="A7254" s="12">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25">
      <c r="A7255" s="12">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25">
      <c r="A7256" s="12">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25">
      <c r="A7257" s="12">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25">
      <c r="A7258" s="12">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25">
      <c r="A7259" s="12">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25">
      <c r="A7260" s="12">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25">
      <c r="A7261" s="12">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25">
      <c r="A7262" s="12">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25">
      <c r="A7263" s="12">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25">
      <c r="A7264" s="12">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25">
      <c r="A7265" s="12">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25">
      <c r="A7266" s="12">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25">
      <c r="A7267" s="12">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25">
      <c r="A7268" s="12">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25">
      <c r="A7269" s="12">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25">
      <c r="A7270" s="12">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25">
      <c r="A7271" s="12">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25">
      <c r="A7272" s="12">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25">
      <c r="A7273" s="12">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25">
      <c r="A7274" s="12">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25">
      <c r="A7275" s="12">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25">
      <c r="A7276" s="12">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25">
      <c r="A7277" s="12">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25">
      <c r="A7278" s="12">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25">
      <c r="A7279" s="12">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25">
      <c r="A7280" s="12">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25">
      <c r="A7281" s="12">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25">
      <c r="A7282" s="12">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25">
      <c r="A7283" s="12">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25">
      <c r="A7284" s="12">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25">
      <c r="A7285" s="12">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25">
      <c r="A7286" s="12">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25">
      <c r="A7287" s="12">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25">
      <c r="A7288" s="12">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25">
      <c r="A7289" s="12">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25">
      <c r="A7290" s="12">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25">
      <c r="A7291" s="12">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25">
      <c r="A7292" s="12">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25">
      <c r="A7293" s="12">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25">
      <c r="A7294" s="12">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25">
      <c r="A7295" s="12">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25">
      <c r="A7296" s="12">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25">
      <c r="A7297" s="12">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25">
      <c r="A7298" s="12">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25">
      <c r="A7299" s="12">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25">
      <c r="A7300" s="12">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25">
      <c r="A7301" s="12">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25">
      <c r="A7302" s="12">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25">
      <c r="A7303" s="12">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25">
      <c r="A7304" s="12">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25">
      <c r="A7305" s="12">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25">
      <c r="A7306" s="12">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25">
      <c r="A7307" s="12">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25">
      <c r="A7308" s="12">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25">
      <c r="A7309" s="12">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25">
      <c r="A7310" s="12">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25">
      <c r="A7311" s="12">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25">
      <c r="A7312" s="12">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25">
      <c r="A7313" s="12">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25">
      <c r="A7314" s="12">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25">
      <c r="A7315" s="12">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25">
      <c r="A7316" s="12">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25">
      <c r="A7317" s="12">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25">
      <c r="A7318" s="12">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25">
      <c r="A7319" s="12">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25">
      <c r="A7320" s="12">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25">
      <c r="A7321" s="12">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25">
      <c r="A7322" s="12">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25">
      <c r="A7323" s="12">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25">
      <c r="A7324" s="12">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25">
      <c r="A7325" s="12">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25">
      <c r="A7326" s="12">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25">
      <c r="A7327" s="12">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25">
      <c r="A7328" s="12">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25">
      <c r="A7329" s="12">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25">
      <c r="A7330" s="12">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25">
      <c r="A7331" s="12">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25">
      <c r="A7332" s="12">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25">
      <c r="A7333" s="12">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25">
      <c r="A7334" s="12">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25">
      <c r="A7335" s="12">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25">
      <c r="A7336" s="12">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25">
      <c r="A7337" s="12">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25">
      <c r="A7338" s="12">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25">
      <c r="A7339" s="12">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25">
      <c r="A7340" s="12">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25">
      <c r="A7341" s="12">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25">
      <c r="A7342" s="12">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25">
      <c r="A7343" s="12">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25">
      <c r="A7344" s="12">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25">
      <c r="A7345" s="12">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25">
      <c r="A7346" s="12">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25">
      <c r="A7347" s="12">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25">
      <c r="A7348" s="12">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25">
      <c r="A7349" s="12">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25">
      <c r="A7350" s="12">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25">
      <c r="A7351" s="12">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25">
      <c r="A7352" s="12">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25">
      <c r="A7353" s="12">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25">
      <c r="A7354" s="12">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25">
      <c r="A7355" s="12">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25">
      <c r="A7356" s="12">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25">
      <c r="A7357" s="12">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25">
      <c r="A7358" s="12">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25">
      <c r="A7359" s="12">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25">
      <c r="A7360" s="12">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25">
      <c r="A7361" s="12">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25">
      <c r="A7362" s="12">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25">
      <c r="A7363" s="12">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25">
      <c r="A7364" s="12">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25">
      <c r="A7365" s="12">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25">
      <c r="A7366" s="12">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25">
      <c r="A7367" s="12">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25">
      <c r="A7368" s="12">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25">
      <c r="A7369" s="12">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25">
      <c r="A7370" s="12">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25">
      <c r="A7371" s="12">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25">
      <c r="A7372" s="12">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25">
      <c r="A7373" s="12">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25">
      <c r="A7374" s="12">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25">
      <c r="A7375" s="12">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25">
      <c r="A7376" s="12">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25">
      <c r="A7377" s="12">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25">
      <c r="A7378" s="12">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25">
      <c r="A7379" s="12">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25">
      <c r="A7380" s="12">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25">
      <c r="A7381" s="12">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25">
      <c r="A7382" s="12">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25">
      <c r="A7383" s="12">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25">
      <c r="A7384" s="12">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25">
      <c r="A7385" s="12">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25">
      <c r="A7386" s="12">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25">
      <c r="A7387" s="12">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25">
      <c r="A7388" s="12">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25">
      <c r="A7389" s="12">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25">
      <c r="A7390" s="12">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25">
      <c r="A7391" s="12">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25">
      <c r="A7392" s="12">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25">
      <c r="A7393" s="12">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25">
      <c r="A7394" s="12">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25">
      <c r="A7395" s="12">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25">
      <c r="A7396" s="12">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25">
      <c r="A7397" s="12">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25">
      <c r="A7398" s="12">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25">
      <c r="A7399" s="12">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25">
      <c r="A7400" s="12">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25">
      <c r="A7401" s="12">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25">
      <c r="A7402" s="12">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25">
      <c r="A7403" s="12">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25">
      <c r="A7404" s="12">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25">
      <c r="A7405" s="12">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25">
      <c r="A7406" s="12">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25">
      <c r="A7407" s="12">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25">
      <c r="A7408" s="12">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25">
      <c r="A7409" s="12">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25">
      <c r="A7410" s="12">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25">
      <c r="A7411" s="12">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25">
      <c r="A7412" s="12">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25">
      <c r="A7413" s="12">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25">
      <c r="A7414" s="12">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25">
      <c r="A7415" s="12">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25">
      <c r="A7416" s="12">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25">
      <c r="A7417" s="12">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25">
      <c r="A7418" s="12">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25">
      <c r="A7419" s="12">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25">
      <c r="A7420" s="12">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25">
      <c r="A7421" s="12">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25">
      <c r="A7422" s="12">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25">
      <c r="A7423" s="12">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25">
      <c r="A7424" s="12">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25">
      <c r="A7425" s="12">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25">
      <c r="A7426" s="12">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25">
      <c r="A7427" s="12">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25">
      <c r="A7428" s="12">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25">
      <c r="A7429" s="12">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25">
      <c r="A7430" s="12">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25">
      <c r="A7431" s="12">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25">
      <c r="A7432" s="12">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25">
      <c r="A7433" s="12">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25">
      <c r="A7434" s="12">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25">
      <c r="A7435" s="12">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25">
      <c r="A7436" s="12">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25">
      <c r="A7437" s="12">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25">
      <c r="A7438" s="12">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25">
      <c r="A7439" s="12">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25">
      <c r="A7440" s="12">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25">
      <c r="A7441" s="12">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25">
      <c r="A7442" s="12">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25">
      <c r="A7443" s="12">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25">
      <c r="A7444" s="12">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25">
      <c r="A7445" s="12">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25">
      <c r="A7446" s="12">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25">
      <c r="A7447" s="12">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25">
      <c r="A7448" s="12">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25">
      <c r="A7449" s="12">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25">
      <c r="A7450" s="12">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25">
      <c r="A7451" s="12">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25">
      <c r="A7452" s="12">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25">
      <c r="A7453" s="12">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25">
      <c r="A7454" s="12">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25">
      <c r="A7455" s="12">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25">
      <c r="A7456" s="12">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25">
      <c r="A7457" s="12">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25">
      <c r="A7458" s="12">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25">
      <c r="A7459" s="12">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25">
      <c r="A7460" s="12">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25">
      <c r="A7461" s="12">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25">
      <c r="A7462" s="12">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25">
      <c r="A7463" s="12">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25">
      <c r="A7464" s="12">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25">
      <c r="A7465" s="12">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25">
      <c r="A7466" s="12">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25">
      <c r="A7467" s="12">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25">
      <c r="A7468" s="12">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25">
      <c r="A7469" s="12">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25">
      <c r="A7470" s="12">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25">
      <c r="A7471" s="12">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25">
      <c r="A7472" s="12">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25">
      <c r="A7473" s="12">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25">
      <c r="A7474" s="12">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25">
      <c r="A7475" s="12">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25">
      <c r="A7476" s="12">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25">
      <c r="A7477" s="12">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25">
      <c r="A7478" s="12">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25">
      <c r="A7479" s="12">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25">
      <c r="A7480" s="12">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25">
      <c r="A7481" s="12">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25">
      <c r="A7482" s="12">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25">
      <c r="A7483" s="12">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25">
      <c r="A7484" s="12">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25">
      <c r="A7485" s="12">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25">
      <c r="A7486" s="12">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25">
      <c r="A7487" s="12">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25">
      <c r="A7488" s="12">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25">
      <c r="A7489" s="12">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25">
      <c r="A7490" s="12">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25">
      <c r="A7491" s="12">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25">
      <c r="A7492" s="12">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25">
      <c r="A7493" s="12">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25">
      <c r="A7494" s="12">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25">
      <c r="A7495" s="12">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25">
      <c r="A7496" s="12">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25">
      <c r="A7497" s="12">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25">
      <c r="A7498" s="12">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25">
      <c r="A7499" s="12">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25">
      <c r="A7500" s="12">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25">
      <c r="A7501" s="12">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25">
      <c r="A7502" s="12">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25">
      <c r="A7503" s="12">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25">
      <c r="A7504" s="12">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25">
      <c r="A7505" s="12">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25">
      <c r="A7506" s="12">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25">
      <c r="A7507" s="12">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25">
      <c r="A7508" s="12">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25">
      <c r="A7509" s="12">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25">
      <c r="A7510" s="12">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25">
      <c r="A7511" s="12">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25">
      <c r="A7512" s="12">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25">
      <c r="A7513" s="12">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25">
      <c r="A7514" s="12">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25">
      <c r="A7515" s="12">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25">
      <c r="A7516" s="12">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25">
      <c r="A7517" s="12">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25">
      <c r="A7518" s="12">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25">
      <c r="A7519" s="12">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25">
      <c r="A7520" s="12">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25">
      <c r="A7521" s="12">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25">
      <c r="A7522" s="12">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25">
      <c r="A7523" s="12">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25">
      <c r="A7524" s="12">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25">
      <c r="A7525" s="12">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25">
      <c r="A7526" s="12">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25">
      <c r="A7527" s="12">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25">
      <c r="A7528" s="12">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25">
      <c r="A7529" s="12">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25">
      <c r="A7530" s="12">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25">
      <c r="A7531" s="12">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25">
      <c r="A7532" s="12">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25">
      <c r="A7533" s="12">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25">
      <c r="A7534" s="12">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25">
      <c r="A7535" s="12">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25">
      <c r="A7536" s="12">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25">
      <c r="A7537" s="12">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25">
      <c r="A7538" s="12">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25">
      <c r="A7539" s="12">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25">
      <c r="A7540" s="12">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25">
      <c r="A7541" s="12">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25">
      <c r="A7542" s="12">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25">
      <c r="A7543" s="12">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25">
      <c r="A7544" s="12">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25">
      <c r="A7545" s="12">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25">
      <c r="A7546" s="12">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25">
      <c r="A7547" s="12">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25">
      <c r="A7548" s="12">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25">
      <c r="A7549" s="12">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25">
      <c r="A7550" s="12">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25">
      <c r="A7551" s="12">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25">
      <c r="A7552" s="12">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25">
      <c r="A7553" s="12">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25">
      <c r="A7554" s="12">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25">
      <c r="A7555" s="12">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25">
      <c r="A7556" s="12">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25">
      <c r="A7557" s="12">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25">
      <c r="A7558" s="12">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25">
      <c r="A7559" s="12">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25">
      <c r="A7560" s="12">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25">
      <c r="A7561" s="12">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25">
      <c r="A7562" s="12">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25">
      <c r="A7563" s="12">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25">
      <c r="A7564" s="12">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25">
      <c r="A7565" s="12">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25">
      <c r="A7566" s="12">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25">
      <c r="A7567" s="12">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25">
      <c r="A7568" s="12">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25">
      <c r="A7569" s="12">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25">
      <c r="A7570" s="12">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25">
      <c r="A7571" s="12">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25">
      <c r="A7572" s="12">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25">
      <c r="A7573" s="12">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25">
      <c r="A7574" s="12">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25">
      <c r="A7575" s="12">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25">
      <c r="A7576" s="12">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25">
      <c r="A7577" s="12">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25">
      <c r="A7578" s="12">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25">
      <c r="A7579" s="12">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25">
      <c r="A7580" s="12">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25">
      <c r="A7581" s="12">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25">
      <c r="A7582" s="12">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25">
      <c r="A7583" s="12">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25">
      <c r="A7584" s="12">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25">
      <c r="A7585" s="12">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25">
      <c r="A7586" s="12">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25">
      <c r="A7587" s="12">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25">
      <c r="A7588" s="12">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25">
      <c r="A7589" s="12">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25">
      <c r="A7590" s="12">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25">
      <c r="A7591" s="12">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25">
      <c r="A7592" s="12">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25">
      <c r="A7593" s="12">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25">
      <c r="A7594" s="12">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25">
      <c r="A7595" s="12">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25">
      <c r="A7596" s="12">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25">
      <c r="A7597" s="12">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25">
      <c r="A7598" s="12">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25">
      <c r="A7599" s="12">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25">
      <c r="A7600" s="12">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25">
      <c r="A7601" s="12">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25">
      <c r="A7602" s="12">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25">
      <c r="A7603" s="12">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25">
      <c r="A7604" s="12">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25">
      <c r="A7605" s="12">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25">
      <c r="A7606" s="12">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25">
      <c r="A7607" s="12">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25">
      <c r="A7608" s="12">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25">
      <c r="A7609" s="12">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25">
      <c r="A7610" s="12">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25">
      <c r="A7611" s="12">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25">
      <c r="A7612" s="12">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25">
      <c r="A7613" s="12">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25">
      <c r="A7614" s="12">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25">
      <c r="A7615" s="12">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25">
      <c r="A7616" s="12">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25">
      <c r="A7617" s="12">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25">
      <c r="A7618" s="12">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25">
      <c r="A7619" s="12">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25">
      <c r="A7620" s="12">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25">
      <c r="A7621" s="12">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25">
      <c r="A7622" s="12">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25">
      <c r="A7623" s="12">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25">
      <c r="A7624" s="12">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25">
      <c r="A7625" s="12">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25">
      <c r="A7626" s="12">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25">
      <c r="A7627" s="12">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25">
      <c r="A7628" s="12">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25">
      <c r="A7629" s="12">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25">
      <c r="A7630" s="12">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25">
      <c r="A7631" s="12">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25">
      <c r="A7632" s="12">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25">
      <c r="A7633" s="12">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25">
      <c r="A7634" s="12">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25">
      <c r="A7635" s="12">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25">
      <c r="A7636" s="12">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25">
      <c r="A7637" s="12">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25">
      <c r="A7638" s="12">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25">
      <c r="A7639" s="12">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25">
      <c r="A7640" s="12">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25">
      <c r="A7641" s="12">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25">
      <c r="A7642" s="12">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25">
      <c r="A7643" s="12">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25">
      <c r="A7644" s="12">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25">
      <c r="A7645" s="12">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25">
      <c r="A7646" s="12">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25">
      <c r="A7647" s="12">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25">
      <c r="A7648" s="12">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25">
      <c r="A7649" s="12">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25">
      <c r="A7650" s="12">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25">
      <c r="A7651" s="12">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25">
      <c r="A7652" s="12">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25">
      <c r="A7653" s="12">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25">
      <c r="A7654" s="12">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25">
      <c r="A7655" s="12">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25">
      <c r="A7656" s="12">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25">
      <c r="A7657" s="12">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25">
      <c r="A7658" s="12">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25">
      <c r="A7659" s="12">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25">
      <c r="A7660" s="12">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25">
      <c r="A7661" s="12">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25">
      <c r="A7662" s="12">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25">
      <c r="A7663" s="12">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25">
      <c r="A7664" s="12">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25">
      <c r="A7665" s="12">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25">
      <c r="A7666" s="12">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25">
      <c r="A7667" s="12">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25">
      <c r="A7668" s="12">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25">
      <c r="A7669" s="12">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25">
      <c r="A7670" s="12">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25">
      <c r="A7671" s="12">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25">
      <c r="A7672" s="12">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25">
      <c r="A7673" s="12">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25">
      <c r="A7674" s="12">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25">
      <c r="A7675" s="12">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25">
      <c r="A7676" s="12">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25">
      <c r="A7677" s="12">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25">
      <c r="A7678" s="12">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25">
      <c r="A7679" s="12">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25">
      <c r="A7680" s="12">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25">
      <c r="A7681" s="12">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25">
      <c r="A7682" s="12">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25">
      <c r="A7683" s="12">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25">
      <c r="A7684" s="12">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25">
      <c r="A7685" s="12">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25">
      <c r="A7686" s="12">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25">
      <c r="A7687" s="12">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25">
      <c r="A7688" s="12">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25">
      <c r="A7689" s="12">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25">
      <c r="A7690" s="12">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25">
      <c r="A7691" s="12">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25">
      <c r="A7692" s="12">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25">
      <c r="A7693" s="12">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25">
      <c r="A7694" s="12">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25">
      <c r="A7695" s="12">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25">
      <c r="A7696" s="12">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25">
      <c r="A7697" s="12">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25">
      <c r="A7698" s="12">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25">
      <c r="A7699" s="12">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25">
      <c r="A7700" s="12">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25">
      <c r="A7701" s="12">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25">
      <c r="A7702" s="12">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25">
      <c r="A7703" s="12">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25">
      <c r="A7704" s="12">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25">
      <c r="A7705" s="12">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25">
      <c r="A7706" s="12">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25">
      <c r="A7707" s="12">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25">
      <c r="A7708" s="12">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25">
      <c r="A7709" s="12">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25">
      <c r="A7710" s="12">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25">
      <c r="A7711" s="12">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25">
      <c r="A7712" s="12">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25">
      <c r="A7713" s="12">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25">
      <c r="A7714" s="12">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25">
      <c r="A7715" s="12">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25">
      <c r="A7716" s="12">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25">
      <c r="A7717" s="12">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25">
      <c r="A7718" s="12">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25">
      <c r="A7719" s="12">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25">
      <c r="A7720" s="12">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25">
      <c r="A7721" s="12">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25">
      <c r="A7722" s="12">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25">
      <c r="A7723" s="12">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25">
      <c r="A7724" s="12">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25">
      <c r="A7725" s="12">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25">
      <c r="A7726" s="12">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25">
      <c r="A7727" s="12">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25">
      <c r="A7728" s="12">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25">
      <c r="A7729" s="12">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25">
      <c r="A7730" s="12">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25">
      <c r="A7731" s="12">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25">
      <c r="A7732" s="12">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25">
      <c r="A7733" s="12">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25">
      <c r="A7734" s="12">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25">
      <c r="A7735" s="12">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25">
      <c r="A7736" s="12">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25">
      <c r="A7737" s="12">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25">
      <c r="A7738" s="12">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25">
      <c r="A7739" s="12">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25">
      <c r="A7740" s="12">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25">
      <c r="A7741" s="12">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25">
      <c r="A7742" s="12">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25">
      <c r="A7743" s="12">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25">
      <c r="A7744" s="12">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25">
      <c r="A7745" s="12">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25">
      <c r="A7746" s="12">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25">
      <c r="A7747" s="12">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25">
      <c r="A7748" s="12">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25">
      <c r="A7749" s="12">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25">
      <c r="A7750" s="12">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25">
      <c r="A7751" s="12">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25">
      <c r="A7752" s="12">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25">
      <c r="A7753" s="12">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25">
      <c r="A7754" s="12">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25">
      <c r="A7755" s="12">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25">
      <c r="A7756" s="12">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25">
      <c r="A7757" s="12">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25">
      <c r="A7758" s="12">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25">
      <c r="A7759" s="12">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25">
      <c r="A7760" s="12">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25">
      <c r="A7761" s="12">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25">
      <c r="A7762" s="12">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25">
      <c r="A7763" s="12">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25">
      <c r="A7764" s="12">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25">
      <c r="A7765" s="12">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25">
      <c r="A7766" s="12">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25">
      <c r="A7767" s="12">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25">
      <c r="A7768" s="12">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25">
      <c r="A7769" s="12">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25">
      <c r="A7770" s="12">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25">
      <c r="A7771" s="12">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25">
      <c r="A7772" s="12">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25">
      <c r="A7773" s="12">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25">
      <c r="A7774" s="12">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25">
      <c r="A7775" s="12">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25">
      <c r="A7776" s="12">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25">
      <c r="A7777" s="12">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25">
      <c r="A7778" s="12">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25">
      <c r="A7779" s="12">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25">
      <c r="A7780" s="12">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25">
      <c r="A7781" s="12">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25">
      <c r="A7782" s="12">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25">
      <c r="A7783" s="12">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25">
      <c r="A7784" s="12">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25">
      <c r="A7785" s="12">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25">
      <c r="A7786" s="12">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25">
      <c r="A7787" s="12">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25">
      <c r="A7788" s="12">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25">
      <c r="A7789" s="12">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25">
      <c r="A7790" s="12">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25">
      <c r="A7791" s="12">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25">
      <c r="A7792" s="12">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25">
      <c r="A7793" s="12">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25">
      <c r="A7794" s="12">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25">
      <c r="A7795" s="12">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25">
      <c r="A7796" s="12">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25">
      <c r="A7797" s="12">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25">
      <c r="A7798" s="12">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25">
      <c r="A7799" s="12">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25">
      <c r="A7800" s="12">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25">
      <c r="A7801" s="12">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25">
      <c r="A7802" s="12">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25">
      <c r="A7803" s="12">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25">
      <c r="A7804" s="12">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25">
      <c r="A7805" s="12">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25">
      <c r="A7806" s="12">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25">
      <c r="A7807" s="12">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25">
      <c r="A7808" s="12">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25">
      <c r="A7809" s="12">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25">
      <c r="A7810" s="12">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25">
      <c r="A7811" s="12">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25">
      <c r="A7812" s="12">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25">
      <c r="A7813" s="12">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25">
      <c r="A7814" s="12">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25">
      <c r="A7815" s="12">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25">
      <c r="A7816" s="12">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25">
      <c r="A7817" s="12">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25">
      <c r="A7818" s="12">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25">
      <c r="A7819" s="12">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25">
      <c r="A7820" s="12">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25">
      <c r="A7821" s="12">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25">
      <c r="A7822" s="12">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25">
      <c r="A7823" s="12">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25">
      <c r="A7824" s="12">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25">
      <c r="A7825" s="12">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25">
      <c r="A7826" s="12">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25">
      <c r="A7827" s="12">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25">
      <c r="A7828" s="12">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25">
      <c r="A7829" s="12">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25">
      <c r="A7830" s="12">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25">
      <c r="A7831" s="12">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25">
      <c r="A7832" s="12">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25">
      <c r="A7833" s="12">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25">
      <c r="A7834" s="12">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25">
      <c r="A7835" s="12">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25">
      <c r="A7836" s="12">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25">
      <c r="A7837" s="12">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25">
      <c r="A7838" s="12">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25">
      <c r="A7839" s="12">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25">
      <c r="A7840" s="12">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25">
      <c r="A7841" s="12">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25">
      <c r="A7842" s="12">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25">
      <c r="A7843" s="12">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25">
      <c r="A7844" s="12">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25">
      <c r="A7845" s="12">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25">
      <c r="A7846" s="12">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25">
      <c r="A7847" s="12">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25">
      <c r="A7848" s="12">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25">
      <c r="A7849" s="12">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25">
      <c r="A7850" s="12">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25">
      <c r="A7851" s="12">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25">
      <c r="A7852" s="12">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25">
      <c r="A7853" s="12">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25">
      <c r="A7854" s="12">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25">
      <c r="A7855" s="12">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25">
      <c r="A7856" s="12">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25">
      <c r="A7857" s="12">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25">
      <c r="A7858" s="12">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25">
      <c r="A7859" s="12">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25">
      <c r="A7860" s="12">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25">
      <c r="A7861" s="12">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25">
      <c r="A7862" s="12">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25">
      <c r="A7863" s="12">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25">
      <c r="A7864" s="12">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25">
      <c r="A7865" s="12">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25">
      <c r="A7866" s="12">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25">
      <c r="A7867" s="12">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25">
      <c r="A7868" s="12">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25">
      <c r="A7869" s="12">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25">
      <c r="A7870" s="12">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25">
      <c r="A7871" s="12">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25">
      <c r="A7872" s="12">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25">
      <c r="A7873" s="12">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25">
      <c r="A7874" s="12">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25">
      <c r="A7875" s="12">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25">
      <c r="A7876" s="12">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25">
      <c r="A7877" s="12">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25">
      <c r="A7878" s="12">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25">
      <c r="A7879" s="12">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25">
      <c r="A7880" s="12">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25">
      <c r="A7881" s="12">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25">
      <c r="A7882" s="12">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25">
      <c r="A7883" s="12">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25">
      <c r="A7884" s="12">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25">
      <c r="A7885" s="12">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25">
      <c r="A7886" s="12">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25">
      <c r="A7887" s="12">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25">
      <c r="A7888" s="12">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25">
      <c r="A7889" s="12">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25">
      <c r="A7890" s="12">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25">
      <c r="A7891" s="12">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25">
      <c r="A7892" s="12">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25">
      <c r="A7893" s="12">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25">
      <c r="A7894" s="12">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25">
      <c r="A7895" s="12">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25">
      <c r="A7896" s="12">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25">
      <c r="A7897" s="12">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25">
      <c r="A7898" s="12">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25">
      <c r="A7899" s="12">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25">
      <c r="A7900" s="12">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25">
      <c r="A7901" s="12">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25">
      <c r="A7902" s="12">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25">
      <c r="A7903" s="12">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25">
      <c r="A7904" s="12">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25">
      <c r="A7905" s="12">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25">
      <c r="A7906" s="12">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25">
      <c r="A7907" s="12">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25">
      <c r="A7908" s="12">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25">
      <c r="A7909" s="12">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25">
      <c r="A7910" s="12">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25">
      <c r="A7911" s="12">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25">
      <c r="A7912" s="12">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25">
      <c r="A7913" s="12">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25">
      <c r="A7914" s="12">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25">
      <c r="A7915" s="12">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25">
      <c r="A7916" s="12">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25">
      <c r="A7917" s="12">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25">
      <c r="A7918" s="12">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25">
      <c r="A7919" s="12">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25">
      <c r="A7920" s="12">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25">
      <c r="A7921" s="12">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25">
      <c r="A7922" s="12">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25">
      <c r="A7923" s="12">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25">
      <c r="A7924" s="12">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25">
      <c r="A7925" s="12">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25">
      <c r="A7926" s="12">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25">
      <c r="A7927" s="12">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25">
      <c r="A7928" s="12">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25">
      <c r="A7929" s="12">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25">
      <c r="A7930" s="12">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25">
      <c r="A7931" s="12">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25">
      <c r="A7932" s="12">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25">
      <c r="A7933" s="12">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25">
      <c r="A7934" s="12">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25">
      <c r="A7935" s="12">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25">
      <c r="A7936" s="12">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25">
      <c r="A7937" s="12">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25">
      <c r="A7938" s="12">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25">
      <c r="A7939" s="12">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25">
      <c r="A7940" s="12">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25">
      <c r="A7941" s="12">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25">
      <c r="A7942" s="12">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25">
      <c r="A7943" s="12">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25">
      <c r="A7944" s="12">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25">
      <c r="A7945" s="12">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25">
      <c r="A7946" s="12">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25">
      <c r="A7947" s="12">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25">
      <c r="A7948" s="12">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25">
      <c r="A7949" s="12">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25">
      <c r="A7950" s="12">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25">
      <c r="A7951" s="12">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25">
      <c r="A7952" s="12">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25">
      <c r="A7953" s="12">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25">
      <c r="A7954" s="12">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25">
      <c r="A7955" s="12">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25">
      <c r="A7956" s="12">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25">
      <c r="A7957" s="12">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25">
      <c r="A7958" s="12">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25">
      <c r="A7959" s="12">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25">
      <c r="A7960" s="12">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25">
      <c r="A7961" s="12">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25">
      <c r="A7962" s="12">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25">
      <c r="A7963" s="12">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25">
      <c r="A7964" s="12">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25">
      <c r="A7965" s="12">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25">
      <c r="A7966" s="12">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25">
      <c r="A7967" s="12">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25">
      <c r="A7968" s="12">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25">
      <c r="A7969" s="12">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25">
      <c r="A7970" s="12">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25">
      <c r="A7971" s="12">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25">
      <c r="A7972" s="12">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25">
      <c r="A7973" s="12">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25">
      <c r="A7974" s="12">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25">
      <c r="A7975" s="12">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25">
      <c r="A7976" s="12">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25">
      <c r="A7977" s="12">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25">
      <c r="A7978" s="12">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25">
      <c r="A7979" s="12">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25">
      <c r="A7980" s="12">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25">
      <c r="A7981" s="12">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25">
      <c r="A7982" s="12">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25">
      <c r="A7983" s="12">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25">
      <c r="A7984" s="12">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25">
      <c r="A7985" s="12">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25">
      <c r="A7986" s="12">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25">
      <c r="A7987" s="12">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25">
      <c r="A7988" s="12">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25">
      <c r="A7989" s="12">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25">
      <c r="A7990" s="12">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25">
      <c r="A7991" s="12">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25">
      <c r="A7992" s="12">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25">
      <c r="A7993" s="12">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25">
      <c r="A7994" s="12">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25">
      <c r="A7995" s="12">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25">
      <c r="A7996" s="12">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25">
      <c r="A7997" s="12">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25">
      <c r="A7998" s="12">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25">
      <c r="A7999" s="12">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25">
      <c r="A8000" s="12">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25">
      <c r="A8001" s="12">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25">
      <c r="A8002" s="12">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25">
      <c r="A8003" s="12">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25">
      <c r="A8004" s="12">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25">
      <c r="A8005" s="12">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25">
      <c r="A8006" s="12">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25">
      <c r="A8007" s="12">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25">
      <c r="A8008" s="12">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25">
      <c r="A8009" s="12">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25">
      <c r="A8010" s="12">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25">
      <c r="A8011" s="12">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25">
      <c r="A8012" s="12">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25">
      <c r="A8013" s="12">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25">
      <c r="A8014" s="12">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25">
      <c r="A8015" s="12">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25">
      <c r="A8016" s="12">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25">
      <c r="A8017" s="12">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25">
      <c r="A8018" s="12">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25">
      <c r="A8019" s="12">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25">
      <c r="A8020" s="12">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25">
      <c r="A8021" s="12">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25">
      <c r="A8022" s="12">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25">
      <c r="A8023" s="12">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25">
      <c r="A8024" s="12">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25">
      <c r="A8025" s="12">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25">
      <c r="A8026" s="12">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25">
      <c r="A8027" s="12">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25">
      <c r="A8028" s="12">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25">
      <c r="A8029" s="12">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25">
      <c r="A8030" s="12">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25">
      <c r="A8031" s="12">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25">
      <c r="A8032" s="12">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25">
      <c r="A8033" s="12">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25">
      <c r="A8034" s="12">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25">
      <c r="A8035" s="12">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25">
      <c r="A8036" s="12">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25">
      <c r="A8037" s="12">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25">
      <c r="A8038" s="12">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25">
      <c r="A8039" s="12">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25">
      <c r="A8040" s="12">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25">
      <c r="A8041" s="12">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25">
      <c r="A8042" s="12">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25">
      <c r="A8043" s="12">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25">
      <c r="A8044" s="12">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25">
      <c r="A8045" s="12">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25">
      <c r="A8046" s="12">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25">
      <c r="A8047" s="12">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25">
      <c r="A8048" s="12">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25">
      <c r="A8049" s="12">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25">
      <c r="A8050" s="12">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25">
      <c r="A8051" s="12">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25">
      <c r="A8052" s="12">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25">
      <c r="A8053" s="12">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25">
      <c r="A8054" s="12">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25">
      <c r="A8055" s="12">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25">
      <c r="A8056" s="12">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25">
      <c r="A8057" s="12">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25">
      <c r="A8058" s="12">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25">
      <c r="A8059" s="12">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25">
      <c r="A8060" s="12">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25">
      <c r="A8061" s="12">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25">
      <c r="A8062" s="12">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25">
      <c r="A8063" s="12">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25">
      <c r="A8064" s="12">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25">
      <c r="A8065" s="12">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25">
      <c r="A8066" s="12">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25">
      <c r="A8067" s="12">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25">
      <c r="A8068" s="12">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25">
      <c r="A8069" s="12">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25">
      <c r="A8070" s="12">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25">
      <c r="A8071" s="12">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25">
      <c r="A8072" s="12">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25">
      <c r="A8073" s="12">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25">
      <c r="A8074" s="12">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25">
      <c r="A8075" s="12">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25">
      <c r="A8076" s="12">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25">
      <c r="A8077" s="12">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25">
      <c r="A8078" s="12">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25">
      <c r="A8079" s="12">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25">
      <c r="A8080" s="12">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25">
      <c r="A8081" s="12">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25">
      <c r="A8082" s="12">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25">
      <c r="A8083" s="12">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25">
      <c r="A8084" s="12">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25">
      <c r="A8085" s="12">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25">
      <c r="A8086" s="12">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25">
      <c r="A8087" s="12">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25">
      <c r="A8088" s="12">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25">
      <c r="A8089" s="12">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25">
      <c r="A8090" s="12">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25">
      <c r="A8091" s="12">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25">
      <c r="A8092" s="12">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25">
      <c r="A8093" s="12">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25">
      <c r="A8094" s="12">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25">
      <c r="A8095" s="12">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25">
      <c r="A8096" s="12">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25">
      <c r="A8097" s="12">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25">
      <c r="A8098" s="12">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25">
      <c r="A8099" s="12">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25">
      <c r="A8100" s="12">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25">
      <c r="A8101" s="12">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25">
      <c r="A8102" s="12">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25">
      <c r="A8103" s="12">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25">
      <c r="A8104" s="12">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25">
      <c r="A8105" s="12">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25">
      <c r="A8106" s="12">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25">
      <c r="A8107" s="12">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25">
      <c r="A8108" s="12">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25">
      <c r="A8109" s="12">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25">
      <c r="A8110" s="12">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25">
      <c r="A8111" s="12">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25">
      <c r="A8112" s="12">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25">
      <c r="A8113" s="12">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25">
      <c r="A8114" s="12">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25">
      <c r="A8115" s="12">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25">
      <c r="A8116" s="12">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25">
      <c r="A8117" s="12">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25">
      <c r="A8118" s="12">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25">
      <c r="A8119" s="12">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25">
      <c r="A8120" s="12">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25">
      <c r="A8121" s="12">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25">
      <c r="A8122" s="12">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25">
      <c r="A8123" s="12">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25">
      <c r="A8124" s="12">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25">
      <c r="A8125" s="12">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25">
      <c r="A8126" s="12">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25">
      <c r="A8127" s="12">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25">
      <c r="A8128" s="12">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25">
      <c r="A8129" s="12">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25">
      <c r="A8130" s="12">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25">
      <c r="A8131" s="12">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25">
      <c r="A8132" s="12">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25">
      <c r="A8133" s="12">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25">
      <c r="A8134" s="12">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25">
      <c r="A8135" s="12">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25">
      <c r="A8136" s="12">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25">
      <c r="A8137" s="12">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25">
      <c r="A8138" s="12">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25">
      <c r="A8139" s="12">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25">
      <c r="A8140" s="12">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25">
      <c r="A8141" s="12">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25">
      <c r="A8142" s="12">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25">
      <c r="A8143" s="12">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25">
      <c r="A8144" s="12">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25">
      <c r="A8145" s="12">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25">
      <c r="A8146" s="12">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25">
      <c r="A8147" s="12">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25">
      <c r="A8148" s="12">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25">
      <c r="A8149" s="12">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25">
      <c r="A8150" s="12">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25">
      <c r="A8151" s="12">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25">
      <c r="A8152" s="12">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25">
      <c r="A8153" s="12">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25">
      <c r="A8154" s="12">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25">
      <c r="A8155" s="12">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25">
      <c r="A8156" s="12">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25">
      <c r="A8157" s="12">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25">
      <c r="A8158" s="12">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25">
      <c r="A8159" s="12">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25">
      <c r="A8160" s="12">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25">
      <c r="A8161" s="12">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25">
      <c r="A8162" s="12">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25">
      <c r="A8163" s="12">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25">
      <c r="A8164" s="12">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25">
      <c r="A8165" s="12">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25">
      <c r="A8166" s="12">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25">
      <c r="A8167" s="12">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25">
      <c r="A8168" s="12">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25">
      <c r="A8169" s="12">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25">
      <c r="A8170" s="12">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25">
      <c r="A8171" s="12">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25">
      <c r="A8172" s="12">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25">
      <c r="A8173" s="12">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25">
      <c r="A8174" s="12">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25">
      <c r="A8175" s="12">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25">
      <c r="A8176" s="12">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25">
      <c r="A8177" s="12">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25">
      <c r="A8178" s="12">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25">
      <c r="A8179" s="12">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25">
      <c r="A8180" s="12">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25">
      <c r="A8181" s="12">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25">
      <c r="A8182" s="12">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25">
      <c r="A8183" s="12">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25">
      <c r="A8184" s="12">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25">
      <c r="A8185" s="12">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25">
      <c r="A8186" s="12">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25">
      <c r="A8187" s="12">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25">
      <c r="A8188" s="12">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25">
      <c r="A8189" s="12">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25">
      <c r="A8190" s="12">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25">
      <c r="A8191" s="12">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25">
      <c r="A8192" s="12">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25">
      <c r="A8193" s="12">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25">
      <c r="A8194" s="12">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25">
      <c r="A8195" s="12">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25">
      <c r="A8196" s="12">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25">
      <c r="A8197" s="12">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25">
      <c r="A8198" s="12">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25">
      <c r="A8199" s="12">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25">
      <c r="A8200" s="12">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25">
      <c r="A8201" s="12">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25">
      <c r="A8202" s="12">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25">
      <c r="A8203" s="12">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25">
      <c r="A8204" s="12">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25">
      <c r="A8205" s="12">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25">
      <c r="A8206" s="12">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25">
      <c r="A8207" s="12">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25">
      <c r="A8208" s="12">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25">
      <c r="A8209" s="12">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25">
      <c r="A8210" s="12">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25">
      <c r="A8211" s="12">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25">
      <c r="A8212" s="12">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25">
      <c r="A8213" s="12">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25">
      <c r="A8214" s="12">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25">
      <c r="A8215" s="12">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25">
      <c r="A8216" s="12">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25">
      <c r="A8217" s="12">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25">
      <c r="A8218" s="12">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25">
      <c r="A8219" s="12">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25">
      <c r="A8220" s="12">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25">
      <c r="A8221" s="12">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25">
      <c r="A8222" s="12">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25">
      <c r="A8223" s="12">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25">
      <c r="A8224" s="12">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25">
      <c r="A8225" s="12">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25">
      <c r="A8226" s="12">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25">
      <c r="A8227" s="12">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25">
      <c r="A8228" s="12">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25">
      <c r="A8229" s="12">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25">
      <c r="A8230" s="12">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25">
      <c r="A8231" s="12">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25">
      <c r="A8232" s="12">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25">
      <c r="A8233" s="12">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25">
      <c r="A8234" s="12">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25">
      <c r="A8235" s="12">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25">
      <c r="A8236" s="12">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25">
      <c r="A8237" s="12">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25">
      <c r="A8238" s="12">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25">
      <c r="A8239" s="12">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25">
      <c r="A8240" s="12">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25">
      <c r="A8241" s="12">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25">
      <c r="A8242" s="12">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25">
      <c r="A8243" s="12">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25">
      <c r="A8244" s="12">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25">
      <c r="A8245" s="12">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25">
      <c r="A8246" s="12">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25">
      <c r="A8247" s="12">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25">
      <c r="A8248" s="12">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25">
      <c r="A8249" s="12">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25">
      <c r="A8250" s="12">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25">
      <c r="A8251" s="12">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25">
      <c r="A8252" s="12">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25">
      <c r="A8253" s="12">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25">
      <c r="A8254" s="12">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25">
      <c r="A8255" s="12">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25">
      <c r="A8256" s="12">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25">
      <c r="A8257" s="12">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25">
      <c r="A8258" s="12">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25">
      <c r="A8259" s="12">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25">
      <c r="A8260" s="12">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25">
      <c r="A8261" s="12">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25">
      <c r="A8262" s="12">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25">
      <c r="A8263" s="12">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25">
      <c r="A8264" s="12">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25">
      <c r="A8265" s="12">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25">
      <c r="A8266" s="12">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25">
      <c r="A8267" s="12">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25">
      <c r="A8268" s="12">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25">
      <c r="A8269" s="12">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25">
      <c r="A8270" s="12">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25">
      <c r="A8271" s="12">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25">
      <c r="A8272" s="12">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25">
      <c r="A8273" s="12">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25">
      <c r="A8274" s="12">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25">
      <c r="A8275" s="12">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25">
      <c r="A8276" s="12">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25">
      <c r="A8277" s="12">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25">
      <c r="A8278" s="12">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25">
      <c r="A8279" s="12">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25">
      <c r="A8280" s="12">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25">
      <c r="A8281" s="12">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25">
      <c r="A8282" s="12">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25">
      <c r="A8283" s="12">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25">
      <c r="A8284" s="12">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25">
      <c r="A8285" s="12">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25">
      <c r="A8286" s="12">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25">
      <c r="A8287" s="12">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25">
      <c r="A8288" s="12">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25">
      <c r="A8289" s="12">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25">
      <c r="A8290" s="12">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25">
      <c r="A8291" s="12">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25">
      <c r="A8292" s="12">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25">
      <c r="A8293" s="12">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25">
      <c r="A8294" s="12">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25">
      <c r="A8295" s="12">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25">
      <c r="A8296" s="12">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25">
      <c r="A8297" s="12">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25">
      <c r="A8298" s="12">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25">
      <c r="A8299" s="12">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25">
      <c r="A8300" s="12">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25">
      <c r="A8301" s="12">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25">
      <c r="A8302" s="12">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25">
      <c r="A8303" s="12">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25">
      <c r="A8304" s="12">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25">
      <c r="A8305" s="12">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25">
      <c r="A8306" s="12">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25">
      <c r="A8307" s="12">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25">
      <c r="A8308" s="12">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25">
      <c r="A8309" s="12">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25">
      <c r="A8310" s="12">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25">
      <c r="A8311" s="12">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25">
      <c r="A8312" s="12">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25">
      <c r="A8313" s="12">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25">
      <c r="A8314" s="12">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25">
      <c r="A8315" s="12">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25">
      <c r="A8316" s="12">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25">
      <c r="A8317" s="12">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25">
      <c r="A8318" s="12">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25">
      <c r="A8319" s="12">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25">
      <c r="A8320" s="12">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25">
      <c r="A8321" s="12">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25">
      <c r="A8322" s="12">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25">
      <c r="A8323" s="12">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25">
      <c r="A8324" s="12">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25">
      <c r="A8325" s="12">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25">
      <c r="A8326" s="12">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25">
      <c r="A8327" s="12">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25">
      <c r="A8328" s="12">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25">
      <c r="A8329" s="12">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25">
      <c r="A8330" s="12">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25">
      <c r="A8331" s="12">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25">
      <c r="A8332" s="12">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25">
      <c r="A8333" s="12">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25">
      <c r="A8334" s="12">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25">
      <c r="A8335" s="12">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25">
      <c r="A8336" s="12">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25">
      <c r="A8337" s="12">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25">
      <c r="A8338" s="12">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25">
      <c r="A8339" s="12">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25">
      <c r="A8340" s="12">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25">
      <c r="A8341" s="12">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25">
      <c r="A8342" s="12">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25">
      <c r="A8343" s="12">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25">
      <c r="A8344" s="12">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25">
      <c r="A8345" s="12">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25">
      <c r="A8346" s="12">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25">
      <c r="A8347" s="12">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25">
      <c r="A8348" s="12">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25">
      <c r="A8349" s="12">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25">
      <c r="A8350" s="12">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25">
      <c r="A8351" s="12">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25">
      <c r="A8352" s="12">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25">
      <c r="A8353" s="12">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25">
      <c r="A8354" s="12">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25">
      <c r="A8355" s="12">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25">
      <c r="A8356" s="12">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25">
      <c r="A8357" s="12">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25">
      <c r="A8358" s="12">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25">
      <c r="A8359" s="12">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25">
      <c r="A8360" s="12">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25">
      <c r="A8361" s="12">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25">
      <c r="A8362" s="12">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25">
      <c r="A8363" s="12">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25">
      <c r="A8364" s="12">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25">
      <c r="A8365" s="12">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25">
      <c r="A8366" s="12">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25">
      <c r="A8367" s="12">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25">
      <c r="A8368" s="12">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25">
      <c r="A8369" s="12">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25">
      <c r="A8370" s="12">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25">
      <c r="A8371" s="12">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25">
      <c r="A8372" s="12">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25">
      <c r="A8373" s="12">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25">
      <c r="A8374" s="12">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25">
      <c r="A8375" s="12">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25">
      <c r="A8376" s="12">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25">
      <c r="A8377" s="12">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25">
      <c r="A8378" s="12">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25">
      <c r="A8379" s="12">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25">
      <c r="A8380" s="12">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25">
      <c r="A8381" s="12">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25">
      <c r="A8382" s="12">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25">
      <c r="A8383" s="12">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25">
      <c r="A8384" s="12">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25">
      <c r="A8385" s="12">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25">
      <c r="A8386" s="12">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25">
      <c r="A8387" s="12">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25">
      <c r="A8388" s="12">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25">
      <c r="A8389" s="12">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25">
      <c r="A8390" s="12">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25">
      <c r="A8391" s="12">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25">
      <c r="A8392" s="12">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25">
      <c r="A8393" s="12">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25">
      <c r="A8394" s="12">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25">
      <c r="A8395" s="12">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25">
      <c r="A8396" s="12">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25">
      <c r="A8397" s="12">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25">
      <c r="A8398" s="12">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25">
      <c r="A8399" s="12">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25">
      <c r="A8400" s="12">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25">
      <c r="A8401" s="12">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25">
      <c r="A8402" s="12">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25">
      <c r="A8403" s="12">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25">
      <c r="A8404" s="12">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25">
      <c r="A8405" s="12">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25">
      <c r="A8406" s="12">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25">
      <c r="A8407" s="12">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25">
      <c r="A8408" s="12">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25">
      <c r="A8409" s="12">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25">
      <c r="A8410" s="12">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25">
      <c r="A8411" s="12">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25">
      <c r="A8412" s="12">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25">
      <c r="A8413" s="12">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25">
      <c r="A8414" s="12">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25">
      <c r="A8415" s="12">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25">
      <c r="A8416" s="12">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25">
      <c r="A8417" s="12">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25">
      <c r="A8418" s="12">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25">
      <c r="A8419" s="12">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25">
      <c r="A8420" s="12">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25">
      <c r="A8421" s="12">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25">
      <c r="A8422" s="12">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25">
      <c r="A8423" s="12">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25">
      <c r="A8424" s="12">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25">
      <c r="A8425" s="12">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25">
      <c r="A8426" s="12">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25">
      <c r="A8427" s="12">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25">
      <c r="A8428" s="12">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25">
      <c r="A8429" s="12">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25">
      <c r="A8430" s="12">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25">
      <c r="A8431" s="12">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25">
      <c r="A8432" s="12">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25">
      <c r="A8433" s="12">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25">
      <c r="A8434" s="12">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25">
      <c r="A8435" s="12">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25">
      <c r="A8436" s="12">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25">
      <c r="A8437" s="12">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25">
      <c r="A8438" s="12">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25">
      <c r="A8439" s="12">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25">
      <c r="A8440" s="12">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25">
      <c r="A8441" s="12">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25">
      <c r="A8442" s="12">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25">
      <c r="A8443" s="12">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25">
      <c r="A8444" s="12">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25">
      <c r="A8445" s="12">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25">
      <c r="A8446" s="12">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25">
      <c r="A8447" s="12">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25">
      <c r="A8448" s="12">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25">
      <c r="A8449" s="12">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25">
      <c r="A8450" s="12">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25">
      <c r="A8451" s="12">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25">
      <c r="A8452" s="12">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25">
      <c r="A8453" s="12">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25">
      <c r="A8454" s="12">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25">
      <c r="A8455" s="12">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25">
      <c r="A8456" s="12">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25">
      <c r="A8457" s="12">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25">
      <c r="A8458" s="12">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25">
      <c r="A8459" s="12">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25">
      <c r="A8460" s="12">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25">
      <c r="A8461" s="12">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25">
      <c r="A8462" s="12">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25">
      <c r="A8463" s="12">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25">
      <c r="A8464" s="12">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25">
      <c r="A8465" s="12">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25">
      <c r="A8466" s="12">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25">
      <c r="A8467" s="12">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25">
      <c r="A8468" s="12">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25">
      <c r="A8469" s="12">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25">
      <c r="A8470" s="12">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25">
      <c r="A8471" s="12">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25">
      <c r="A8472" s="12">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25">
      <c r="A8473" s="12">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25">
      <c r="A8474" s="12">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25">
      <c r="A8475" s="12">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25">
      <c r="A8476" s="12">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25">
      <c r="A8477" s="12">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25">
      <c r="A8478" s="12">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25">
      <c r="A8479" s="12">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25">
      <c r="A8480" s="12">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25">
      <c r="A8481" s="12">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25">
      <c r="A8482" s="12">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25">
      <c r="A8483" s="12">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25">
      <c r="A8484" s="12">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25">
      <c r="A8485" s="12">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25">
      <c r="A8486" s="12">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25">
      <c r="A8487" s="12">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25">
      <c r="A8488" s="12">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25">
      <c r="A8489" s="12">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25">
      <c r="A8490" s="12">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25">
      <c r="A8491" s="12">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25">
      <c r="A8492" s="12">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25">
      <c r="A8493" s="12">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25">
      <c r="A8494" s="12">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25">
      <c r="A8495" s="12">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25">
      <c r="A8496" s="12">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25">
      <c r="A8497" s="12">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25">
      <c r="A8498" s="12">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25">
      <c r="A8499" s="12">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25">
      <c r="A8500" s="12">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25">
      <c r="A8501" s="12">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25">
      <c r="A8502" s="12">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25">
      <c r="A8503" s="12">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25">
      <c r="A8504" s="12">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25">
      <c r="A8505" s="12">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25">
      <c r="A8506" s="12">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25">
      <c r="A8507" s="12">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25">
      <c r="A8508" s="12">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25">
      <c r="A8509" s="12">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25">
      <c r="A8510" s="12">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25">
      <c r="A8511" s="12">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25">
      <c r="A8512" s="12">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25">
      <c r="A8513" s="12">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25">
      <c r="A8514" s="12">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25">
      <c r="A8515" s="12">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25">
      <c r="A8516" s="12">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25">
      <c r="A8517" s="12">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25">
      <c r="A8518" s="12">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25">
      <c r="A8519" s="12">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25">
      <c r="A8520" s="12">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25">
      <c r="A8521" s="12">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25">
      <c r="A8522" s="12">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25">
      <c r="A8523" s="12">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25">
      <c r="A8524" s="12">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25">
      <c r="A8525" s="12">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25">
      <c r="A8526" s="12">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25">
      <c r="A8527" s="12">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25">
      <c r="A8528" s="12">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25">
      <c r="A8529" s="12">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25">
      <c r="A8530" s="12">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25">
      <c r="A8531" s="12">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25">
      <c r="A8532" s="12">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25">
      <c r="A8533" s="12">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25">
      <c r="A8534" s="12">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25">
      <c r="A8535" s="12">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25">
      <c r="A8536" s="12">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25">
      <c r="A8537" s="12">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25">
      <c r="A8538" s="12">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25">
      <c r="A8539" s="12">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25">
      <c r="A8540" s="12">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25">
      <c r="A8541" s="12">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25">
      <c r="A8542" s="12">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25">
      <c r="A8543" s="12">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25">
      <c r="A8544" s="12">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25">
      <c r="A8545" s="12">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25">
      <c r="A8546" s="12">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25">
      <c r="A8547" s="12">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25">
      <c r="A8548" s="12">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25">
      <c r="A8549" s="12">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25">
      <c r="A8550" s="12">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25">
      <c r="A8551" s="12">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25">
      <c r="A8552" s="12">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25">
      <c r="A8553" s="12">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25">
      <c r="A8554" s="12">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25">
      <c r="A8555" s="12">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25">
      <c r="A8556" s="12">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25">
      <c r="A8557" s="12">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25">
      <c r="A8558" s="12">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25">
      <c r="A8559" s="12">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25">
      <c r="A8560" s="12">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25">
      <c r="A8561" s="12">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25">
      <c r="A8562" s="12">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25">
      <c r="A8563" s="12">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25">
      <c r="A8564" s="12">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25">
      <c r="A8565" s="12">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25">
      <c r="A8566" s="12">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25">
      <c r="A8567" s="12">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25">
      <c r="A8568" s="12">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25">
      <c r="A8569" s="12">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25">
      <c r="A8570" s="12">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25">
      <c r="A8571" s="12">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25">
      <c r="A8572" s="12">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25">
      <c r="A8573" s="12">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25">
      <c r="A8574" s="12">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25">
      <c r="A8575" s="12">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25">
      <c r="A8576" s="12">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25">
      <c r="A8577" s="12">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25">
      <c r="A8578" s="12">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25">
      <c r="A8579" s="12">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25">
      <c r="A8580" s="12">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25">
      <c r="A8581" s="12">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25">
      <c r="A8582" s="12">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25">
      <c r="A8583" s="12">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25">
      <c r="A8584" s="12">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25">
      <c r="A8585" s="12">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25">
      <c r="A8586" s="12">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25">
      <c r="A8587" s="12">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25">
      <c r="A8588" s="12">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25">
      <c r="A8589" s="12">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25">
      <c r="A8590" s="12">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25">
      <c r="A8591" s="12">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25">
      <c r="A8592" s="12">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25">
      <c r="A8593" s="12">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25">
      <c r="A8594" s="12">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25">
      <c r="A8595" s="12">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25">
      <c r="A8596" s="12">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25">
      <c r="A8597" s="12">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25">
      <c r="A8598" s="12">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25">
      <c r="A8599" s="12">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25">
      <c r="A8600" s="12">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25">
      <c r="A8601" s="12">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25">
      <c r="A8602" s="12">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25">
      <c r="A8603" s="12">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25">
      <c r="A8604" s="12">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25">
      <c r="A8605" s="12">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25">
      <c r="A8606" s="12">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25">
      <c r="A8607" s="12">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25">
      <c r="A8608" s="12">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25">
      <c r="A8609" s="12">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25">
      <c r="A8610" s="12">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25">
      <c r="A8611" s="12">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25">
      <c r="A8612" s="12">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25">
      <c r="A8613" s="12">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25">
      <c r="A8614" s="12">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25">
      <c r="A8615" s="12">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25">
      <c r="A8616" s="12">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25">
      <c r="A8617" s="12">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25">
      <c r="A8618" s="12">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25">
      <c r="A8619" s="12">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25">
      <c r="A8620" s="12">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25">
      <c r="A8621" s="12">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25">
      <c r="A8622" s="12">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25">
      <c r="A8623" s="12">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25">
      <c r="A8624" s="12">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25">
      <c r="A8625" s="12">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25">
      <c r="A8626" s="12">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25">
      <c r="A8627" s="12">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25">
      <c r="A8628" s="12">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25">
      <c r="A8629" s="12">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25">
      <c r="A8630" s="12">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25">
      <c r="A8631" s="12">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25">
      <c r="A8632" s="12">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25">
      <c r="A8633" s="12">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25">
      <c r="A8634" s="12">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25">
      <c r="A8635" s="12">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25">
      <c r="A8636" s="12">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25">
      <c r="A8637" s="12">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25">
      <c r="A8638" s="12">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25">
      <c r="A8639" s="12">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25">
      <c r="A8640" s="12">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25">
      <c r="A8641" s="12">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25">
      <c r="A8642" s="12">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25">
      <c r="A8643" s="12">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25">
      <c r="A8644" s="12">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25">
      <c r="A8645" s="12">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25">
      <c r="A8646" s="12">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25">
      <c r="A8647" s="12">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25">
      <c r="A8648" s="12">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25">
      <c r="A8649" s="12">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25">
      <c r="A8650" s="12">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25">
      <c r="A8651" s="12">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25">
      <c r="A8652" s="12">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25">
      <c r="A8653" s="12">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25">
      <c r="A8654" s="12">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25">
      <c r="A8655" s="12">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25">
      <c r="A8656" s="12">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25">
      <c r="A8657" s="12">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25">
      <c r="A8658" s="12">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25">
      <c r="A8659" s="12">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25">
      <c r="A8660" s="12">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25">
      <c r="A8661" s="12">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25">
      <c r="A8662" s="12">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25">
      <c r="A8663" s="12">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25">
      <c r="A8664" s="12">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25">
      <c r="A8665" s="12">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25">
      <c r="A8666" s="12">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25">
      <c r="A8667" s="12">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25">
      <c r="A8668" s="12">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25">
      <c r="A8669" s="12">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25">
      <c r="A8670" s="12">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25">
      <c r="A8671" s="12">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25">
      <c r="A8672" s="12">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25">
      <c r="A8673" s="12">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25">
      <c r="A8674" s="12">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25">
      <c r="A8675" s="12">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25">
      <c r="A8676" s="12">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25">
      <c r="A8677" s="12">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25">
      <c r="A8678" s="12">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25">
      <c r="A8679" s="12">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25">
      <c r="A8680" s="12">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25">
      <c r="A8681" s="12">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25">
      <c r="A8682" s="12">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25">
      <c r="A8683" s="12">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25">
      <c r="A8684" s="12">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25">
      <c r="A8685" s="12">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25">
      <c r="A8686" s="12">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25">
      <c r="A8687" s="12">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25">
      <c r="A8688" s="12">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25">
      <c r="A8689" s="12">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25">
      <c r="A8690" s="12">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25">
      <c r="A8691" s="12">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25">
      <c r="A8692" s="12">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25">
      <c r="A8693" s="12">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25">
      <c r="A8694" s="12">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25">
      <c r="A8695" s="12">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25">
      <c r="A8696" s="12">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25">
      <c r="A8697" s="12">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25">
      <c r="A8698" s="12">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25">
      <c r="A8699" s="12">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25">
      <c r="A8700" s="12">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25">
      <c r="A8701" s="12">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25">
      <c r="A8702" s="12">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25">
      <c r="A8703" s="12">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25">
      <c r="A8704" s="12">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25">
      <c r="A8705" s="12">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25">
      <c r="A8706" s="12">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25">
      <c r="A8707" s="12">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25">
      <c r="A8708" s="12">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25">
      <c r="A8709" s="12">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25">
      <c r="A8710" s="12">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25">
      <c r="A8711" s="12">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25">
      <c r="A8712" s="12">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25">
      <c r="A8713" s="12">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25">
      <c r="A8714" s="12">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25">
      <c r="A8715" s="12">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25">
      <c r="A8716" s="12">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25">
      <c r="A8717" s="12">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25">
      <c r="A8718" s="12">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25">
      <c r="A8719" s="12">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25">
      <c r="A8720" s="12">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25">
      <c r="A8721" s="12">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25">
      <c r="A8722" s="12">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25">
      <c r="A8723" s="12">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25">
      <c r="A8724" s="12">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25">
      <c r="A8725" s="12">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25">
      <c r="A8726" s="12">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25">
      <c r="A8727" s="12">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25">
      <c r="A8728" s="12">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25">
      <c r="A8729" s="12">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25">
      <c r="A8730" s="12">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25">
      <c r="A8731" s="12">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25">
      <c r="A8732" s="12">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25">
      <c r="A8733" s="12">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25">
      <c r="A8734" s="12">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25">
      <c r="A8735" s="12">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25">
      <c r="A8736" s="12">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25">
      <c r="A8737" s="12">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25">
      <c r="A8738" s="12">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25">
      <c r="A8739" s="12">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25">
      <c r="A8740" s="12">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25">
      <c r="A8741" s="12">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25">
      <c r="A8742" s="12">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25">
      <c r="A8743" s="12">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25">
      <c r="A8744" s="12">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25">
      <c r="A8745" s="12">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25">
      <c r="A8746" s="12">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25">
      <c r="A8747" s="12">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25">
      <c r="A8748" s="12">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25">
      <c r="A8749" s="12">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25">
      <c r="A8750" s="12">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25">
      <c r="A8751" s="12">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25">
      <c r="A8752" s="12">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25">
      <c r="A8753" s="12">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25">
      <c r="A8754" s="12">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25">
      <c r="A8755" s="12">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25">
      <c r="A8756" s="12">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25">
      <c r="A8757" s="12">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25">
      <c r="A8758" s="12">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25">
      <c r="A8759" s="12">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25">
      <c r="A8760" s="12">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25">
      <c r="A8761" s="12">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25">
      <c r="A8762" s="12">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25">
      <c r="A8763" s="12">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25">
      <c r="A8764" s="12">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25">
      <c r="A8765" s="12">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25">
      <c r="A8766" s="12">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25">
      <c r="A8767" s="12">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25">
      <c r="A8768" s="12">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25">
      <c r="A8769" s="12">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25">
      <c r="A8770" s="12">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25">
      <c r="A8771" s="12">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25">
      <c r="A8772" s="12">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25">
      <c r="A8773" s="12">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25">
      <c r="A8774" s="12">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25">
      <c r="A8775" s="12">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25">
      <c r="A8776" s="12">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25">
      <c r="A8777" s="12">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25">
      <c r="A8778" s="12">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25">
      <c r="A8779" s="12">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25">
      <c r="A8780" s="12">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25">
      <c r="A8781" s="12">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25">
      <c r="A8782" s="12">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25">
      <c r="A8783" s="12">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25">
      <c r="A8784" s="12">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25">
      <c r="A8785" s="12">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25">
      <c r="A8786" s="12">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25">
      <c r="A8787" s="12">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25">
      <c r="A8788" s="12">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25">
      <c r="A8789" s="12">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25">
      <c r="A8790" s="12">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25">
      <c r="A8791" s="12">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25">
      <c r="A8792" s="12">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25">
      <c r="A8793" s="12">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25">
      <c r="A8794" s="12">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25">
      <c r="A8795" s="12">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25">
      <c r="A8796" s="12">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25">
      <c r="A8797" s="12">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25">
      <c r="A8798" s="12">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25">
      <c r="A8799" s="12">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25">
      <c r="A8800" s="12">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25">
      <c r="A8801" s="12">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25">
      <c r="A8802" s="12">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25">
      <c r="A8803" s="12">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25">
      <c r="A8804" s="12">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25">
      <c r="A8805" s="12">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25">
      <c r="A8806" s="12">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25">
      <c r="A8807" s="12">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25">
      <c r="A8808" s="12">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25">
      <c r="A8809" s="12">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25">
      <c r="A8810" s="12">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25">
      <c r="A8811" s="12">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25">
      <c r="A8812" s="12">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25">
      <c r="A8813" s="12">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25">
      <c r="A8814" s="12">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25">
      <c r="A8815" s="12">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25">
      <c r="A8816" s="12">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25">
      <c r="A8817" s="12">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25">
      <c r="A8818" s="12">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25">
      <c r="A8819" s="12">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25">
      <c r="A8820" s="12">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25">
      <c r="A8821" s="12">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25">
      <c r="A8822" s="12">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25">
      <c r="A8823" s="12">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25">
      <c r="A8824" s="12">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25">
      <c r="A8825" s="12">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25">
      <c r="A8826" s="12">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25">
      <c r="A8827" s="12">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25">
      <c r="A8828" s="12">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25">
      <c r="A8829" s="12">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25">
      <c r="A8830" s="12">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25">
      <c r="A8831" s="12">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25">
      <c r="A8832" s="12">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25">
      <c r="A8833" s="12">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25">
      <c r="A8834" s="12">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25">
      <c r="A8835" s="12">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25">
      <c r="A8836" s="12">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25">
      <c r="A8837" s="12">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25">
      <c r="A8838" s="12">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25">
      <c r="A8839" s="12">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25">
      <c r="A8840" s="12">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25">
      <c r="A8841" s="12">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25">
      <c r="A8842" s="12">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25">
      <c r="A8843" s="12">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25">
      <c r="A8844" s="12">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25">
      <c r="A8845" s="12">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25">
      <c r="A8846" s="12">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25">
      <c r="A8847" s="12">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25">
      <c r="A8848" s="12">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25">
      <c r="A8849" s="12">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25">
      <c r="A8850" s="12">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25">
      <c r="A8851" s="12">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25">
      <c r="A8852" s="12">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25">
      <c r="A8853" s="12">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25">
      <c r="A8854" s="12">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25">
      <c r="A8855" s="12">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25">
      <c r="A8856" s="12">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25">
      <c r="A8857" s="12">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25">
      <c r="A8858" s="12">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25">
      <c r="A8859" s="12">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25">
      <c r="A8860" s="12">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25">
      <c r="A8861" s="12">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25">
      <c r="A8862" s="12">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25">
      <c r="A8863" s="12">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25">
      <c r="A8864" s="12">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25">
      <c r="A8865" s="12">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25">
      <c r="A8866" s="12">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25">
      <c r="A8867" s="12">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25">
      <c r="A8868" s="12">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25">
      <c r="A8869" s="12">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25">
      <c r="A8870" s="12">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25">
      <c r="A8871" s="12">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25">
      <c r="A8872" s="12">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25">
      <c r="A8873" s="12">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25">
      <c r="A8874" s="12">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25">
      <c r="A8875" s="12">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25">
      <c r="A8876" s="12">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25">
      <c r="A8877" s="12">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25">
      <c r="A8878" s="12">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25">
      <c r="A8879" s="12">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25">
      <c r="A8880" s="12">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25">
      <c r="A8881" s="12">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25">
      <c r="A8882" s="12">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25">
      <c r="A8883" s="12">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25">
      <c r="A8884" s="12">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25">
      <c r="A8885" s="12">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25">
      <c r="A8886" s="12">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25">
      <c r="A8887" s="12">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25">
      <c r="A8888" s="12">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25">
      <c r="A8889" s="12">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25">
      <c r="A8890" s="12">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25">
      <c r="A8891" s="12">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25">
      <c r="A8892" s="12">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25">
      <c r="A8893" s="12">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25">
      <c r="A8894" s="12">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25">
      <c r="A8895" s="12">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25">
      <c r="A8896" s="12">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25">
      <c r="A8897" s="12">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25">
      <c r="A8898" s="12">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25">
      <c r="A8899" s="12">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25">
      <c r="A8900" s="12">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25">
      <c r="A8901" s="12">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25">
      <c r="A8902" s="12">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25">
      <c r="A8903" s="12">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25">
      <c r="A8904" s="12">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25">
      <c r="A8905" s="12">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25">
      <c r="A8906" s="12">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25">
      <c r="A8907" s="12">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25">
      <c r="A8908" s="12">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25">
      <c r="A8909" s="12">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25">
      <c r="A8910" s="12">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25">
      <c r="A8911" s="12">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25">
      <c r="A8912" s="12">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25">
      <c r="A8913" s="12">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25">
      <c r="A8914" s="12">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25">
      <c r="A8915" s="12">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25">
      <c r="A8916" s="12">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25">
      <c r="A8917" s="12">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25">
      <c r="A8918" s="12">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25">
      <c r="A8919" s="12">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25">
      <c r="A8920" s="12">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25">
      <c r="A8921" s="12">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25">
      <c r="A8922" s="12">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25">
      <c r="A8923" s="12">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25">
      <c r="A8924" s="12">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25">
      <c r="A8925" s="12">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25">
      <c r="A8926" s="12">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25">
      <c r="A8927" s="12">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25">
      <c r="A8928" s="12">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25">
      <c r="A8929" s="12">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25">
      <c r="A8930" s="12">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25">
      <c r="A8931" s="12">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25">
      <c r="A8932" s="12">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25">
      <c r="A8933" s="12">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25">
      <c r="A8934" s="12">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25">
      <c r="A8935" s="12">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25">
      <c r="A8936" s="12">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25">
      <c r="A8937" s="12">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25">
      <c r="A8938" s="12">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25">
      <c r="A8939" s="12">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25">
      <c r="A8940" s="12">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25">
      <c r="A8941" s="12">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25">
      <c r="A8942" s="12">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25">
      <c r="A8943" s="12">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25">
      <c r="A8944" s="12">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25">
      <c r="A8945" s="12">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25">
      <c r="A8946" s="12">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25">
      <c r="A8947" s="12">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25">
      <c r="A8948" s="12">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25">
      <c r="A8949" s="12">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25">
      <c r="A8950" s="12">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25">
      <c r="A8951" s="12">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25">
      <c r="A8952" s="12">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25">
      <c r="A8953" s="12">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25">
      <c r="A8954" s="12">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25">
      <c r="A8955" s="12">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25">
      <c r="A8956" s="12">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25">
      <c r="A8957" s="12">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25">
      <c r="A8958" s="12">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25">
      <c r="A8959" s="12">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25">
      <c r="A8960" s="12">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25">
      <c r="A8961" s="12">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25">
      <c r="A8962" s="12">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25">
      <c r="A8963" s="12">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25">
      <c r="A8964" s="12">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25">
      <c r="A8965" s="12">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25">
      <c r="A8966" s="12">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25">
      <c r="A8967" s="12">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25">
      <c r="A8968" s="12">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25">
      <c r="A8969" s="12">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25">
      <c r="A8970" s="12">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25">
      <c r="A8971" s="12">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25">
      <c r="A8972" s="12">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25">
      <c r="A8973" s="12">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25">
      <c r="A8974" s="12">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25">
      <c r="A8975" s="12">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25">
      <c r="A8976" s="12">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25">
      <c r="A8977" s="12">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25">
      <c r="A8978" s="12">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25">
      <c r="A8979" s="12">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25">
      <c r="A8980" s="12">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25">
      <c r="A8981" s="12">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25">
      <c r="A8982" s="12">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25">
      <c r="A8983" s="12">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25">
      <c r="A8984" s="12">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25">
      <c r="A8985" s="12">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25">
      <c r="A8986" s="12">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25">
      <c r="A8987" s="12">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25">
      <c r="A8988" s="12">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25">
      <c r="A8989" s="12">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25">
      <c r="A8990" s="12">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25">
      <c r="A8991" s="12">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25">
      <c r="A8992" s="12">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25">
      <c r="A8993" s="12">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25">
      <c r="A8994" s="12">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25">
      <c r="A8995" s="12">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25">
      <c r="A8996" s="12">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25">
      <c r="A8997" s="12">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25">
      <c r="A8998" s="12">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25">
      <c r="A8999" s="12">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25">
      <c r="A9000" s="12">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25">
      <c r="A9001" s="12">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25">
      <c r="A9002" s="12">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25">
      <c r="A9003" s="12">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25">
      <c r="A9004" s="12">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25">
      <c r="A9005" s="12">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25">
      <c r="A9006" s="12">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25">
      <c r="A9007" s="12">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25">
      <c r="A9008" s="12">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25">
      <c r="A9009" s="12">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25">
      <c r="A9010" s="12">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25">
      <c r="A9011" s="12">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25">
      <c r="A9012" s="12">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25">
      <c r="A9013" s="12">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25">
      <c r="A9014" s="12">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25">
      <c r="A9015" s="12">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25">
      <c r="A9016" s="12">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25">
      <c r="A9017" s="12">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25">
      <c r="A9018" s="12">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25">
      <c r="A9019" s="12">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25">
      <c r="A9020" s="12">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25">
      <c r="A9021" s="12">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25">
      <c r="A9022" s="12">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25">
      <c r="A9023" s="12">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25">
      <c r="A9024" s="12">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25">
      <c r="A9025" s="12">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25">
      <c r="A9026" s="12">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25">
      <c r="A9027" s="12">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25">
      <c r="A9028" s="12">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25">
      <c r="A9029" s="12">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25">
      <c r="A9030" s="12">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25">
      <c r="A9031" s="12">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25">
      <c r="A9032" s="12">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25">
      <c r="A9033" s="12">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25">
      <c r="A9034" s="12">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25">
      <c r="A9035" s="12">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25">
      <c r="A9036" s="12">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25">
      <c r="A9037" s="12">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25">
      <c r="A9038" s="12">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25">
      <c r="A9039" s="12">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25">
      <c r="A9040" s="12">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25">
      <c r="A9041" s="12">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25">
      <c r="A9042" s="12">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25">
      <c r="A9043" s="12">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25">
      <c r="A9044" s="12">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25">
      <c r="A9045" s="12">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25">
      <c r="A9046" s="12">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25">
      <c r="A9047" s="12">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25">
      <c r="A9048" s="12">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25">
      <c r="A9049" s="12">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25">
      <c r="A9050" s="12">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25">
      <c r="A9051" s="12">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25">
      <c r="A9052" s="12">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25">
      <c r="A9053" s="12">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25">
      <c r="A9054" s="12">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25">
      <c r="A9055" s="12">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25">
      <c r="A9056" s="12">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25">
      <c r="A9057" s="12">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25">
      <c r="A9058" s="12">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25">
      <c r="A9059" s="12">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25">
      <c r="A9060" s="12">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25">
      <c r="A9061" s="12">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25">
      <c r="A9062" s="12">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25">
      <c r="A9063" s="12">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25">
      <c r="A9064" s="12">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25">
      <c r="A9065" s="12">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25">
      <c r="A9066" s="12">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25">
      <c r="A9067" s="12">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25">
      <c r="A9068" s="12">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25">
      <c r="A9069" s="12">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25">
      <c r="A9070" s="12">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25">
      <c r="A9071" s="12">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25">
      <c r="A9072" s="12">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25">
      <c r="A9073" s="12">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25">
      <c r="A9074" s="12">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25">
      <c r="A9075" s="12">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25">
      <c r="A9076" s="12">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25">
      <c r="A9077" s="12">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25">
      <c r="A9078" s="12">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25">
      <c r="A9079" s="12">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25">
      <c r="A9080" s="12">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25">
      <c r="A9081" s="12">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25">
      <c r="A9082" s="12">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25">
      <c r="A9083" s="12">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25">
      <c r="A9084" s="12">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25">
      <c r="A9085" s="12">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25">
      <c r="A9086" s="12">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25">
      <c r="A9087" s="12">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25">
      <c r="A9088" s="12">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25">
      <c r="A9089" s="12">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25">
      <c r="A9090" s="12">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25">
      <c r="A9091" s="12">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25">
      <c r="A9092" s="12">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25">
      <c r="A9093" s="12">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25">
      <c r="A9094" s="12">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25">
      <c r="A9095" s="12">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25">
      <c r="A9096" s="12">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25">
      <c r="A9097" s="12">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25">
      <c r="A9098" s="12">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25">
      <c r="A9099" s="12">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25">
      <c r="A9100" s="12">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25">
      <c r="A9101" s="12">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25">
      <c r="A9102" s="12">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25">
      <c r="A9103" s="12">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25">
      <c r="A9104" s="12">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25">
      <c r="A9105" s="12">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25">
      <c r="A9106" s="12">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25">
      <c r="A9107" s="12">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25">
      <c r="A9108" s="12">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25">
      <c r="A9109" s="12">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25">
      <c r="A9110" s="12">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25">
      <c r="A9111" s="12">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25">
      <c r="A9112" s="12">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25">
      <c r="A9113" s="12">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25">
      <c r="A9114" s="12">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25">
      <c r="A9115" s="12">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25">
      <c r="A9116" s="12">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25">
      <c r="A9117" s="12">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25">
      <c r="A9118" s="12">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25">
      <c r="A9119" s="12">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25">
      <c r="A9120" s="12">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25">
      <c r="A9121" s="12">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25">
      <c r="A9122" s="12">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25">
      <c r="A9123" s="12">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25">
      <c r="A9124" s="12">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25">
      <c r="A9125" s="12">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25">
      <c r="A9126" s="12">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25">
      <c r="A9127" s="12">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25">
      <c r="A9128" s="12">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25">
      <c r="A9129" s="12">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25">
      <c r="A9130" s="12">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25">
      <c r="A9131" s="12">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25">
      <c r="A9132" s="12">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25">
      <c r="A9133" s="12">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25">
      <c r="A9134" s="12">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25">
      <c r="A9135" s="12">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25">
      <c r="A9136" s="12">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25">
      <c r="A9137" s="12">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25">
      <c r="A9138" s="12">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25">
      <c r="A9139" s="12">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25">
      <c r="A9140" s="12">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25">
      <c r="A9141" s="12">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25">
      <c r="A9142" s="12">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25">
      <c r="A9143" s="12">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25">
      <c r="A9144" s="12">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25">
      <c r="A9145" s="12">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25">
      <c r="A9146" s="12">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25">
      <c r="A9147" s="12">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25">
      <c r="A9148" s="12">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25">
      <c r="A9149" s="12">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25">
      <c r="A9150" s="12">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25">
      <c r="A9151" s="12">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25">
      <c r="A9152" s="12">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25">
      <c r="A9153" s="12">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25">
      <c r="A9154" s="12">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25">
      <c r="A9155" s="12">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25">
      <c r="A9156" s="12">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25">
      <c r="A9157" s="12">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25">
      <c r="A9158" s="12">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25">
      <c r="A9159" s="12">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25">
      <c r="A9160" s="12">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25">
      <c r="A9161" s="12">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25">
      <c r="A9162" s="12">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25">
      <c r="A9163" s="12">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25">
      <c r="A9164" s="12">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25">
      <c r="A9165" s="12">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25">
      <c r="A9166" s="12">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25">
      <c r="A9167" s="12">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25">
      <c r="A9168" s="12">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25">
      <c r="A9169" s="12">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25">
      <c r="A9170" s="12">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25">
      <c r="A9171" s="12">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25">
      <c r="A9172" s="12">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25">
      <c r="A9173" s="12">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25">
      <c r="A9174" s="12">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25">
      <c r="A9175" s="12">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25">
      <c r="A9176" s="12">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25">
      <c r="A9177" s="12">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25">
      <c r="A9178" s="12">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25">
      <c r="A9179" s="12">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25">
      <c r="A9180" s="12">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25">
      <c r="A9181" s="12">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25">
      <c r="A9182" s="12">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25">
      <c r="A9183" s="12">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25">
      <c r="A9184" s="12">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25">
      <c r="A9185" s="12">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25">
      <c r="A9186" s="12">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25">
      <c r="A9187" s="12">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25">
      <c r="A9188" s="12">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25">
      <c r="A9189" s="12">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25">
      <c r="A9190" s="12">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25">
      <c r="A9191" s="12">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25">
      <c r="A9192" s="12">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25">
      <c r="A9193" s="12">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25">
      <c r="A9194" s="12">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25">
      <c r="A9195" s="12">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25">
      <c r="A9196" s="12">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25">
      <c r="A9197" s="12">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25">
      <c r="A9198" s="12">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25">
      <c r="A9199" s="12">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25">
      <c r="A9200" s="12">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25">
      <c r="A9201" s="12">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25">
      <c r="A9202" s="12">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25">
      <c r="A9203" s="12">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25">
      <c r="A9204" s="12">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25">
      <c r="A9205" s="12">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25">
      <c r="A9206" s="12">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25">
      <c r="A9207" s="12">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25">
      <c r="A9208" s="12">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25">
      <c r="A9209" s="12">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25">
      <c r="A9210" s="12">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25">
      <c r="A9211" s="12">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25">
      <c r="A9212" s="12">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25">
      <c r="A9213" s="12">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25">
      <c r="A9214" s="12">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25">
      <c r="A9215" s="12">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25">
      <c r="A9216" s="12">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25">
      <c r="A9217" s="12">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25">
      <c r="A9218" s="12">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25">
      <c r="A9219" s="12">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25">
      <c r="A9220" s="12">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25">
      <c r="A9221" s="12">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25">
      <c r="A9222" s="12">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25">
      <c r="A9223" s="12">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25">
      <c r="A9224" s="12">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25">
      <c r="A9225" s="12">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25">
      <c r="A9226" s="12">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25">
      <c r="A9227" s="12">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25">
      <c r="A9228" s="12">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25">
      <c r="A9229" s="12">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25">
      <c r="A9230" s="12">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25">
      <c r="A9231" s="12">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25">
      <c r="A9232" s="12">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25">
      <c r="A9233" s="12">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25">
      <c r="A9234" s="12">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25">
      <c r="A9235" s="12">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25">
      <c r="A9236" s="12">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25">
      <c r="A9237" s="12">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25">
      <c r="A9238" s="12">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25">
      <c r="A9239" s="12">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25">
      <c r="A9240" s="12">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25">
      <c r="A9241" s="12">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25">
      <c r="A9242" s="12">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25">
      <c r="A9243" s="12">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25">
      <c r="A9244" s="12">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25">
      <c r="A9245" s="12">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25">
      <c r="A9246" s="12">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25">
      <c r="A9247" s="12">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25">
      <c r="A9248" s="12">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25">
      <c r="A9249" s="12">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25">
      <c r="A9250" s="12">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25">
      <c r="A9251" s="12">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25">
      <c r="A9252" s="12">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25">
      <c r="A9253" s="12">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25">
      <c r="A9254" s="12">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25">
      <c r="A9255" s="12">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25">
      <c r="A9256" s="12">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25">
      <c r="A9257" s="12">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25">
      <c r="A9258" s="12">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25">
      <c r="A9259" s="12">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25">
      <c r="A9260" s="12">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25">
      <c r="A9261" s="12">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25">
      <c r="A9262" s="12">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25">
      <c r="A9263" s="12">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25">
      <c r="A9264" s="12">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25">
      <c r="A9265" s="12">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25">
      <c r="A9266" s="12">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25">
      <c r="A9267" s="12">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25">
      <c r="A9268" s="12">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25">
      <c r="A9269" s="12">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25">
      <c r="A9270" s="12">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25">
      <c r="A9271" s="12">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25">
      <c r="A9272" s="12">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25">
      <c r="A9273" s="12">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25">
      <c r="A9274" s="12">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25">
      <c r="A9275" s="12">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25">
      <c r="A9276" s="12">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25">
      <c r="A9277" s="12">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25">
      <c r="A9278" s="12">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25">
      <c r="A9279" s="12">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25">
      <c r="A9280" s="12">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25">
      <c r="A9281" s="12">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25">
      <c r="A9282" s="12">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25">
      <c r="A9283" s="12">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25">
      <c r="A9284" s="12">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25">
      <c r="A9285" s="12">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25">
      <c r="A9286" s="12">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25">
      <c r="A9287" s="12">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25">
      <c r="A9288" s="12">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25">
      <c r="A9289" s="12">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25">
      <c r="A9290" s="12">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25">
      <c r="A9291" s="12">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25">
      <c r="A9292" s="12">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25">
      <c r="A9293" s="12">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25">
      <c r="A9294" s="12">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25">
      <c r="A9295" s="12">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25">
      <c r="A9296" s="12">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25">
      <c r="A9297" s="12">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25">
      <c r="A9298" s="12">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25">
      <c r="A9299" s="12">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25">
      <c r="A9300" s="12">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25">
      <c r="A9301" s="12">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25">
      <c r="A9302" s="12">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25">
      <c r="A9303" s="12">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25">
      <c r="A9304" s="12">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25">
      <c r="A9305" s="12">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25">
      <c r="A9306" s="12">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25">
      <c r="A9307" s="12">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25">
      <c r="A9308" s="12">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25">
      <c r="A9309" s="12">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25">
      <c r="A9310" s="12">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25">
      <c r="A9311" s="12">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25">
      <c r="A9312" s="12">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25">
      <c r="A9313" s="12">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25">
      <c r="A9314" s="12">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25">
      <c r="A9315" s="12">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25">
      <c r="A9316" s="12">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25">
      <c r="A9317" s="12">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25">
      <c r="A9318" s="12">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25">
      <c r="A9319" s="12">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25">
      <c r="A9320" s="12">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25">
      <c r="A9321" s="12">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25">
      <c r="A9322" s="12">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25">
      <c r="A9323" s="12">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25">
      <c r="A9324" s="12">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25">
      <c r="A9325" s="12">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25">
      <c r="A9326" s="12">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25">
      <c r="A9327" s="12">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25">
      <c r="A9328" s="12">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25">
      <c r="A9329" s="12">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25">
      <c r="A9330" s="12">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25">
      <c r="A9331" s="12">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25">
      <c r="A9332" s="12">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25">
      <c r="A9333" s="12">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25">
      <c r="A9334" s="12">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25">
      <c r="A9335" s="12">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25">
      <c r="A9336" s="12">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25">
      <c r="A9337" s="12">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25">
      <c r="A9338" s="12">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25">
      <c r="A9339" s="12">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25">
      <c r="A9340" s="12">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25">
      <c r="A9341" s="12">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25">
      <c r="A9342" s="12">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25">
      <c r="A9343" s="12">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25">
      <c r="A9344" s="12">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25">
      <c r="A9345" s="12">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25">
      <c r="A9346" s="12">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25">
      <c r="A9347" s="12">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25">
      <c r="A9348" s="12">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25">
      <c r="A9349" s="12">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25">
      <c r="A9350" s="12">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25">
      <c r="A9351" s="12">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25">
      <c r="A9352" s="12">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25">
      <c r="A9353" s="12">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25">
      <c r="A9354" s="12">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25">
      <c r="A9355" s="12">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25">
      <c r="A9356" s="12">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25">
      <c r="A9357" s="12">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25">
      <c r="A9358" s="12">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25">
      <c r="A9359" s="12">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25">
      <c r="A9360" s="12">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25">
      <c r="A9361" s="12">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25">
      <c r="A9362" s="12">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25">
      <c r="A9363" s="12">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25">
      <c r="A9364" s="12">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25">
      <c r="A9365" s="12">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25">
      <c r="A9366" s="12">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25">
      <c r="A9367" s="12">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25">
      <c r="A9368" s="12">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25">
      <c r="A9369" s="12">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25">
      <c r="A9370" s="12">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25">
      <c r="A9371" s="12">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25">
      <c r="A9372" s="12">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25">
      <c r="A9373" s="12">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25">
      <c r="A9374" s="12">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25">
      <c r="A9375" s="12">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25">
      <c r="A9376" s="12">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25">
      <c r="A9377" s="12">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25">
      <c r="A9378" s="12">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25">
      <c r="A9379" s="12">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25">
      <c r="A9380" s="12">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25">
      <c r="A9381" s="12">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25">
      <c r="A9382" s="12">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25">
      <c r="A9383" s="12">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25">
      <c r="A9384" s="12">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25">
      <c r="A9385" s="12">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25">
      <c r="A9386" s="12">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25">
      <c r="A9387" s="12">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25">
      <c r="A9388" s="12">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25">
      <c r="A9389" s="12">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25">
      <c r="A9390" s="12">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25">
      <c r="A9391" s="12">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25">
      <c r="A9392" s="12">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25">
      <c r="A9393" s="12">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25">
      <c r="A9394" s="12">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25">
      <c r="A9395" s="12">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25">
      <c r="A9396" s="12">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25">
      <c r="A9397" s="12">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25">
      <c r="A9398" s="12">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25">
      <c r="A9399" s="12">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25">
      <c r="A9400" s="12">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25">
      <c r="A9401" s="12">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25">
      <c r="A9402" s="12">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25">
      <c r="A9403" s="12">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25">
      <c r="A9404" s="12">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25">
      <c r="A9405" s="12">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25">
      <c r="A9406" s="12">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25">
      <c r="A9407" s="12">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25">
      <c r="A9408" s="12">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25">
      <c r="A9409" s="12">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25">
      <c r="A9410" s="12">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25">
      <c r="A9411" s="12">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25">
      <c r="A9412" s="12">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25">
      <c r="A9413" s="12">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25">
      <c r="A9414" s="12">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25">
      <c r="A9415" s="12">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25">
      <c r="A9416" s="12">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25">
      <c r="A9417" s="12">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25">
      <c r="A9418" s="12">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25">
      <c r="A9419" s="12">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25">
      <c r="A9420" s="12">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25">
      <c r="A9421" s="12">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25">
      <c r="A9422" s="12">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25">
      <c r="A9423" s="12">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25">
      <c r="A9424" s="12">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25">
      <c r="A9425" s="12">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25">
      <c r="A9426" s="12">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25">
      <c r="A9427" s="12">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25">
      <c r="A9428" s="12">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25">
      <c r="A9429" s="12">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25">
      <c r="A9430" s="12">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25">
      <c r="A9431" s="12">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25">
      <c r="A9432" s="12">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25">
      <c r="A9433" s="12">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25">
      <c r="A9434" s="12">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25">
      <c r="A9435" s="12">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25">
      <c r="A9436" s="12">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25">
      <c r="A9437" s="12">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25">
      <c r="A9438" s="12">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25">
      <c r="A9439" s="12">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25">
      <c r="A9440" s="12">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25">
      <c r="A9441" s="12">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25">
      <c r="A9442" s="12">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25">
      <c r="A9443" s="12">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25">
      <c r="A9444" s="12">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25">
      <c r="A9445" s="12">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25">
      <c r="A9446" s="12">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25">
      <c r="A9447" s="12">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25">
      <c r="A9448" s="12">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25">
      <c r="A9449" s="12">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25">
      <c r="A9450" s="12">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25">
      <c r="A9451" s="12">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25">
      <c r="A9452" s="12">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25">
      <c r="A9453" s="12">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25">
      <c r="A9454" s="12">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25">
      <c r="A9455" s="12">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25">
      <c r="A9456" s="12">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25">
      <c r="A9457" s="12">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25">
      <c r="A9458" s="12">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25">
      <c r="A9459" s="12">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25">
      <c r="A9460" s="12">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25">
      <c r="A9461" s="12">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25">
      <c r="A9462" s="12">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25">
      <c r="A9463" s="12">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25">
      <c r="A9464" s="12">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25">
      <c r="A9465" s="12">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25">
      <c r="A9466" s="12">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25">
      <c r="A9467" s="12">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25">
      <c r="A9468" s="12">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25">
      <c r="A9469" s="12">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25">
      <c r="A9470" s="12">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25">
      <c r="A9471" s="12">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25">
      <c r="A9472" s="12">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25">
      <c r="A9473" s="12">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25">
      <c r="A9474" s="12">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25">
      <c r="A9475" s="12">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25">
      <c r="A9476" s="12">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25">
      <c r="A9477" s="12">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25">
      <c r="A9478" s="12">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25">
      <c r="A9479" s="12">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25">
      <c r="A9480" s="12">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25">
      <c r="A9481" s="12">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25">
      <c r="A9482" s="12">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25">
      <c r="A9483" s="12">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25">
      <c r="A9484" s="12">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25">
      <c r="A9485" s="12">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25">
      <c r="A9486" s="12">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25">
      <c r="A9487" s="12">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25">
      <c r="A9488" s="12">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25">
      <c r="A9489" s="12">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25">
      <c r="A9490" s="12">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25">
      <c r="A9491" s="12">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25">
      <c r="A9492" s="12">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25">
      <c r="A9493" s="12">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25">
      <c r="A9494" s="12">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25">
      <c r="A9495" s="12">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25">
      <c r="A9496" s="12">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25">
      <c r="A9497" s="12">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25">
      <c r="A9498" s="12">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25">
      <c r="A9499" s="12">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25">
      <c r="A9500" s="12">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25">
      <c r="A9501" s="12">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25">
      <c r="A9502" s="12">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25">
      <c r="A9503" s="12">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25">
      <c r="A9504" s="12">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25">
      <c r="A9505" s="12">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25">
      <c r="A9506" s="12">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25">
      <c r="A9507" s="12">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25">
      <c r="A9508" s="12">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25">
      <c r="A9509" s="12">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25">
      <c r="A9510" s="12">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25">
      <c r="A9511" s="12">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25">
      <c r="A9512" s="12">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25">
      <c r="A9513" s="12">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25">
      <c r="A9514" s="12">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25">
      <c r="A9515" s="12">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25">
      <c r="A9516" s="12">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25">
      <c r="A9517" s="12">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25">
      <c r="A9518" s="12">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25">
      <c r="A9519" s="12">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25">
      <c r="A9520" s="12">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25">
      <c r="A9521" s="12">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25">
      <c r="A9522" s="12">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25">
      <c r="A9523" s="12">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25">
      <c r="A9524" s="12">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25">
      <c r="A9525" s="12">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25">
      <c r="A9526" s="12">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25">
      <c r="A9527" s="12">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25">
      <c r="A9528" s="12">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25">
      <c r="A9529" s="12">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25">
      <c r="A9530" s="12">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25">
      <c r="A9531" s="12">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25">
      <c r="A9532" s="12">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25">
      <c r="A9533" s="12">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25">
      <c r="A9534" s="12">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25">
      <c r="A9535" s="12">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25">
      <c r="A9536" s="12">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25">
      <c r="A9537" s="12">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25">
      <c r="A9538" s="12">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25">
      <c r="A9539" s="12">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25">
      <c r="A9540" s="12">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25">
      <c r="A9541" s="12">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25">
      <c r="A9542" s="12">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25">
      <c r="A9543" s="12">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25">
      <c r="A9544" s="12">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25">
      <c r="A9545" s="12">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25">
      <c r="A9546" s="12">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25">
      <c r="A9547" s="12">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25">
      <c r="A9548" s="12">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25">
      <c r="A9549" s="12">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25">
      <c r="A9550" s="12">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25">
      <c r="A9551" s="12">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25">
      <c r="A9552" s="12">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25">
      <c r="A9553" s="12">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25">
      <c r="A9554" s="12">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25">
      <c r="A9555" s="12">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25">
      <c r="A9556" s="12">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25">
      <c r="A9557" s="12">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25">
      <c r="A9558" s="12">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25">
      <c r="A9559" s="12">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25">
      <c r="A9560" s="12">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25">
      <c r="A9561" s="12">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25">
      <c r="A9562" s="12">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25">
      <c r="A9563" s="12">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25">
      <c r="A9564" s="12">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25">
      <c r="A9565" s="12">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25">
      <c r="A9566" s="12">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25">
      <c r="A9567" s="12">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25">
      <c r="A9568" s="12">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25">
      <c r="A9569" s="12">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25">
      <c r="A9570" s="12">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25">
      <c r="A9571" s="12">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25">
      <c r="A9572" s="12">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25">
      <c r="A9573" s="12">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25">
      <c r="A9574" s="12">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25">
      <c r="A9575" s="12">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25">
      <c r="A9576" s="12">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25">
      <c r="A9577" s="12">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25">
      <c r="A9578" s="12">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25">
      <c r="A9579" s="12">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25">
      <c r="A9580" s="12">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25">
      <c r="A9581" s="12">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25">
      <c r="A9582" s="12">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25">
      <c r="A9583" s="12">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25">
      <c r="A9584" s="12">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25">
      <c r="A9585" s="12">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25">
      <c r="A9586" s="12">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25">
      <c r="A9587" s="12">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25">
      <c r="A9588" s="12">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25">
      <c r="A9589" s="12">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25">
      <c r="A9590" s="12">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25">
      <c r="A9591" s="12">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25">
      <c r="A9592" s="12">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25">
      <c r="A9593" s="12">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25">
      <c r="A9594" s="12">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25">
      <c r="A9595" s="12">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25">
      <c r="A9596" s="12">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25">
      <c r="A9597" s="12">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25">
      <c r="A9598" s="12">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25">
      <c r="A9599" s="12">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25">
      <c r="A9600" s="12">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25">
      <c r="A9601" s="12">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25">
      <c r="A9602" s="12">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25">
      <c r="A9603" s="12">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25">
      <c r="A9604" s="12">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25">
      <c r="A9605" s="12">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25">
      <c r="A9606" s="12">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25">
      <c r="A9607" s="12">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25">
      <c r="A9608" s="12">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25">
      <c r="A9609" s="12">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25">
      <c r="A9610" s="12">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25">
      <c r="A9611" s="12">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25">
      <c r="A9612" s="12">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25">
      <c r="A9613" s="12">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25">
      <c r="A9614" s="12">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25">
      <c r="A9615" s="12">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25">
      <c r="A9616" s="12">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25">
      <c r="A9617" s="12">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25">
      <c r="A9618" s="12">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25">
      <c r="A9619" s="12">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25">
      <c r="A9620" s="12">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25">
      <c r="A9621" s="12">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25">
      <c r="A9622" s="12">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25">
      <c r="A9623" s="12">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25">
      <c r="A9624" s="12">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25">
      <c r="A9625" s="12">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25">
      <c r="A9626" s="12">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25">
      <c r="A9627" s="12">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25">
      <c r="A9628" s="12">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25">
      <c r="A9629" s="12">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25">
      <c r="A9630" s="12">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25">
      <c r="A9631" s="12">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25">
      <c r="A9632" s="12">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25">
      <c r="A9633" s="12">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25">
      <c r="A9634" s="12">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25">
      <c r="A9635" s="12">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25">
      <c r="A9636" s="12">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25">
      <c r="A9637" s="12">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25">
      <c r="A9638" s="12">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25">
      <c r="A9639" s="12">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25">
      <c r="A9640" s="12">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25">
      <c r="A9641" s="12">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25">
      <c r="A9642" s="12">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25">
      <c r="A9643" s="12">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25">
      <c r="A9644" s="12">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25">
      <c r="A9645" s="12">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25">
      <c r="A9646" s="12">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25">
      <c r="A9647" s="12">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25">
      <c r="A9648" s="12">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25">
      <c r="A9649" s="12">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25">
      <c r="A9650" s="12">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25">
      <c r="A9651" s="12">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25">
      <c r="A9652" s="12">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25">
      <c r="A9653" s="12">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25">
      <c r="A9654" s="12">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25">
      <c r="A9655" s="12">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25">
      <c r="A9656" s="12">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25">
      <c r="A9657" s="12">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25">
      <c r="A9658" s="12">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25">
      <c r="A9659" s="12">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25">
      <c r="A9660" s="12">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25">
      <c r="A9661" s="12">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25">
      <c r="A9662" s="12">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25">
      <c r="A9663" s="12">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25">
      <c r="A9664" s="12">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25">
      <c r="A9665" s="12">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25">
      <c r="A9666" s="12">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25">
      <c r="A9667" s="12">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25">
      <c r="A9668" s="12">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25">
      <c r="A9669" s="12">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25">
      <c r="A9670" s="12">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25">
      <c r="A9671" s="12">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25">
      <c r="A9672" s="12">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25">
      <c r="A9673" s="12">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25">
      <c r="A9674" s="12">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25">
      <c r="A9675" s="12">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25">
      <c r="A9676" s="12">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25">
      <c r="A9677" s="12">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25">
      <c r="A9678" s="12">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25">
      <c r="A9679" s="12">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25">
      <c r="A9680" s="12">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25">
      <c r="A9681" s="12">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25">
      <c r="A9682" s="12">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25">
      <c r="A9683" s="12">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25">
      <c r="A9684" s="12">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25">
      <c r="A9685" s="12">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25">
      <c r="A9686" s="12">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25">
      <c r="A9687" s="12">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25">
      <c r="A9688" s="12">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25">
      <c r="A9689" s="12">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25">
      <c r="A9690" s="12">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25">
      <c r="A9691" s="12">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25">
      <c r="A9692" s="12">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25">
      <c r="A9693" s="12">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25">
      <c r="A9694" s="12">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25">
      <c r="A9695" s="12">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25">
      <c r="A9696" s="12">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25">
      <c r="A9697" s="12">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25">
      <c r="A9698" s="12">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25">
      <c r="A9699" s="12">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25">
      <c r="A9700" s="12">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25">
      <c r="A9701" s="12">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25">
      <c r="A9702" s="12">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25">
      <c r="A9703" s="12">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25">
      <c r="A9704" s="12">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25">
      <c r="A9705" s="12">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25">
      <c r="A9706" s="12">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25">
      <c r="A9707" s="12">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25">
      <c r="A9708" s="12">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25">
      <c r="A9709" s="12">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25">
      <c r="A9710" s="12">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25">
      <c r="A9711" s="12">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25">
      <c r="A9712" s="12">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25">
      <c r="A9713" s="12">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25">
      <c r="A9714" s="12">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25">
      <c r="A9715" s="12">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25">
      <c r="A9716" s="12">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25">
      <c r="A9717" s="12">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25">
      <c r="A9718" s="12">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25">
      <c r="A9719" s="12">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25">
      <c r="A9720" s="12">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25">
      <c r="A9721" s="12">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25">
      <c r="A9722" s="12">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25">
      <c r="A9723" s="12">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25">
      <c r="A9724" s="12">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25">
      <c r="A9725" s="12">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25">
      <c r="A9726" s="12">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25">
      <c r="A9727" s="12">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25">
      <c r="A9728" s="12">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25">
      <c r="A9729" s="12">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25">
      <c r="A9730" s="12">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25">
      <c r="A9731" s="12">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25">
      <c r="A9732" s="12">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25">
      <c r="A9733" s="12">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25">
      <c r="A9734" s="12">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25">
      <c r="A9735" s="12">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25">
      <c r="A9736" s="12">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25">
      <c r="A9737" s="12">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25">
      <c r="A9738" s="12">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25">
      <c r="A9739" s="12">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25">
      <c r="A9740" s="12">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25">
      <c r="A9741" s="12">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25">
      <c r="A9742" s="12">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25">
      <c r="A9743" s="12">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25">
      <c r="A9744" s="12">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25">
      <c r="A9745" s="12">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25">
      <c r="A9746" s="12">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25">
      <c r="A9747" s="12">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25">
      <c r="A9748" s="12">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25">
      <c r="A9749" s="12">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25">
      <c r="A9750" s="12">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25">
      <c r="A9751" s="12">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25">
      <c r="A9752" s="12">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25">
      <c r="A9753" s="12">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25">
      <c r="A9754" s="12">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25">
      <c r="A9755" s="12">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25">
      <c r="A9756" s="12">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25">
      <c r="A9757" s="12">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25">
      <c r="A9758" s="12">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25">
      <c r="A9759" s="12">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25">
      <c r="A9760" s="12">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25">
      <c r="A9761" s="12">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25">
      <c r="A9762" s="12">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25">
      <c r="A9763" s="12">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25">
      <c r="A9764" s="12">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25">
      <c r="A9765" s="12">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25">
      <c r="A9766" s="12">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25">
      <c r="A9767" s="12">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25">
      <c r="A9768" s="12">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25">
      <c r="A9769" s="12">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25">
      <c r="A9770" s="12">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25">
      <c r="A9771" s="12">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25">
      <c r="A9772" s="12">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25">
      <c r="A9773" s="12">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25">
      <c r="A9774" s="12">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25">
      <c r="A9775" s="12">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25">
      <c r="A9776" s="12">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25">
      <c r="A9777" s="12">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25">
      <c r="A9778" s="12">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25">
      <c r="A9779" s="12">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25">
      <c r="A9780" s="12">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25">
      <c r="A9781" s="12">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25">
      <c r="A9782" s="12">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25">
      <c r="A9783" s="12">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25">
      <c r="A9784" s="12">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25">
      <c r="A9785" s="12">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25">
      <c r="A9786" s="12">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25">
      <c r="A9787" s="12">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25">
      <c r="A9788" s="12">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25">
      <c r="A9789" s="12">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25">
      <c r="A9790" s="12">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25">
      <c r="A9791" s="12">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25">
      <c r="A9792" s="12">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25">
      <c r="A9793" s="12">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25">
      <c r="A9794" s="12">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25">
      <c r="A9795" s="12">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25">
      <c r="A9796" s="12">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25">
      <c r="A9797" s="12">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25">
      <c r="A9798" s="12">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25">
      <c r="A9799" s="12">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25">
      <c r="A9800" s="12">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25">
      <c r="A9801" s="12">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25">
      <c r="A9802" s="12">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25">
      <c r="A9803" s="12">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25">
      <c r="A9804" s="12">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25">
      <c r="A9805" s="12">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25">
      <c r="A9806" s="12">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25">
      <c r="A9807" s="12">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25">
      <c r="A9808" s="12">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25">
      <c r="A9809" s="12">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25">
      <c r="A9810" s="12">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25">
      <c r="A9811" s="12">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25">
      <c r="A9812" s="12">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25">
      <c r="A9813" s="12">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25">
      <c r="A9814" s="12">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25">
      <c r="A9815" s="12">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25">
      <c r="A9816" s="12">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25">
      <c r="A9817" s="12">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25">
      <c r="A9818" s="12">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25">
      <c r="A9819" s="12">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25">
      <c r="A9820" s="12">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25">
      <c r="A9821" s="12">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25">
      <c r="A9822" s="12">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25">
      <c r="A9823" s="12">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25">
      <c r="A9824" s="12">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25">
      <c r="A9825" s="12">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25">
      <c r="A9826" s="12">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25">
      <c r="A9827" s="12">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25">
      <c r="A9828" s="12">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25">
      <c r="A9829" s="12">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25">
      <c r="A9830" s="12">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25">
      <c r="A9831" s="12">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25">
      <c r="A9832" s="12">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25">
      <c r="A9833" s="12">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25">
      <c r="A9834" s="12">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25">
      <c r="A9835" s="12">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25">
      <c r="A9836" s="12">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25">
      <c r="A9837" s="12">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25">
      <c r="A9838" s="12">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25">
      <c r="A9839" s="12">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25">
      <c r="A9840" s="12">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25">
      <c r="A9841" s="12">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25">
      <c r="A9842" s="12">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25">
      <c r="A9843" s="12">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25">
      <c r="A9844" s="12">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25">
      <c r="A9845" s="12">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25">
      <c r="A9846" s="12">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25">
      <c r="A9847" s="12">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25">
      <c r="A9848" s="12">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25">
      <c r="A9849" s="12">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25">
      <c r="A9850" s="12">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25">
      <c r="A9851" s="12">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25">
      <c r="A9852" s="12">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25">
      <c r="A9853" s="12">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25">
      <c r="A9854" s="12">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25">
      <c r="A9855" s="12">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25">
      <c r="A9856" s="12">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25">
      <c r="A9857" s="12">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25">
      <c r="A9858" s="12">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25">
      <c r="A9859" s="12">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25">
      <c r="A9860" s="12">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25">
      <c r="A9861" s="12">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25">
      <c r="A9862" s="12">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25">
      <c r="A9863" s="12">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25">
      <c r="A9864" s="12">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25">
      <c r="A9865" s="12">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25">
      <c r="A9866" s="12">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25">
      <c r="A9867" s="12">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25">
      <c r="A9868" s="12">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25">
      <c r="A9869" s="12">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25">
      <c r="A9870" s="12">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25">
      <c r="A9871" s="12">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25">
      <c r="A9872" s="12">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25">
      <c r="A9873" s="12">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25">
      <c r="A9874" s="12">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25">
      <c r="A9875" s="12">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25">
      <c r="A9876" s="12">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25">
      <c r="A9877" s="12">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25">
      <c r="A9878" s="12">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25">
      <c r="A9879" s="12">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25">
      <c r="A9880" s="12">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25">
      <c r="A9881" s="12">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25">
      <c r="A9882" s="12">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25">
      <c r="A9883" s="12">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25">
      <c r="A9884" s="12">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25">
      <c r="A9885" s="12">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25">
      <c r="A9886" s="12">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25">
      <c r="A9887" s="12">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25">
      <c r="A9888" s="12">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25">
      <c r="A9889" s="12">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25">
      <c r="A9890" s="12">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25">
      <c r="A9891" s="12">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25">
      <c r="A9892" s="12">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25">
      <c r="A9893" s="12">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25">
      <c r="A9894" s="12">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25">
      <c r="A9895" s="12">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25">
      <c r="A9896" s="12">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25">
      <c r="A9897" s="12">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25">
      <c r="A9898" s="12">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25">
      <c r="A9899" s="12">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25">
      <c r="A9900" s="12">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25">
      <c r="A9901" s="12">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25">
      <c r="A9902" s="12">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25">
      <c r="A9903" s="12">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25">
      <c r="A9904" s="12">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25">
      <c r="A9905" s="12">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25">
      <c r="A9906" s="12">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25">
      <c r="A9907" s="12">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25">
      <c r="A9908" s="12">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25">
      <c r="A9909" s="12">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25">
      <c r="A9910" s="12">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25">
      <c r="A9911" s="12">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25">
      <c r="A9912" s="12">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25">
      <c r="A9913" s="12">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25">
      <c r="A9914" s="12">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25">
      <c r="A9915" s="12">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25">
      <c r="A9916" s="12">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25">
      <c r="A9917" s="12">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25">
      <c r="A9918" s="12">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25">
      <c r="A9919" s="12">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25">
      <c r="A9920" s="12">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25">
      <c r="A9921" s="12">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25">
      <c r="A9922" s="12">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25">
      <c r="A9923" s="12">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25">
      <c r="A9924" s="12">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25">
      <c r="A9925" s="12">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25">
      <c r="A9926" s="12">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25">
      <c r="A9927" s="12">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25">
      <c r="A9928" s="12">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25">
      <c r="A9929" s="12">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25">
      <c r="A9930" s="12">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25">
      <c r="A9931" s="12">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25">
      <c r="A9932" s="12">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25">
      <c r="A9933" s="12">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25">
      <c r="A9934" s="12">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25">
      <c r="A9935" s="12">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25">
      <c r="A9936" s="12">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25">
      <c r="A9937" s="12">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25">
      <c r="A9938" s="12">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25">
      <c r="A9939" s="12">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25">
      <c r="A9940" s="12">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25">
      <c r="A9941" s="12">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25">
      <c r="A9942" s="12">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25">
      <c r="A9943" s="12">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25">
      <c r="A9944" s="12">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25">
      <c r="A9945" s="12">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25">
      <c r="A9946" s="12">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25">
      <c r="A9947" s="12">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25">
      <c r="A9948" s="12">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25">
      <c r="A9949" s="12">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25">
      <c r="A9950" s="12">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25">
      <c r="A9951" s="12">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25">
      <c r="A9952" s="12">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25">
      <c r="A9953" s="12">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25">
      <c r="A9954" s="12">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25">
      <c r="A9955" s="12">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25">
      <c r="A9956" s="12">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25">
      <c r="A9957" s="12">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25">
      <c r="A9958" s="12">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25">
      <c r="A9959" s="12">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25">
      <c r="A9960" s="12">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25">
      <c r="A9961" s="12">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25">
      <c r="A9962" s="12">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25">
      <c r="A9963" s="12">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25">
      <c r="A9964" s="12">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25">
      <c r="A9965" s="12">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25">
      <c r="A9966" s="12">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25">
      <c r="A9967" s="12">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25">
      <c r="A9968" s="12">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25">
      <c r="A9969" s="12">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25">
      <c r="A9970" s="12">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25">
      <c r="A9971" s="12">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25">
      <c r="A9972" s="12">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25">
      <c r="A9973" s="12">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25">
      <c r="A9974" s="12">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25">
      <c r="A9975" s="12">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25">
      <c r="A9976" s="12">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25">
      <c r="A9977" s="12">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25">
      <c r="A9978" s="12">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25">
      <c r="A9979" s="12">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25">
      <c r="A9980" s="12">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25">
      <c r="A9981" s="12">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25">
      <c r="A9982" s="12">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25">
      <c r="A9983" s="12">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25">
      <c r="A9984" s="12">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25">
      <c r="A9985" s="12">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25">
      <c r="A9986" s="12">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25">
      <c r="A9987" s="12">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25">
      <c r="A9988" s="12">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25">
      <c r="A9989" s="12">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25">
      <c r="A9990" s="12">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25">
      <c r="A9991" s="12">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25">
      <c r="A9992" s="12">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25">
      <c r="A9993" s="12">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25">
      <c r="A9994" s="12">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25">
      <c r="A9995" s="13">
        <v>9994</v>
      </c>
      <c r="B9995" s="8" t="s">
        <v>10931</v>
      </c>
      <c r="C9995" s="8">
        <f>YEAR(Data!$D9995)</f>
        <v>2014</v>
      </c>
      <c r="D9995" s="9">
        <v>41764</v>
      </c>
      <c r="E9995" s="9">
        <v>41769</v>
      </c>
      <c r="F9995" s="8" t="s">
        <v>23</v>
      </c>
      <c r="G9995" s="8" t="s">
        <v>3525</v>
      </c>
      <c r="H9995" s="8" t="s">
        <v>3526</v>
      </c>
      <c r="I9995" s="8" t="s">
        <v>26</v>
      </c>
      <c r="J9995" s="8" t="s">
        <v>27</v>
      </c>
      <c r="K9995" s="8" t="s">
        <v>3972</v>
      </c>
      <c r="L9995" s="8" t="s">
        <v>43</v>
      </c>
      <c r="M9995" s="8">
        <v>92683</v>
      </c>
      <c r="N9995" s="8" t="s">
        <v>44</v>
      </c>
      <c r="O9995" s="8" t="s">
        <v>713</v>
      </c>
      <c r="P9995" s="8" t="s">
        <v>46</v>
      </c>
      <c r="Q9995" s="8" t="s">
        <v>78</v>
      </c>
      <c r="R9995" s="8" t="s">
        <v>714</v>
      </c>
      <c r="S9995" s="8">
        <v>243.16</v>
      </c>
      <c r="T9995" s="8">
        <v>2</v>
      </c>
      <c r="U9995" s="8">
        <v>0</v>
      </c>
      <c r="V9995" s="10">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V44" sqref="V44"/>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2"/>
      <c r="B11" s="1"/>
      <c r="Q11" s="2"/>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spans="13:13" ht="14.25" customHeight="1" x14ac:dyDescent="0.25"/>
    <row r="34" spans="13:13" ht="14.25" customHeight="1" x14ac:dyDescent="0.25"/>
    <row r="35" spans="13:13" ht="14.25" customHeight="1" x14ac:dyDescent="0.25"/>
    <row r="36" spans="13:13" ht="14.25" customHeight="1" x14ac:dyDescent="0.25"/>
    <row r="37" spans="13:13" ht="14.25" customHeight="1" x14ac:dyDescent="0.25"/>
    <row r="38" spans="13:13" ht="14.25" customHeight="1" x14ac:dyDescent="0.25"/>
    <row r="39" spans="13:13" ht="14.25" customHeight="1" x14ac:dyDescent="0.25"/>
    <row r="40" spans="13:13" ht="14.25" customHeight="1" x14ac:dyDescent="0.25">
      <c r="M40" t="e" vm="1">
        <v>#VALUE!</v>
      </c>
    </row>
    <row r="41" spans="13:13" ht="14.25" customHeight="1" x14ac:dyDescent="0.25"/>
    <row r="42" spans="13:13" ht="14.25" customHeight="1" x14ac:dyDescent="0.25"/>
    <row r="43" spans="13:13" ht="14.25" customHeight="1" x14ac:dyDescent="0.25"/>
    <row r="44" spans="13:13" ht="14.25" customHeight="1" x14ac:dyDescent="0.25"/>
    <row r="45" spans="13:13" ht="14.25" customHeight="1" x14ac:dyDescent="0.25"/>
    <row r="46" spans="13:13" ht="14.25" customHeight="1" x14ac:dyDescent="0.25"/>
    <row r="47" spans="13:13" ht="14.25" customHeight="1" x14ac:dyDescent="0.25"/>
    <row r="48" spans="13:13"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Categories</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Subhadip Chatterjee</cp:lastModifiedBy>
  <dcterms:created xsi:type="dcterms:W3CDTF">2015-06-05T18:17:20Z</dcterms:created>
  <dcterms:modified xsi:type="dcterms:W3CDTF">2024-01-12T04:12:30Z</dcterms:modified>
</cp:coreProperties>
</file>