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4" i="1"/>
  <c r="K35"/>
  <c r="K34"/>
  <c r="K33"/>
  <c r="I35"/>
  <c r="I34"/>
  <c r="I33"/>
  <c r="G35"/>
  <c r="G34"/>
  <c r="G33"/>
  <c r="E35"/>
  <c r="E34"/>
  <c r="E33"/>
  <c r="C35"/>
  <c r="C34"/>
  <c r="C33"/>
</calcChain>
</file>

<file path=xl/sharedStrings.xml><?xml version="1.0" encoding="utf-8"?>
<sst xmlns="http://schemas.openxmlformats.org/spreadsheetml/2006/main" count="43" uniqueCount="43">
  <si>
    <t>BAJAJ AUTO</t>
  </si>
  <si>
    <t>BHARTI</t>
  </si>
  <si>
    <t>BHEL</t>
  </si>
  <si>
    <t>CIPLA</t>
  </si>
  <si>
    <t>COALINDIA</t>
  </si>
  <si>
    <t>DRREDDY</t>
  </si>
  <si>
    <t>GAIL</t>
  </si>
  <si>
    <t>HDFC</t>
  </si>
  <si>
    <t>HDFC BANK</t>
  </si>
  <si>
    <t>HEROMOTO</t>
  </si>
  <si>
    <t>HINDALCO</t>
  </si>
  <si>
    <t>HINDUSTANUNILVR</t>
  </si>
  <si>
    <t>ICICI BANK</t>
  </si>
  <si>
    <t>INFY</t>
  </si>
  <si>
    <t>ITC</t>
  </si>
  <si>
    <t>JINDALSTEEL</t>
  </si>
  <si>
    <t>LT</t>
  </si>
  <si>
    <t>MAHINDRA</t>
  </si>
  <si>
    <t>MARUTI</t>
  </si>
  <si>
    <t>NTPC</t>
  </si>
  <si>
    <t>ONGC</t>
  </si>
  <si>
    <t>RELIANCE</t>
  </si>
  <si>
    <t>SBIN</t>
  </si>
  <si>
    <t>STERLITE</t>
  </si>
  <si>
    <t>SUN</t>
  </si>
  <si>
    <t>TATAMOTORS</t>
  </si>
  <si>
    <t>TATAPOWER</t>
  </si>
  <si>
    <t>TATASTEEL</t>
  </si>
  <si>
    <t>TCS</t>
  </si>
  <si>
    <t>WIPRO</t>
  </si>
  <si>
    <t>Max</t>
  </si>
  <si>
    <t>Avg</t>
  </si>
  <si>
    <t>Low</t>
  </si>
  <si>
    <t>(P/E Ratio)Mar'13</t>
  </si>
  <si>
    <t>(P/E Ratio)Mar'12</t>
  </si>
  <si>
    <t>(P/E Ratio)Mar'11</t>
  </si>
  <si>
    <t>(P/E Ratio)Mar'10</t>
  </si>
  <si>
    <t>(P/E Ratio)Mar'09</t>
  </si>
  <si>
    <t>S/R Ratio'13</t>
  </si>
  <si>
    <t>S/R Ratio'12</t>
  </si>
  <si>
    <t>S/R Ratio'11</t>
  </si>
  <si>
    <t>S/R Ratio'10</t>
  </si>
  <si>
    <t>S/R Ratio'09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</si>
</sst>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2"/>
      <color rgb="FF002060"/>
      <name val="Times New Roman"/>
      <family val="1"/>
    </font>
    <font>
      <sz val="11"/>
      <color rgb="FF002060"/>
      <name val="Calibri"/>
      <family val="2"/>
      <scheme val="minor"/>
    </font>
    <font>
      <sz val="12"/>
      <color rgb="FF00206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Fill="1" applyBorder="1" applyAlignment="1"/>
    <xf numFmtId="0" fontId="4" fillId="0" borderId="1" xfId="0" applyFont="1" applyBorder="1"/>
    <xf numFmtId="0" fontId="5" fillId="0" borderId="1" xfId="1" applyFont="1" applyFill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0" borderId="0" xfId="0" applyFont="1" applyBorder="1"/>
    <xf numFmtId="0" fontId="7" fillId="0" borderId="1" xfId="0" applyFont="1" applyBorder="1" applyAlignment="1">
      <alignment horizontal="right" wrapText="1"/>
    </xf>
    <xf numFmtId="0" fontId="7" fillId="0" borderId="1" xfId="0" applyFont="1" applyFill="1" applyBorder="1" applyAlignment="1">
      <alignment horizontal="right" wrapText="1"/>
    </xf>
    <xf numFmtId="0" fontId="7" fillId="0" borderId="1" xfId="0" applyFont="1" applyBorder="1"/>
    <xf numFmtId="0" fontId="8" fillId="0" borderId="1" xfId="0" applyFont="1" applyBorder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F1" sqref="F1"/>
    </sheetView>
  </sheetViews>
  <sheetFormatPr defaultRowHeight="15"/>
  <cols>
    <col min="1" max="1" width="29.140625" customWidth="1"/>
    <col min="2" max="3" width="12.85546875" customWidth="1"/>
    <col min="4" max="4" width="12.5703125" customWidth="1"/>
    <col min="5" max="5" width="12" customWidth="1"/>
    <col min="6" max="6" width="13.140625" customWidth="1"/>
    <col min="7" max="7" width="12.140625" customWidth="1"/>
    <col min="8" max="9" width="12.7109375" customWidth="1"/>
    <col min="10" max="10" width="12.85546875" customWidth="1"/>
    <col min="11" max="11" width="13.42578125" customWidth="1"/>
  </cols>
  <sheetData>
    <row r="1" spans="1:11" ht="56.25">
      <c r="A1" s="1"/>
      <c r="B1" s="6" t="s">
        <v>33</v>
      </c>
      <c r="C1" s="7" t="s">
        <v>38</v>
      </c>
      <c r="D1" s="6" t="s">
        <v>34</v>
      </c>
      <c r="E1" s="7" t="s">
        <v>39</v>
      </c>
      <c r="F1" s="6" t="s">
        <v>35</v>
      </c>
      <c r="G1" s="7" t="s">
        <v>40</v>
      </c>
      <c r="H1" s="6" t="s">
        <v>36</v>
      </c>
      <c r="I1" s="7" t="s">
        <v>41</v>
      </c>
      <c r="J1" s="6" t="s">
        <v>37</v>
      </c>
      <c r="K1" s="7" t="s">
        <v>42</v>
      </c>
    </row>
    <row r="2" spans="1:11" ht="18.75">
      <c r="A2" s="3" t="s">
        <v>0</v>
      </c>
      <c r="B2" s="8">
        <v>18.399999999999999</v>
      </c>
      <c r="C2" s="9">
        <v>4.7460000000000002E-2</v>
      </c>
      <c r="D2" s="8">
        <v>17.399999999999999</v>
      </c>
      <c r="E2" s="10">
        <v>4.999E-2</v>
      </c>
      <c r="F2" s="8">
        <v>13.4</v>
      </c>
      <c r="G2" s="10">
        <v>0.49947000000000003</v>
      </c>
      <c r="H2" s="8">
        <v>18.100000000000001</v>
      </c>
      <c r="I2" s="10">
        <v>0.21807000000000001</v>
      </c>
      <c r="J2" s="8">
        <v>14.9</v>
      </c>
      <c r="K2" s="11">
        <v>0.53036000000000005</v>
      </c>
    </row>
    <row r="3" spans="1:11" ht="18.75">
      <c r="A3" s="3" t="s">
        <v>1</v>
      </c>
      <c r="B3" s="8">
        <v>22</v>
      </c>
      <c r="C3" s="10">
        <v>0.32406858399999999</v>
      </c>
      <c r="D3" s="8">
        <v>22.6</v>
      </c>
      <c r="E3" s="10">
        <v>0.22635452</v>
      </c>
      <c r="F3" s="8">
        <v>17.7</v>
      </c>
      <c r="G3" s="10">
        <v>0.34296500000000002</v>
      </c>
      <c r="H3" s="8">
        <v>12.7</v>
      </c>
      <c r="I3" s="10">
        <v>17.312709999999999</v>
      </c>
      <c r="J3" s="8">
        <v>15.5</v>
      </c>
      <c r="K3" s="12">
        <v>-21.580024000000002</v>
      </c>
    </row>
    <row r="4" spans="1:11" ht="18.75">
      <c r="A4" s="3" t="s">
        <v>2</v>
      </c>
      <c r="B4" s="8">
        <v>6.8</v>
      </c>
      <c r="C4" s="10">
        <v>0.121005</v>
      </c>
      <c r="D4" s="8">
        <v>9.3000000000000007</v>
      </c>
      <c r="E4" s="10">
        <v>0.2121962</v>
      </c>
      <c r="F4" s="8">
        <v>17.5</v>
      </c>
      <c r="G4" s="10">
        <v>0.13519</v>
      </c>
      <c r="H4" s="8">
        <v>28.4</v>
      </c>
      <c r="I4" s="10">
        <v>0.136966</v>
      </c>
      <c r="J4" s="8">
        <v>24.6</v>
      </c>
      <c r="K4" s="12">
        <v>0.45630300000000001</v>
      </c>
    </row>
    <row r="5" spans="1:11" ht="18.75">
      <c r="A5" s="3" t="s">
        <v>3</v>
      </c>
      <c r="B5" s="8">
        <v>20.6</v>
      </c>
      <c r="C5" s="10">
        <v>7.9100000000000004E-3</v>
      </c>
      <c r="D5" s="8">
        <v>22.3</v>
      </c>
      <c r="E5" s="10">
        <v>1.008E-2</v>
      </c>
      <c r="F5" s="8">
        <v>27.9</v>
      </c>
      <c r="G5" s="10">
        <v>1.47E-2</v>
      </c>
      <c r="H5" s="8">
        <v>25.7</v>
      </c>
      <c r="I5" s="10">
        <v>1.434E-2</v>
      </c>
      <c r="J5" s="8">
        <v>22.8</v>
      </c>
      <c r="K5" s="12">
        <v>4.6039999999999998E-2</v>
      </c>
    </row>
    <row r="6" spans="1:11" ht="18.75">
      <c r="A6" s="3" t="s">
        <v>4</v>
      </c>
      <c r="B6" s="8">
        <v>19.899999999999999</v>
      </c>
      <c r="C6" s="10"/>
      <c r="D6" s="8">
        <v>26.9</v>
      </c>
      <c r="E6" s="10"/>
      <c r="F6" s="8">
        <v>46.7</v>
      </c>
      <c r="G6" s="10"/>
      <c r="H6" s="8">
        <v>0</v>
      </c>
      <c r="I6" s="10"/>
      <c r="J6" s="8">
        <v>0</v>
      </c>
      <c r="K6" s="12"/>
    </row>
    <row r="7" spans="1:11" ht="18.75">
      <c r="A7" s="3" t="s">
        <v>5</v>
      </c>
      <c r="B7" s="8">
        <v>24.5</v>
      </c>
      <c r="C7" s="10"/>
      <c r="D7" s="8">
        <v>34.1</v>
      </c>
      <c r="E7" s="10"/>
      <c r="F7" s="8">
        <v>32.1</v>
      </c>
      <c r="G7" s="10"/>
      <c r="H7" s="8">
        <v>26.5</v>
      </c>
      <c r="I7" s="10"/>
      <c r="J7" s="8">
        <v>15.2</v>
      </c>
      <c r="K7" s="12"/>
    </row>
    <row r="8" spans="1:11" ht="18.75">
      <c r="A8" s="3" t="s">
        <v>6</v>
      </c>
      <c r="B8" s="8">
        <v>10.6</v>
      </c>
      <c r="C8" s="10">
        <v>5.8724999999999999E-2</v>
      </c>
      <c r="D8" s="8">
        <v>13.7</v>
      </c>
      <c r="E8" s="10">
        <v>3.1565999999999997E-2</v>
      </c>
      <c r="F8" s="8">
        <v>17.3</v>
      </c>
      <c r="G8" s="10">
        <v>4.7577000000000001E-2</v>
      </c>
      <c r="H8" s="8">
        <v>17.399999999999999</v>
      </c>
      <c r="I8" s="10">
        <v>0.11450299999999999</v>
      </c>
      <c r="J8" s="8">
        <v>11.7</v>
      </c>
      <c r="K8" s="12">
        <v>0.16494500000000001</v>
      </c>
    </row>
    <row r="9" spans="1:11" ht="18.75">
      <c r="A9" s="3" t="s">
        <v>7</v>
      </c>
      <c r="B9" s="8">
        <v>28.3</v>
      </c>
      <c r="C9" s="10">
        <v>1.8613000000000001E-2</v>
      </c>
      <c r="D9" s="8">
        <v>25.8</v>
      </c>
      <c r="E9" s="10">
        <v>9.2759999999999995E-3</v>
      </c>
      <c r="F9" s="8">
        <v>30.9</v>
      </c>
      <c r="G9" s="10">
        <v>3.2861000000000001E-2</v>
      </c>
      <c r="H9" s="8">
        <v>29.3</v>
      </c>
      <c r="I9" s="10">
        <v>0.10588500000000001</v>
      </c>
      <c r="J9" s="8">
        <v>18.7</v>
      </c>
      <c r="K9" s="12">
        <v>0.16747400000000001</v>
      </c>
    </row>
    <row r="10" spans="1:11" ht="18.75">
      <c r="A10" s="3" t="s">
        <v>8</v>
      </c>
      <c r="B10" s="8">
        <v>22.8</v>
      </c>
      <c r="C10" s="10">
        <v>3.1248000000000001E-2</v>
      </c>
      <c r="D10" s="8">
        <v>24.4</v>
      </c>
      <c r="E10" s="10">
        <v>2.3189999999999999E-2</v>
      </c>
      <c r="F10" s="8">
        <v>28.7</v>
      </c>
      <c r="G10" s="10">
        <v>4.5217E-2</v>
      </c>
      <c r="H10" s="8">
        <v>31</v>
      </c>
      <c r="I10" s="10">
        <v>8.4171999999999997E-2</v>
      </c>
      <c r="J10" s="8">
        <v>19</v>
      </c>
      <c r="K10" s="12">
        <v>0.203349</v>
      </c>
    </row>
    <row r="11" spans="1:11" ht="18.75">
      <c r="A11" s="3" t="s">
        <v>9</v>
      </c>
      <c r="B11" s="8">
        <v>16.100000000000001</v>
      </c>
      <c r="C11" s="10">
        <v>5.2789999999999997E-2</v>
      </c>
      <c r="D11" s="8">
        <v>18.399999999999999</v>
      </c>
      <c r="E11" s="10">
        <v>3.9530000000000003E-2</v>
      </c>
      <c r="F11" s="8">
        <v>20</v>
      </c>
      <c r="G11" s="10">
        <v>5.842E-2</v>
      </c>
      <c r="H11" s="8">
        <v>20.9</v>
      </c>
      <c r="I11" s="10">
        <v>9.9729999999999999E-2</v>
      </c>
      <c r="J11" s="8">
        <v>17.600000000000001</v>
      </c>
      <c r="K11" s="12">
        <v>4.3389999999999998E-2</v>
      </c>
    </row>
    <row r="12" spans="1:11" ht="18.75">
      <c r="A12" s="3" t="s">
        <v>10</v>
      </c>
      <c r="B12" s="8">
        <v>10.5</v>
      </c>
      <c r="C12" s="10">
        <v>3.603E-2</v>
      </c>
      <c r="D12" s="8">
        <v>11.3</v>
      </c>
      <c r="E12" s="10">
        <v>0.12242</v>
      </c>
      <c r="F12" s="8">
        <v>19.100000000000001</v>
      </c>
      <c r="G12" s="10">
        <v>9.0310000000000001E-2</v>
      </c>
      <c r="H12" s="8">
        <v>18.600000000000001</v>
      </c>
      <c r="I12" s="10">
        <v>0.36609999999999998</v>
      </c>
      <c r="J12" s="8">
        <v>4</v>
      </c>
      <c r="K12" s="12">
        <v>0.97145000000000004</v>
      </c>
    </row>
    <row r="13" spans="1:11" ht="18.75">
      <c r="A13" s="3" t="s">
        <v>11</v>
      </c>
      <c r="B13" s="8">
        <v>32.1</v>
      </c>
      <c r="C13" s="10">
        <v>3.737E-2</v>
      </c>
      <c r="D13" s="8">
        <v>36.5</v>
      </c>
      <c r="E13" s="10">
        <v>4.7010000000000003E-2</v>
      </c>
      <c r="F13" s="8">
        <v>29.6</v>
      </c>
      <c r="G13" s="10">
        <v>4.632E-2</v>
      </c>
      <c r="H13" s="8">
        <v>26.5</v>
      </c>
      <c r="I13" s="10">
        <v>3.6909999999999998E-2</v>
      </c>
      <c r="J13" s="8">
        <v>29.3</v>
      </c>
      <c r="K13" s="12">
        <v>3.091E-2</v>
      </c>
    </row>
    <row r="14" spans="1:11" ht="18.75">
      <c r="A14" s="3" t="s">
        <v>12</v>
      </c>
      <c r="B14" s="8">
        <v>15</v>
      </c>
      <c r="C14" s="10">
        <v>7.4859999999999996E-2</v>
      </c>
      <c r="D14" s="8">
        <v>16.399999999999999</v>
      </c>
      <c r="E14" s="10">
        <v>0.50412999999999997</v>
      </c>
      <c r="F14" s="8">
        <v>25.9</v>
      </c>
      <c r="G14" s="10">
        <v>8.5459999999999994E-2</v>
      </c>
      <c r="H14" s="8">
        <v>27.5</v>
      </c>
      <c r="I14" s="10">
        <v>0.27787000000000001</v>
      </c>
      <c r="J14" s="8">
        <v>10.3</v>
      </c>
      <c r="K14" s="12">
        <v>0.36692000000000002</v>
      </c>
    </row>
    <row r="15" spans="1:11" ht="18.75">
      <c r="A15" s="3" t="s">
        <v>13</v>
      </c>
      <c r="B15" s="8">
        <v>19</v>
      </c>
      <c r="C15" s="10">
        <v>8.4489999999999996E-2</v>
      </c>
      <c r="D15" s="8">
        <v>20.5</v>
      </c>
      <c r="E15" s="10">
        <v>8.158E-2</v>
      </c>
      <c r="F15" s="8">
        <v>31.6</v>
      </c>
      <c r="G15" s="10">
        <v>5.3350000000000002E-2</v>
      </c>
      <c r="H15" s="8">
        <v>27</v>
      </c>
      <c r="I15" s="10">
        <v>9.1520000000000004E-2</v>
      </c>
      <c r="J15" s="8">
        <v>13.6</v>
      </c>
      <c r="K15" s="12">
        <v>0.19872999999999999</v>
      </c>
    </row>
    <row r="16" spans="1:11" ht="18.75">
      <c r="A16" s="3" t="s">
        <v>14</v>
      </c>
      <c r="B16" s="8">
        <v>36.4</v>
      </c>
      <c r="C16" s="10">
        <v>4.0059999999999998E-2</v>
      </c>
      <c r="D16" s="8">
        <v>31.7</v>
      </c>
      <c r="E16" s="10">
        <v>1.0999999999999999E-2</v>
      </c>
      <c r="F16" s="8">
        <v>31.7</v>
      </c>
      <c r="G16" s="10">
        <v>6.3E-2</v>
      </c>
      <c r="H16" s="8">
        <v>29.3</v>
      </c>
      <c r="I16" s="10">
        <v>0.25629000000000002</v>
      </c>
      <c r="J16" s="8">
        <v>23</v>
      </c>
      <c r="K16" s="12">
        <v>9.7299999999999998E-2</v>
      </c>
    </row>
    <row r="17" spans="1:11" ht="18.75">
      <c r="A17" s="3" t="s">
        <v>15</v>
      </c>
      <c r="B17" s="8">
        <v>20.5</v>
      </c>
      <c r="C17" s="10">
        <v>0.10410999999999999</v>
      </c>
      <c r="D17" s="8">
        <v>24.2</v>
      </c>
      <c r="E17" s="10">
        <v>7.5520000000000004E-2</v>
      </c>
      <c r="F17" s="8">
        <v>31.7</v>
      </c>
      <c r="G17" s="10">
        <v>5.2420000000000001E-2</v>
      </c>
      <c r="H17" s="8">
        <v>44.3</v>
      </c>
      <c r="I17" s="10">
        <v>0.21576000000000001</v>
      </c>
      <c r="J17" s="8">
        <v>12.1</v>
      </c>
      <c r="K17" s="12">
        <v>0.92825999999999997</v>
      </c>
    </row>
    <row r="18" spans="1:11" ht="18.75">
      <c r="A18" s="3" t="s">
        <v>16</v>
      </c>
      <c r="B18" s="8">
        <v>17.399999999999999</v>
      </c>
      <c r="C18" s="10">
        <v>5.8000000000000003E-2</v>
      </c>
      <c r="D18" s="8">
        <v>18.399999999999999</v>
      </c>
      <c r="E18" s="10">
        <v>0.12182</v>
      </c>
      <c r="F18" s="8">
        <v>26.2</v>
      </c>
      <c r="G18" s="10">
        <v>3.7330000000000002E-2</v>
      </c>
      <c r="H18" s="8">
        <v>23</v>
      </c>
      <c r="I18" s="10">
        <v>0.23161999999999999</v>
      </c>
      <c r="J18" s="8">
        <v>11.7</v>
      </c>
      <c r="K18" s="12">
        <v>0.36793900000000002</v>
      </c>
    </row>
    <row r="19" spans="1:11" ht="18.75">
      <c r="A19" s="3" t="s">
        <v>17</v>
      </c>
      <c r="B19" s="8">
        <v>15.6</v>
      </c>
      <c r="C19" s="10">
        <v>3.984E-2</v>
      </c>
      <c r="D19" s="8">
        <v>14.8</v>
      </c>
      <c r="E19" s="10">
        <v>5.6079999999999998E-2</v>
      </c>
      <c r="F19" s="8">
        <v>16</v>
      </c>
      <c r="G19" s="10">
        <v>8.1030000000000005E-2</v>
      </c>
      <c r="H19" s="8">
        <v>15.3</v>
      </c>
      <c r="I19" s="10">
        <v>0.17118</v>
      </c>
      <c r="J19" s="8">
        <v>12.5</v>
      </c>
      <c r="K19" s="12">
        <v>0.33128000000000002</v>
      </c>
    </row>
    <row r="20" spans="1:11" ht="18.75">
      <c r="A20" s="3" t="s">
        <v>18</v>
      </c>
      <c r="B20" s="8">
        <v>16.399999999999999</v>
      </c>
      <c r="C20" s="10">
        <v>0.21243999999999999</v>
      </c>
      <c r="D20" s="8">
        <v>24.4</v>
      </c>
      <c r="E20" s="10">
        <v>0.17385400000000001</v>
      </c>
      <c r="F20" s="8">
        <v>16.2</v>
      </c>
      <c r="G20" s="10">
        <v>0.19459099999999999</v>
      </c>
      <c r="H20" s="8">
        <v>16.600000000000001</v>
      </c>
      <c r="I20" s="10">
        <v>0.34913100000000002</v>
      </c>
      <c r="J20" s="8">
        <v>18.7</v>
      </c>
      <c r="K20" s="12">
        <v>0.28825800000000001</v>
      </c>
    </row>
    <row r="21" spans="1:11" ht="18.75">
      <c r="A21" s="3" t="s">
        <v>19</v>
      </c>
      <c r="B21" s="8">
        <v>9.9</v>
      </c>
      <c r="C21" s="10">
        <v>3.1309999999999998E-2</v>
      </c>
      <c r="D21" s="8">
        <v>15.4</v>
      </c>
      <c r="E21" s="10">
        <v>0.44372</v>
      </c>
      <c r="F21" s="8">
        <v>18.5</v>
      </c>
      <c r="G21" s="10">
        <v>0.26637</v>
      </c>
      <c r="H21" s="8">
        <v>20.8</v>
      </c>
      <c r="I21" s="10">
        <v>0.21911</v>
      </c>
      <c r="J21" s="8">
        <v>19.3</v>
      </c>
      <c r="K21" s="12">
        <v>0.53017000000000003</v>
      </c>
    </row>
    <row r="22" spans="1:11" ht="18.75">
      <c r="A22" s="3" t="s">
        <v>20</v>
      </c>
      <c r="B22" s="8">
        <v>13.6</v>
      </c>
      <c r="C22" s="10">
        <v>0.20576</v>
      </c>
      <c r="D22" s="8">
        <v>9.6</v>
      </c>
      <c r="E22" s="10">
        <v>5.2580000000000002E-2</v>
      </c>
      <c r="F22" s="8">
        <v>14</v>
      </c>
      <c r="G22" s="10">
        <v>0.23063</v>
      </c>
      <c r="H22" s="8">
        <v>15.1</v>
      </c>
      <c r="I22" s="10">
        <v>8.4000000000000005E-2</v>
      </c>
      <c r="J22" s="8">
        <v>11.1</v>
      </c>
      <c r="K22" s="12">
        <v>0.14960000000000001</v>
      </c>
    </row>
    <row r="23" spans="1:11" ht="18.75">
      <c r="A23" s="3" t="s">
        <v>21</v>
      </c>
      <c r="B23" s="8">
        <v>12.2</v>
      </c>
      <c r="C23" s="10">
        <v>5.0701999999999997E-2</v>
      </c>
      <c r="D23" s="8">
        <v>12.5</v>
      </c>
      <c r="E23" s="10">
        <v>0.16803799999999999</v>
      </c>
      <c r="F23" s="8">
        <v>17.2</v>
      </c>
      <c r="G23" s="10">
        <v>0.228218</v>
      </c>
      <c r="H23" s="8">
        <v>22.1</v>
      </c>
      <c r="I23" s="10">
        <v>0.21509</v>
      </c>
      <c r="J23" s="8">
        <v>19</v>
      </c>
      <c r="K23" s="12">
        <v>0.41198499999999999</v>
      </c>
    </row>
    <row r="24" spans="1:11" ht="18.75">
      <c r="A24" s="3" t="s">
        <v>22</v>
      </c>
      <c r="B24" s="8">
        <v>10.3</v>
      </c>
      <c r="C24" s="10">
        <v>8.4150000000000003E-2</v>
      </c>
      <c r="D24" s="8">
        <v>12.3</v>
      </c>
      <c r="E24" s="10">
        <v>0.17977000000000001</v>
      </c>
      <c r="F24" s="8">
        <v>21.9</v>
      </c>
      <c r="G24" s="10">
        <v>0.11445</v>
      </c>
      <c r="H24" s="8">
        <v>14.8</v>
      </c>
      <c r="I24" s="10">
        <v>0.21573000000000001</v>
      </c>
      <c r="J24" s="8">
        <v>7.6</v>
      </c>
      <c r="K24" s="12">
        <v>0.31385999999999997</v>
      </c>
    </row>
    <row r="25" spans="1:11" ht="18.75">
      <c r="A25" s="3" t="s">
        <v>23</v>
      </c>
      <c r="B25" s="8">
        <v>20.2</v>
      </c>
      <c r="C25" s="10">
        <v>4.4220000000000002E-2</v>
      </c>
      <c r="D25" s="8">
        <v>36.700000000000003</v>
      </c>
      <c r="E25" s="10">
        <v>0.14166999999999999</v>
      </c>
      <c r="F25" s="8">
        <v>15.1</v>
      </c>
      <c r="G25" s="10">
        <v>8.1739999999999993E-2</v>
      </c>
      <c r="H25" s="8">
        <v>13</v>
      </c>
      <c r="I25" s="10">
        <v>0.26395999999999997</v>
      </c>
      <c r="J25" s="8"/>
      <c r="K25" s="12">
        <v>0.90605000000000002</v>
      </c>
    </row>
    <row r="26" spans="1:11" ht="18.75">
      <c r="A26" s="3" t="s">
        <v>24</v>
      </c>
      <c r="B26" s="8">
        <v>0</v>
      </c>
      <c r="C26" s="10">
        <v>2.2540000000000001E-2</v>
      </c>
      <c r="D26" s="8">
        <v>0</v>
      </c>
      <c r="E26" s="10">
        <v>2.862E-2</v>
      </c>
      <c r="F26" s="8">
        <v>0</v>
      </c>
      <c r="G26" s="10">
        <v>6.0429999999999998E-2</v>
      </c>
      <c r="H26" s="8">
        <v>0</v>
      </c>
      <c r="I26" s="10">
        <v>5.2880000000000003E-2</v>
      </c>
      <c r="J26" s="8">
        <v>0</v>
      </c>
      <c r="K26" s="12">
        <v>0.10483000000000001</v>
      </c>
    </row>
    <row r="27" spans="1:11" ht="18.75">
      <c r="A27" s="3" t="s">
        <v>25</v>
      </c>
      <c r="B27" s="8">
        <v>84.7</v>
      </c>
      <c r="C27" s="10">
        <v>0.11215</v>
      </c>
      <c r="D27" s="8">
        <v>82.5</v>
      </c>
      <c r="E27" s="10">
        <v>0.13464999999999999</v>
      </c>
      <c r="F27" s="8">
        <v>48.9</v>
      </c>
      <c r="G27" s="10">
        <v>0.10841000000000001</v>
      </c>
      <c r="H27" s="8">
        <v>20.5</v>
      </c>
      <c r="I27" s="10">
        <v>0.44288</v>
      </c>
      <c r="J27" s="8">
        <v>9.6</v>
      </c>
      <c r="K27" s="12">
        <v>1.9784200000000001</v>
      </c>
    </row>
    <row r="28" spans="1:11" ht="18.75">
      <c r="A28" s="3" t="s">
        <v>26</v>
      </c>
      <c r="B28" s="8">
        <v>23</v>
      </c>
      <c r="C28" s="10">
        <v>1.4420000000000001E-2</v>
      </c>
      <c r="D28" s="8">
        <v>21.2</v>
      </c>
      <c r="E28" s="10">
        <v>2.2290000000000001E-2</v>
      </c>
      <c r="F28" s="8">
        <v>34.1</v>
      </c>
      <c r="G28" s="10">
        <v>1.282E-2</v>
      </c>
      <c r="H28" s="8">
        <v>36.200000000000003</v>
      </c>
      <c r="I28" s="10">
        <v>7.26E-3</v>
      </c>
      <c r="J28" s="8"/>
      <c r="K28" s="12">
        <v>5.5969999999999999E-2</v>
      </c>
    </row>
    <row r="29" spans="1:11" ht="18.75">
      <c r="A29" s="3" t="s">
        <v>27</v>
      </c>
      <c r="B29" s="8">
        <v>6.2</v>
      </c>
      <c r="C29" s="10"/>
      <c r="D29" s="8">
        <v>7</v>
      </c>
      <c r="E29" s="10"/>
      <c r="F29" s="8">
        <v>8.9</v>
      </c>
      <c r="G29" s="10"/>
      <c r="H29" s="8">
        <v>11.5</v>
      </c>
      <c r="I29" s="10"/>
      <c r="J29" s="8">
        <v>3.1</v>
      </c>
      <c r="K29" s="12"/>
    </row>
    <row r="30" spans="1:11" ht="18.75">
      <c r="A30" s="3" t="s">
        <v>28</v>
      </c>
      <c r="B30" s="8">
        <v>25.5</v>
      </c>
      <c r="C30" s="10">
        <v>1.3055000000000001E-2</v>
      </c>
      <c r="D30" s="8">
        <v>22.5</v>
      </c>
      <c r="E30" s="10">
        <v>1.2407E-2</v>
      </c>
      <c r="F30" s="8">
        <v>32.6</v>
      </c>
      <c r="G30" s="10">
        <v>6.9708000000000006E-2</v>
      </c>
      <c r="H30" s="8">
        <v>30.9</v>
      </c>
      <c r="I30" s="10">
        <v>0.79639499999999996</v>
      </c>
      <c r="J30" s="8">
        <v>11.9</v>
      </c>
      <c r="K30" s="12">
        <v>0.21962899999999999</v>
      </c>
    </row>
    <row r="31" spans="1:11" ht="18.75">
      <c r="A31" s="3" t="s">
        <v>29</v>
      </c>
      <c r="B31" s="8">
        <v>20.100000000000001</v>
      </c>
      <c r="C31" s="10">
        <v>2.8718E-2</v>
      </c>
      <c r="D31" s="8">
        <v>24.3</v>
      </c>
      <c r="E31" s="10">
        <v>4.6419000000000002E-2</v>
      </c>
      <c r="F31" s="8">
        <v>25.4</v>
      </c>
      <c r="G31" s="10">
        <v>3.4304000000000001E-2</v>
      </c>
      <c r="H31" s="8">
        <v>21.8</v>
      </c>
      <c r="I31" s="10">
        <v>0.30175200000000002</v>
      </c>
      <c r="J31" s="8">
        <v>12.5</v>
      </c>
      <c r="K31" s="12">
        <v>0.25843500000000003</v>
      </c>
    </row>
    <row r="32" spans="1:11" ht="18.75">
      <c r="A32" s="4"/>
      <c r="B32" s="13"/>
      <c r="C32" s="12"/>
      <c r="D32" s="13"/>
      <c r="E32" s="12"/>
      <c r="F32" s="13"/>
      <c r="G32" s="12"/>
      <c r="H32" s="13"/>
      <c r="I32" s="12"/>
      <c r="J32" s="13"/>
      <c r="K32" s="12"/>
    </row>
    <row r="33" spans="1:11" ht="18.75">
      <c r="A33" s="5" t="s">
        <v>30</v>
      </c>
      <c r="B33" s="13">
        <v>84.7</v>
      </c>
      <c r="C33" s="12">
        <f>MAX(C2:C31)</f>
        <v>0.32406858399999999</v>
      </c>
      <c r="D33" s="13">
        <v>82.5</v>
      </c>
      <c r="E33" s="12">
        <f>MAX(E2:E31)</f>
        <v>0.50412999999999997</v>
      </c>
      <c r="F33" s="13">
        <v>48.9</v>
      </c>
      <c r="G33" s="12">
        <f>MAX(G2:G31)</f>
        <v>0.49947000000000003</v>
      </c>
      <c r="H33" s="13">
        <v>44.3</v>
      </c>
      <c r="I33" s="12">
        <f>MAX(I2:I31)</f>
        <v>17.312709999999999</v>
      </c>
      <c r="J33" s="13">
        <v>29.3</v>
      </c>
      <c r="K33" s="12">
        <f>MAX(K2:K31)</f>
        <v>1.9784200000000001</v>
      </c>
    </row>
    <row r="34" spans="1:11" ht="18.75">
      <c r="A34" s="5" t="s">
        <v>31</v>
      </c>
      <c r="B34" s="13">
        <f>AVERAGE(B2:B31)</f>
        <v>19.953333333333333</v>
      </c>
      <c r="C34" s="12">
        <f>AVERAGE(C2:C31)</f>
        <v>7.2446095703703708E-2</v>
      </c>
      <c r="D34" s="13">
        <v>21.903333333333329</v>
      </c>
      <c r="E34" s="12">
        <f>AVERAGE(E2:E33)</f>
        <v>0.12606752571428573</v>
      </c>
      <c r="F34" s="13">
        <v>23.893333333333334</v>
      </c>
      <c r="G34" s="12">
        <f>AVERAGE(G2:G31)</f>
        <v>0.11434411111111115</v>
      </c>
      <c r="H34" s="13">
        <v>21.493333333333336</v>
      </c>
      <c r="I34" s="12">
        <f>AVERAGE(I2:I32)</f>
        <v>0.84006718518518497</v>
      </c>
      <c r="J34" s="13">
        <v>13.714814814814817</v>
      </c>
      <c r="K34" s="12">
        <f>AVERAGE(K2:K31)</f>
        <v>-0.42437655555555565</v>
      </c>
    </row>
    <row r="35" spans="1:11" ht="18.75">
      <c r="A35" s="5" t="s">
        <v>32</v>
      </c>
      <c r="B35" s="13">
        <v>0</v>
      </c>
      <c r="C35" s="12">
        <f>MIN(C2:C31)</f>
        <v>7.9100000000000004E-3</v>
      </c>
      <c r="D35" s="13">
        <v>0</v>
      </c>
      <c r="E35" s="12">
        <f>MIN(E2:E31)</f>
        <v>9.2759999999999995E-3</v>
      </c>
      <c r="F35" s="13">
        <v>0</v>
      </c>
      <c r="G35" s="12">
        <f>MIN(G2:G31)</f>
        <v>1.282E-2</v>
      </c>
      <c r="H35" s="13">
        <v>0</v>
      </c>
      <c r="I35" s="12">
        <f>MIN(I2:I31)</f>
        <v>7.26E-3</v>
      </c>
      <c r="J35" s="13">
        <v>0</v>
      </c>
      <c r="K35" s="12">
        <f>MIN(K2:K31)</f>
        <v>-21.580024000000002</v>
      </c>
    </row>
    <row r="36" spans="1:11" ht="18.75">
      <c r="A36" s="2"/>
      <c r="B36" s="13"/>
      <c r="C36" s="13"/>
      <c r="D36" s="13"/>
      <c r="E36" s="13"/>
      <c r="F36" s="13"/>
      <c r="G36" s="12"/>
      <c r="H36" s="13"/>
      <c r="I36" s="12"/>
      <c r="J36" s="13"/>
      <c r="K36" s="12"/>
    </row>
    <row r="37" spans="1:11" ht="18.75">
      <c r="B37" s="14"/>
      <c r="C37" s="14"/>
      <c r="D37" s="14"/>
      <c r="E37" s="14"/>
      <c r="F37" s="14"/>
      <c r="G37" s="14"/>
      <c r="H37" s="14"/>
      <c r="I37" s="14"/>
      <c r="J37" s="14"/>
      <c r="K37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cp:lastPrinted>2013-11-14T13:50:24Z</cp:lastPrinted>
  <dcterms:created xsi:type="dcterms:W3CDTF">2013-11-14T13:43:08Z</dcterms:created>
  <dcterms:modified xsi:type="dcterms:W3CDTF">2013-11-22T06:48:26Z</dcterms:modified>
</cp:coreProperties>
</file>