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 Analytics\Excel\"/>
    </mc:Choice>
  </mc:AlternateContent>
  <xr:revisionPtr revIDLastSave="0" documentId="13_ncr:1_{94E716BE-35B1-406F-9D90-76C16E22D41C}" xr6:coauthVersionLast="47" xr6:coauthVersionMax="47" xr10:uidLastSave="{00000000-0000-0000-0000-000000000000}"/>
  <bookViews>
    <workbookView xWindow="-108" yWindow="-108" windowWidth="23256" windowHeight="12456" xr2:uid="{F8420BDF-C08E-4FBB-891B-F574F63AC6D0}"/>
  </bookViews>
  <sheets>
    <sheet name="Dashboard" sheetId="3" r:id="rId1"/>
    <sheet name="BlinkIT Grocery Data" sheetId="1" r:id="rId2"/>
    <sheet name="Analysis" sheetId="2" r:id="rId3"/>
  </sheets>
  <definedNames>
    <definedName name="_xlchart.v2.0" hidden="1">Analysis!$D$65:$D$67</definedName>
    <definedName name="_xlchart.v2.1" hidden="1">Analysis!$E$64</definedName>
    <definedName name="_xlchart.v2.2" hidden="1">Analysis!$E$65:$E$67</definedName>
    <definedName name="_xlchart.v2.3" hidden="1">Analysis!$D$65:$D$67</definedName>
    <definedName name="_xlchart.v2.4" hidden="1">Analysis!$E$64</definedName>
    <definedName name="_xlchart.v2.5" hidden="1">Analysis!$E$65:$E$67</definedName>
    <definedName name="Slicer_Item_Type">#N/A</definedName>
    <definedName name="Slicer_Outlet_Location_Type">#N/A</definedName>
    <definedName name="Slicer_Outlet_Size">#N/A</definedName>
  </definedNames>
  <calcPr calcId="191029"/>
  <pivotCaches>
    <pivotCache cacheId="2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6" i="2" l="1"/>
  <c r="E67" i="2"/>
  <c r="E65" i="2"/>
  <c r="D66" i="2"/>
  <c r="D67" i="2"/>
  <c r="D65" i="2"/>
  <c r="D7" i="2"/>
  <c r="C7" i="2"/>
  <c r="B7" i="2"/>
  <c r="A7" i="2"/>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<sst xmlns="http://schemas.openxmlformats.org/spreadsheetml/2006/main" count="59752" uniqueCount="1631">
  <si>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</si>
  <si>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</si>
  <si>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</si>
  <si>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</si>
  <si>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</si>
  <si>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</si>
  <si>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</si>
  <si>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</si>
  <si>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</si>
  <si>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</si>
  <si>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</si>
  <si>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</si>
  <si>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</si>
  <si>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</si>
  <si>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</si>
  <si>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</si>
  <si>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</si>
  <si>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</si>
  <si>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</si>
  <si>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</si>
  <si>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</si>
  <si>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</si>
  <si>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</si>
  <si>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</si>
  <si>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</si>
  <si>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</si>
  <si>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</si>
  <si>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</si>
  <si>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</si>
  <si>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</si>
  <si>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</si>
  <si>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</si>
  <si>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</si>
  <si>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</si>
  <si>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</si>
  <si>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</si>
  <si>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</si>
  <si>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</si>
  <si>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</si>
  <si>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</si>
  <si>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</si>
  <si>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</si>
  <si>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</si>
  <si>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</si>
  <si>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</si>
  <si>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</si>
  <si>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</si>
  <si>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</si>
  <si>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</si>
  <si>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</si>
  <si>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</si>
  <si>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</si>
  <si>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</si>
  <si>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</si>
  <si>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</si>
  <si>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</si>
  <si>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</si>
  <si>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</si>
  <si>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</si>
  <si>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</si>
  <si>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</si>
  <si>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</si>
  <si>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</si>
  <si>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</si>
  <si>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</si>
  <si>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</si>
  <si>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</si>
  <si>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</si>
  <si>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</si>
  <si>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</si>
  <si>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</si>
  <si>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</si>
  <si>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</si>
  <si>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</si>
  <si>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</si>
  <si>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</si>
  <si>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</si>
  <si>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</si>
  <si>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</si>
  <si>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</si>
  <si>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</si>
  <si>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</si>
  <si>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</si>
  <si>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</si>
  <si>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</si>
  <si>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</si>
  <si>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</si>
  <si>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</si>
  <si>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</si>
  <si>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</si>
  <si>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</si>
  <si>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</si>
  <si>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</si>
  <si>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</si>
  <si>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</si>
  <si>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</si>
  <si>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</si>
  <si>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</si>
  <si>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</si>
  <si>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</si>
  <si>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</si>
  <si>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</si>
  <si>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</si>
  <si>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</si>
  <si>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</si>
  <si>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</si>
  <si>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</si>
  <si>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</si>
  <si>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</si>
  <si>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</si>
  <si>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</si>
  <si>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</si>
  <si>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</si>
  <si>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</si>
  <si>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</si>
  <si>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</si>
  <si>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</si>
  <si>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</si>
  <si>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</si>
  <si>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</si>
  <si>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</si>
  <si>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</si>
  <si>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</si>
  <si>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</si>
  <si>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</si>
  <si>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</si>
  <si>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</si>
  <si>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</si>
  <si>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</si>
  <si>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</si>
  <si>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</si>
  <si>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</si>
  <si>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</si>
  <si>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</si>
  <si>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</si>
  <si>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</si>
  <si>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</si>
  <si>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</si>
  <si>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</si>
  <si>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</si>
  <si>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</si>
  <si>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</si>
  <si>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</si>
  <si>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</si>
  <si>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</si>
  <si>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</si>
  <si>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</si>
  <si>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</si>
  <si>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</si>
  <si>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</si>
  <si>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</si>
  <si>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</si>
  <si>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</si>
  <si>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</si>
  <si>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</si>
  <si>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</si>
  <si>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</si>
  <si>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</si>
  <si>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</si>
  <si>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</si>
  <si>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</si>
  <si>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</si>
  <si>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</si>
  <si>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</si>
  <si>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</si>
  <si>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</si>
  <si>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</si>
  <si>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</si>
  <si>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</si>
  <si>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</si>
  <si>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</si>
  <si>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</si>
  <si>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</si>
  <si>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</si>
  <si>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</si>
  <si>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</si>
  <si>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</si>
  <si>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</si>
  <si>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</si>
  <si>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</si>
  <si>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</si>
  <si>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</si>
  <si>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</si>
  <si>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</si>
  <si>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</si>
  <si>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</si>
  <si>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</si>
  <si>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</si>
  <si>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</si>
  <si>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</si>
  <si>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</si>
  <si>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</si>
  <si>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</si>
  <si>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</si>
  <si>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</si>
  <si>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</si>
  <si>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</si>
  <si>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</si>
  <si>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</si>
  <si>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</si>
  <si>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</si>
  <si>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</si>
  <si>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</si>
  <si>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</si>
  <si>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</si>
  <si>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</si>
  <si>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</si>
  <si>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</si>
  <si>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</si>
  <si>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</si>
  <si>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</si>
  <si>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</si>
  <si>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</si>
  <si>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</si>
  <si>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</si>
  <si>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</si>
  <si>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</si>
  <si>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</si>
  <si>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</si>
  <si>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</si>
  <si>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</si>
  <si>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</si>
  <si>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</si>
  <si>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</si>
  <si>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</si>
  <si>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</si>
  <si>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</si>
  <si>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</si>
  <si>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</si>
  <si>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</si>
  <si>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</si>
  <si>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</si>
  <si>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</si>
  <si>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</si>
  <si>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</si>
  <si>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</si>
  <si>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</si>
  <si>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</si>
  <si>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</si>
  <si>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</si>
  <si>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</si>
  <si>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</si>
  <si>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</si>
  <si>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</si>
  <si>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</si>
  <si>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</si>
  <si>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</si>
  <si>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</si>
  <si>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</si>
  <si>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</si>
  <si>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</si>
  <si>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</si>
  <si>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</si>
  <si>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</si>
  <si>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</si>
  <si>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</si>
  <si>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</si>
  <si>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</si>
  <si>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</si>
  <si>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</si>
  <si>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</si>
  <si>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</si>
  <si>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</si>
  <si>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</si>
  <si>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</si>
  <si>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</si>
  <si>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</si>
  <si>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</si>
  <si>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</si>
  <si>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</si>
  <si>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</si>
  <si>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</si>
  <si>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</si>
  <si>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</si>
  <si>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</si>
  <si>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</si>
  <si>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</si>
  <si>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</si>
  <si>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</si>
  <si>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</si>
  <si>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</si>
  <si>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</si>
  <si>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</si>
  <si>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</si>
  <si>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</si>
  <si>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</si>
  <si>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</si>
  <si>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</si>
  <si>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</si>
  <si>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</si>
  <si>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</si>
  <si>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</si>
  <si>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</si>
  <si>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</si>
  <si>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</si>
  <si>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</si>
  <si>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</si>
  <si>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</si>
  <si>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</si>
  <si>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</si>
  <si>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</si>
  <si>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</si>
  <si>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</si>
  <si>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</si>
  <si>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</si>
  <si>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</si>
  <si>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</si>
  <si>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</si>
  <si>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</si>
  <si>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</si>
  <si>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</si>
  <si>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</si>
  <si>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</si>
  <si>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</si>
  <si>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</si>
  <si>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</si>
  <si>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</si>
  <si>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</si>
  <si>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</si>
  <si>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</si>
  <si>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</si>
  <si>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</si>
  <si>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</si>
  <si>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</si>
  <si>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</si>
  <si>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</si>
  <si>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</si>
  <si>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</si>
  <si>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</si>
  <si>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</si>
  <si>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</si>
  <si>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</si>
  <si>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</si>
  <si>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</si>
  <si>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</si>
  <si>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</si>
  <si>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</si>
  <si>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</si>
  <si>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</si>
  <si>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</si>
  <si>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</si>
  <si>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</si>
  <si>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</si>
  <si>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</si>
  <si>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</si>
  <si>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</si>
  <si>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</si>
  <si>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</si>
  <si>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</si>
  <si>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</si>
  <si>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</si>
  <si>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</si>
  <si>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</si>
  <si>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</si>
  <si>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</si>
  <si>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</si>
  <si>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</si>
  <si>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</si>
  <si>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</si>
  <si>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</si>
  <si>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</si>
  <si>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</si>
  <si>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</si>
  <si>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</si>
  <si>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</si>
  <si>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</si>
  <si>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</si>
  <si>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</si>
  <si>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</si>
  <si>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</si>
  <si>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</si>
  <si>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</si>
  <si>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</si>
  <si>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</si>
  <si>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</si>
  <si>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</si>
  <si>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</si>
  <si>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</si>
  <si>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</si>
  <si>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</si>
  <si>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</si>
  <si>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</si>
  <si>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</si>
  <si>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</si>
  <si>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</si>
  <si>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</si>
  <si>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</si>
  <si>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</si>
  <si>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</si>
  <si>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</si>
  <si>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</si>
  <si>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</si>
  <si>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</si>
  <si>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</si>
  <si>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</si>
  <si>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</si>
  <si>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</si>
  <si>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</si>
  <si>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</si>
  <si>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</si>
  <si>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</si>
  <si>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</si>
  <si>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</si>
  <si>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</si>
  <si>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</si>
  <si>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</si>
  <si>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</si>
  <si>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</si>
  <si>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</si>
  <si>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</si>
  <si>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</si>
  <si>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</si>
  <si>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</si>
  <si>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</si>
  <si>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</si>
  <si>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</si>
  <si>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</si>
  <si>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</si>
  <si>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</si>
  <si>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</si>
  <si>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</si>
  <si>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</si>
  <si>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</si>
  <si>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</si>
  <si>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</si>
  <si>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</si>
  <si>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</si>
  <si>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</si>
  <si>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</si>
  <si>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</si>
  <si>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</si>
  <si>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</si>
  <si>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</si>
  <si>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</si>
  <si>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</si>
  <si>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</si>
  <si>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</si>
  <si>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</si>
  <si>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</si>
  <si>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</si>
  <si>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</si>
  <si>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</si>
  <si>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</si>
  <si>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</si>
  <si>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</si>
  <si>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</si>
  <si>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</si>
  <si>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</si>
  <si>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</si>
  <si>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</si>
  <si>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</si>
  <si>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</si>
  <si>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</si>
  <si>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</si>
  <si>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</si>
  <si>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</si>
  <si>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</si>
  <si>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</si>
  <si>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</si>
  <si>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</si>
  <si>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</si>
  <si>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</si>
  <si>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</si>
  <si>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</si>
  <si>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</si>
  <si>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</si>
  <si>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</si>
  <si>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</si>
  <si>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</si>
  <si>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</si>
  <si>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</si>
  <si>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</si>
  <si>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</si>
  <si>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</si>
  <si>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</si>
  <si>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</si>
  <si>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</si>
  <si>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</si>
  <si>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</si>
  <si>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</si>
  <si>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</si>
  <si>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</si>
  <si>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</si>
  <si>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</si>
  <si>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</si>
  <si>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</si>
  <si>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</si>
  <si>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</si>
  <si>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</si>
  <si>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</si>
  <si>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</si>
  <si>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</si>
  <si>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</si>
  <si>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</si>
  <si>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</si>
  <si>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</si>
  <si>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</si>
  <si>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</si>
  <si>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</si>
  <si>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</si>
  <si>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</si>
  <si>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</si>
  <si>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</si>
  <si>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</si>
  <si>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</si>
  <si>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</si>
  <si>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</si>
  <si>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</si>
  <si>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</si>
  <si>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</si>
  <si>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</si>
  <si>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</si>
  <si>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</si>
  <si>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</si>
  <si>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</si>
  <si>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</si>
  <si>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</si>
  <si>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</si>
  <si>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</si>
  <si>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</si>
  <si>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</si>
  <si>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</si>
  <si>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</si>
  <si>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</si>
  <si>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</si>
  <si>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</si>
  <si>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</si>
  <si>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</si>
  <si>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</si>
  <si>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</si>
  <si>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</si>
  <si>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</si>
  <si>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</si>
  <si>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</si>
  <si>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</si>
  <si>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</si>
  <si>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</si>
  <si>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</si>
  <si>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</si>
  <si>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</si>
  <si>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</si>
  <si>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</si>
  <si>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</si>
  <si>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</si>
  <si>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</si>
  <si>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</si>
  <si>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</si>
  <si>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</si>
  <si>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</si>
  <si>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</si>
  <si>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</si>
  <si>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</si>
  <si>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</si>
  <si>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</si>
  <si>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</si>
  <si>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</si>
  <si>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</si>
  <si>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</si>
  <si>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</si>
  <si>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</si>
  <si>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</si>
  <si>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</si>
  <si>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</si>
  <si>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</si>
  <si>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</si>
  <si>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</si>
  <si>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</si>
  <si>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</si>
  <si>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</si>
  <si>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</si>
  <si>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</si>
  <si>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</si>
  <si>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</si>
  <si>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</si>
  <si>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</si>
  <si>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</si>
  <si>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</si>
  <si>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</si>
  <si>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</si>
  <si>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</si>
  <si>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</si>
  <si>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</si>
  <si>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</si>
  <si>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</si>
  <si>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</si>
  <si>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</si>
  <si>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</si>
  <si>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</si>
  <si>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</si>
  <si>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</si>
  <si>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</si>
  <si>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</si>
  <si>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</si>
  <si>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</si>
  <si>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</si>
  <si>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</si>
  <si>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</si>
  <si>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</si>
  <si>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</si>
  <si>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</si>
  <si>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</si>
  <si>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</si>
  <si>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</si>
  <si>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</si>
  <si>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</si>
  <si>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</si>
  <si>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</si>
  <si>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</si>
  <si>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</si>
  <si>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</si>
  <si>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</si>
  <si>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</si>
  <si>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</si>
  <si>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</si>
  <si>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</si>
  <si>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</si>
  <si>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</si>
  <si>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</si>
  <si>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</si>
  <si>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</si>
  <si>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</si>
  <si>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</si>
  <si>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</si>
  <si>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</si>
  <si>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</si>
  <si>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</si>
  <si>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</si>
  <si>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</si>
  <si>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</si>
  <si>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</si>
  <si>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</si>
  <si>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</si>
  <si>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</si>
  <si>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</si>
  <si>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</si>
  <si>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</si>
  <si>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</si>
  <si>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</si>
  <si>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</si>
  <si>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</si>
  <si>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</si>
  <si>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</si>
  <si>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</si>
  <si>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</si>
  <si>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</si>
  <si>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</si>
  <si>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</si>
  <si>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</si>
  <si>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</si>
  <si>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</si>
  <si>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</si>
  <si>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</si>
  <si>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</si>
  <si>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</si>
  <si>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</si>
  <si>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</si>
  <si>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</si>
  <si>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</si>
  <si>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</si>
  <si>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</si>
  <si>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</si>
  <si>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</si>
  <si>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</si>
  <si>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</si>
  <si>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</si>
  <si>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</si>
  <si>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</si>
  <si>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</si>
  <si>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</si>
  <si>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</si>
  <si>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</si>
  <si>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</si>
  <si>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</si>
  <si>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</si>
  <si>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</si>
  <si>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</si>
  <si>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</si>
  <si>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</si>
  <si>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</si>
  <si>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</si>
  <si>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</si>
  <si>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</si>
  <si>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</si>
  <si>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</si>
  <si>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</si>
  <si>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</si>
  <si>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</si>
  <si>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</si>
  <si>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</si>
  <si>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</si>
  <si>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</si>
  <si>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</si>
  <si>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</si>
  <si>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</si>
  <si>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</si>
  <si>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</si>
  <si>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</si>
  <si>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</si>
  <si>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</si>
  <si>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</si>
  <si>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</si>
  <si>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</si>
  <si>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</si>
  <si>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</si>
  <si>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</si>
  <si>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</si>
  <si>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</si>
  <si>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</si>
  <si>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</si>
  <si>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</si>
  <si>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</si>
  <si>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</si>
  <si>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</si>
  <si>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</si>
  <si>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</si>
  <si>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</si>
  <si>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</si>
  <si>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</si>
  <si>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</si>
  <si>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</si>
  <si>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</si>
  <si>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</si>
  <si>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</si>
  <si>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</si>
  <si>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</si>
  <si>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</si>
  <si>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</si>
  <si>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</si>
  <si>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</si>
  <si>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</si>
  <si>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</si>
  <si>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</si>
  <si>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</si>
  <si>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</si>
  <si>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</si>
  <si>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</si>
  <si>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</si>
  <si>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</si>
  <si>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</si>
  <si>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</si>
  <si>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</si>
  <si>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</si>
  <si>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</si>
  <si>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</si>
  <si>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</si>
  <si>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</si>
  <si>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</si>
  <si>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</si>
  <si>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</si>
  <si>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</si>
  <si>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</si>
  <si>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</si>
  <si>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</si>
  <si>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</si>
  <si>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</si>
  <si>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</si>
  <si>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</si>
  <si>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</si>
  <si>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</si>
  <si>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</si>
  <si>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</si>
  <si>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</si>
  <si>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</si>
  <si>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</si>
  <si>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</si>
  <si>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</si>
  <si>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</si>
  <si>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</si>
  <si>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</si>
  <si>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</si>
  <si>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</si>
  <si>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</si>
  <si>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</si>
  <si>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</si>
  <si>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</si>
  <si>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</si>
  <si>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</si>
  <si>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</si>
  <si>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</si>
  <si>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</si>
  <si>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</si>
  <si>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</si>
  <si>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</si>
  <si>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</si>
  <si>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</si>
  <si>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</si>
  <si>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</si>
  <si>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</si>
  <si>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</si>
  <si>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</si>
  <si>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</si>
  <si>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</si>
  <si>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</si>
  <si>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</si>
  <si>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</si>
  <si>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</si>
  <si>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</si>
  <si>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</si>
  <si>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</si>
  <si>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</si>
  <si>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</si>
  <si>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</si>
  <si>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</si>
  <si>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</si>
  <si>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</si>
  <si>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</si>
  <si>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</si>
  <si>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</si>
  <si>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</si>
  <si>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</si>
  <si>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</si>
  <si>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</si>
  <si>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</si>
  <si>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</si>
  <si>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</si>
  <si>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</si>
  <si>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</si>
  <si>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</si>
  <si>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</si>
  <si>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</si>
  <si>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</si>
  <si>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</si>
  <si>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</si>
  <si>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</si>
  <si>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</si>
  <si>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</si>
  <si>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</si>
  <si>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</si>
  <si>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</si>
  <si>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</si>
  <si>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</si>
  <si>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</si>
  <si>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</si>
  <si>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</si>
  <si>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</si>
  <si>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</si>
  <si>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</si>
  <si>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</si>
  <si>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</si>
  <si>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</si>
  <si>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</si>
  <si>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</si>
  <si>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</si>
  <si>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</si>
  <si>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</si>
  <si>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</si>
  <si>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</si>
  <si>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</si>
  <si>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</si>
  <si>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</si>
  <si>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</si>
  <si>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</si>
  <si>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</si>
  <si>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</si>
  <si>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</si>
  <si>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</si>
  <si>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</si>
  <si>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</si>
  <si>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</si>
  <si>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</si>
  <si>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</si>
  <si>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</si>
  <si>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</si>
  <si>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</si>
  <si>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</si>
  <si>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</si>
  <si>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</si>
  <si>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</si>
  <si>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</si>
  <si>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</si>
  <si>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</si>
  <si>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</si>
  <si>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</si>
  <si>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</si>
  <si>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</si>
  <si>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</si>
  <si>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</si>
  <si>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</si>
  <si>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</si>
  <si>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</si>
  <si>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</si>
  <si>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</si>
  <si>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</si>
  <si>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</si>
  <si>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</si>
  <si>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</si>
  <si>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</si>
  <si>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</si>
  <si>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</si>
  <si>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</si>
  <si>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</si>
  <si>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</si>
  <si>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</si>
  <si>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</si>
  <si>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</si>
  <si>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</si>
  <si>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</si>
  <si>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</si>
  <si>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</si>
  <si>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</si>
  <si>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</si>
  <si>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</si>
  <si>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</si>
  <si>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</si>
  <si>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</si>
  <si>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</si>
  <si>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</si>
  <si>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</si>
  <si>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</si>
  <si>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</si>
  <si>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</si>
  <si>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</si>
  <si>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</si>
  <si>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</si>
  <si>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</si>
  <si>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</si>
  <si>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</si>
  <si>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</si>
  <si>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</si>
  <si>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</si>
  <si>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</si>
  <si>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</si>
  <si>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</si>
  <si>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</si>
  <si>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</si>
  <si>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</si>
  <si>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</si>
  <si>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</si>
  <si>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</si>
  <si>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</si>
  <si>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</si>
  <si>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</si>
  <si>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</si>
  <si>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</si>
  <si>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</si>
  <si>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</si>
  <si>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</si>
  <si>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</si>
  <si>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</si>
  <si>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</si>
  <si>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</si>
  <si>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</si>
  <si>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</si>
  <si>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</si>
  <si>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</si>
  <si>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</si>
  <si>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</si>
  <si>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</si>
  <si>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</si>
  <si>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</si>
  <si>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</si>
  <si>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</si>
  <si>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</si>
  <si>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</si>
  <si>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</si>
  <si>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</si>
  <si>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</si>
  <si>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</si>
  <si>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</si>
  <si>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</si>
  <si>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</si>
  <si>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</si>
  <si>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</si>
  <si>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</si>
  <si>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</si>
  <si>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</si>
  <si>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</si>
  <si>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</si>
  <si>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</si>
  <si>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</si>
  <si>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</si>
  <si>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</si>
  <si>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</si>
  <si>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</si>
  <si>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</si>
  <si>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</si>
  <si>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</si>
  <si>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</si>
  <si>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</si>
  <si>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</si>
  <si>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</si>
  <si>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</si>
  <si>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</si>
  <si>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</si>
  <si>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</si>
  <si>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</si>
  <si>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</si>
  <si>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</si>
  <si>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</si>
  <si>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</si>
  <si>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</si>
  <si>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</si>
  <si>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</si>
  <si>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</si>
  <si>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</si>
  <si>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</si>
  <si>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</si>
  <si>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</si>
  <si>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</si>
  <si>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</si>
  <si>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</si>
  <si>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</si>
  <si>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</si>
  <si>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</si>
  <si>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</si>
  <si>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</si>
  <si>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</si>
  <si>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</si>
  <si>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</si>
  <si>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</si>
  <si>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</si>
  <si>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</si>
  <si>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</si>
  <si>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</si>
  <si>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</si>
  <si>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</si>
  <si>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</si>
  <si>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</si>
  <si>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</si>
  <si>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</si>
  <si>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</si>
  <si>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</si>
  <si>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</si>
  <si>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</si>
  <si>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</si>
  <si>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</si>
  <si>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</si>
  <si>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</si>
  <si>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</si>
  <si>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</si>
  <si>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</si>
  <si>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</si>
  <si>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</si>
  <si>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</si>
  <si>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</si>
  <si>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</si>
  <si>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</si>
  <si>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</si>
  <si>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</si>
  <si>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</si>
  <si>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</si>
  <si>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</si>
  <si>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</si>
  <si>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</si>
  <si>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</si>
  <si>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</si>
  <si>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</si>
  <si>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</si>
  <si>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</si>
  <si>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</si>
  <si>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</si>
  <si>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</si>
  <si>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</si>
  <si>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</si>
  <si>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</si>
  <si>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</si>
  <si>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</si>
  <si>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</si>
  <si>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</si>
  <si>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</si>
  <si>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</si>
  <si>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</si>
  <si>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</si>
  <si>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</si>
  <si>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</si>
  <si>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</si>
  <si>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</si>
  <si>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</si>
  <si>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</si>
  <si>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</si>
  <si>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</si>
  <si>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</si>
  <si>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</si>
  <si>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</si>
  <si>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</si>
  <si>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</si>
  <si>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</si>
  <si>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</si>
  <si>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</si>
  <si>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</si>
  <si>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</si>
  <si>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</si>
  <si>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</si>
  <si>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</si>
  <si>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</si>
  <si>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</si>
  <si>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</si>
  <si>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</si>
  <si>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</si>
  <si>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</si>
  <si>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</si>
  <si>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</si>
  <si>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</si>
  <si>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</si>
  <si>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</si>
  <si>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</si>
  <si>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</si>
  <si>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</si>
  <si>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</si>
  <si>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</si>
  <si>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</si>
  <si>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</si>
  <si>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</si>
  <si>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</si>
  <si>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</si>
  <si>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</si>
  <si>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</si>
  <si>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</si>
  <si>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</si>
  <si>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</si>
  <si>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</si>
  <si>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</si>
  <si>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</si>
  <si>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</si>
  <si>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</si>
  <si>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</si>
  <si>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</si>
  <si>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</si>
  <si>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</si>
  <si>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</si>
  <si>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</si>
  <si>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</si>
  <si>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</si>
  <si>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</si>
  <si>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</si>
  <si>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</si>
  <si>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</si>
  <si>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</si>
  <si>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</si>
  <si>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</si>
  <si>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</si>
  <si>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</si>
  <si>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</si>
  <si>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</si>
  <si>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</si>
  <si>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</si>
  <si>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</si>
  <si>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</si>
  <si>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</si>
  <si>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</si>
  <si>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</si>
  <si>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</si>
  <si>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</si>
  <si>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</si>
  <si>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</si>
  <si>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</si>
  <si>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</si>
  <si>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</si>
  <si>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</si>
  <si>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</si>
  <si>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</si>
  <si>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</si>
  <si>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</si>
  <si>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</si>
  <si>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</si>
  <si>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</si>
  <si>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</si>
  <si>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</si>
  <si>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</si>
  <si>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</si>
  <si>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</si>
  <si>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</si>
  <si>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</si>
  <si>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</si>
  <si>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</si>
  <si>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</si>
  <si>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</si>
  <si>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</si>
  <si>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</si>
  <si>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</si>
  <si>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</si>
  <si>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</si>
  <si>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</si>
  <si>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</si>
  <si>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</si>
  <si>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</si>
  <si>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</si>
  <si>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</si>
  <si>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</si>
  <si>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</si>
  <si>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</si>
  <si>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</si>
  <si>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</si>
  <si>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</si>
  <si>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</si>
  <si>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</si>
  <si>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</si>
  <si>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</si>
  <si>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</si>
  <si>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</si>
  <si>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</si>
  <si>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</si>
  <si>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</si>
  <si>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</si>
  <si>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</si>
  <si>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</si>
  <si>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</si>
  <si>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</si>
  <si>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</si>
  <si>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</si>
  <si>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</si>
  <si>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</si>
  <si>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</si>
  <si>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</si>
  <si>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</si>
  <si>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</si>
  <si>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</si>
  <si>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</si>
  <si>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</si>
  <si>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</si>
  <si>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</si>
  <si>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</si>
  <si>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</si>
  <si>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</si>
  <si>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</si>
  <si>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</si>
  <si>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</si>
  <si>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</si>
  <si>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</si>
  <si>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</si>
  <si>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</si>
  <si>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</si>
  <si>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</si>
  <si>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</si>
  <si>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</si>
  <si>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</si>
  <si>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</si>
  <si>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</si>
  <si>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</si>
  <si>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</si>
  <si>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</si>
  <si>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</si>
  <si>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</si>
  <si>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</si>
  <si>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</si>
  <si>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</si>
  <si>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</si>
  <si>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</si>
  <si>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</si>
  <si>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</si>
  <si>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</si>
  <si>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</si>
  <si>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</si>
  <si>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</si>
  <si>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</si>
  <si>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</si>
  <si>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</si>
  <si>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</si>
  <si>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</si>
  <si>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</si>
  <si>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</si>
  <si>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</si>
  <si>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</si>
  <si>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</si>
  <si>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</si>
  <si>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</si>
  <si>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</si>
  <si>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</si>
  <si>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</si>
  <si>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</si>
  <si>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</si>
  <si>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</si>
  <si>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</si>
  <si>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</si>
  <si>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</si>
  <si>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</si>
  <si>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</si>
  <si>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</si>
  <si>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</si>
  <si>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</si>
  <si>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</si>
  <si>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</si>
  <si>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</si>
  <si>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</si>
  <si>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</si>
  <si>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</si>
  <si>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</si>
  <si>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</si>
  <si>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</si>
  <si>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</si>
  <si>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</si>
  <si>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</si>
  <si>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</si>
  <si>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</si>
  <si>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</si>
  <si>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</si>
  <si>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</si>
  <si>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</si>
  <si>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</si>
  <si>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</si>
  <si>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</si>
  <si>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</si>
  <si>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</si>
  <si>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</si>
  <si>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</si>
  <si>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</si>
  <si>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</si>
  <si>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</si>
  <si>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</si>
  <si>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</si>
  <si>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</si>
  <si>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</si>
  <si>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</si>
  <si>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</si>
  <si>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</si>
  <si>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</si>
  <si>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</si>
  <si>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</si>
  <si>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</si>
  <si>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</si>
  <si>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</si>
  <si>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</si>
  <si>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</si>
  <si>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</si>
  <si>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</si>
  <si>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</si>
  <si>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</si>
  <si>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</si>
  <si>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</si>
  <si>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</si>
  <si>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</si>
  <si>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</si>
  <si>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</si>
  <si>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</si>
  <si>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</si>
  <si>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</si>
  <si>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</si>
  <si>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</si>
  <si>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</si>
  <si>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</si>
  <si>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</si>
  <si>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</si>
  <si>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</si>
  <si>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</si>
  <si>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</si>
  <si>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</si>
  <si>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</si>
  <si>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</si>
  <si>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</si>
  <si>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</si>
  <si>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</si>
  <si>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</si>
  <si>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</si>
  <si>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</si>
  <si>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</si>
  <si>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</si>
  <si>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</si>
  <si>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</si>
  <si>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</si>
  <si>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</si>
  <si>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</si>
  <si>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</si>
  <si>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</si>
  <si>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</si>
  <si>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</si>
  <si>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</si>
  <si>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</si>
  <si>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</si>
  <si>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</si>
  <si>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</si>
  <si>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</si>
  <si>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</si>
  <si>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</si>
  <si>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</si>
  <si>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</si>
  <si>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</si>
  <si>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</si>
  <si>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</si>
  <si>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</si>
  <si>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</si>
  <si>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</si>
  <si>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</si>
  <si>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</si>
  <si>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</si>
  <si>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</si>
  <si>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</si>
  <si>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</si>
  <si>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</si>
  <si>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</si>
  <si>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</si>
  <si>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</si>
  <si>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</si>
  <si>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</si>
  <si>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</si>
  <si>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</si>
  <si>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</si>
  <si>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</si>
  <si>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</si>
  <si>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</si>
  <si>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</si>
  <si>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</si>
  <si>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</si>
  <si>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</si>
  <si>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</si>
  <si>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</si>
  <si>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</si>
  <si>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</si>
  <si>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</si>
  <si>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</si>
  <si>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</si>
  <si>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</si>
  <si>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</si>
  <si>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</si>
  <si>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</si>
  <si>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</si>
  <si>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</si>
  <si>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</si>
  <si>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</si>
  <si>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</si>
  <si>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</si>
  <si>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</si>
  <si>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</si>
  <si>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</si>
  <si>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</si>
  <si>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</si>
  <si>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</si>
  <si>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</si>
  <si>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</si>
  <si>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</si>
  <si>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</si>
  <si>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</si>
  <si>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</si>
  <si>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</si>
  <si>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</si>
  <si>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</si>
  <si>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</si>
  <si>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</si>
  <si>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</si>
  <si>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</si>
  <si>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</si>
  <si>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</si>
  <si>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</si>
  <si>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</si>
  <si>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</si>
  <si>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</si>
  <si>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</si>
  <si>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</si>
  <si>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</si>
  <si>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</si>
  <si>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</si>
  <si>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</si>
  <si>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</si>
  <si>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</si>
  <si>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</si>
  <si>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</si>
  <si>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</si>
  <si>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</si>
  <si>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</si>
  <si>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</si>
  <si>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</si>
  <si>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</si>
  <si>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</si>
  <si>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</si>
  <si>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</si>
  <si>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</si>
  <si>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</si>
  <si>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</si>
  <si>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</si>
  <si>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</si>
  <si>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</si>
  <si>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</si>
  <si>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</si>
  <si>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</si>
  <si>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</si>
  <si>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</si>
  <si>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</si>
  <si>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</si>
  <si>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</si>
  <si>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</si>
  <si>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</si>
  <si>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</si>
  <si>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</si>
  <si>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</si>
  <si>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</si>
  <si>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</si>
  <si>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</si>
  <si>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</si>
  <si>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</si>
  <si>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</si>
  <si>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</si>
  <si>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</si>
  <si>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</si>
  <si>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</si>
  <si>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</si>
  <si>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</si>
  <si>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</si>
  <si>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</si>
  <si>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</si>
  <si>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</si>
  <si>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</si>
  <si>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</si>
  <si>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</si>
  <si>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</si>
  <si>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</si>
  <si>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</si>
  <si>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</si>
  <si>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</si>
  <si>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</si>
  <si>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</si>
  <si>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</si>
  <si>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</si>
  <si>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</si>
  <si>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</si>
  <si>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</si>
  <si>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</si>
  <si>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</si>
  <si>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</si>
  <si>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</si>
  <si>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</si>
  <si>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</si>
  <si>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</si>
  <si>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</si>
  <si>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</si>
  <si>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</si>
  <si>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</si>
  <si>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</si>
  <si>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</si>
  <si>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</si>
  <si>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</si>
  <si>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</si>
  <si>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</si>
  <si>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</si>
  <si>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</si>
  <si>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</si>
  <si>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</si>
  <si>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</si>
  <si>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</si>
  <si>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</si>
  <si>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</si>
  <si>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</si>
  <si>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</si>
  <si>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</si>
  <si>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</si>
  <si>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</si>
  <si>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</si>
  <si>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</si>
  <si>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</si>
  <si>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</si>
  <si>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</si>
  <si>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</si>
  <si>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</si>
  <si>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</si>
  <si>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</si>
  <si>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</si>
  <si>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</si>
  <si>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</si>
  <si>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</si>
  <si>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</si>
  <si>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</si>
  <si>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</si>
  <si>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</si>
  <si>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</si>
  <si>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</si>
  <si>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</si>
  <si>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</si>
  <si>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</si>
  <si>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</si>
  <si>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</si>
  <si>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</si>
  <si>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</si>
  <si>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</si>
  <si>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</si>
  <si>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</si>
  <si>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</si>
  <si>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</si>
  <si>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</si>
  <si>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</si>
  <si>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</si>
  <si>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</si>
  <si>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</si>
  <si>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</si>
  <si>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</si>
  <si>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</si>
  <si>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</si>
  <si>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</si>
  <si>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</si>
  <si>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</si>
  <si>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</si>
  <si>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</si>
  <si>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</si>
  <si>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</si>
  <si>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</si>
  <si>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</si>
  <si>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</si>
  <si>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</si>
  <si>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</si>
  <si>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</si>
  <si>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</si>
  <si>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</si>
  <si>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</si>
  <si>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</si>
  <si>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</si>
  <si>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</si>
  <si>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</si>
  <si>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</si>
  <si>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</si>
  <si>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</si>
  <si>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</si>
  <si>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</si>
  <si>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</si>
  <si>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</si>
  <si>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</si>
  <si>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</si>
  <si>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</si>
  <si>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</si>
  <si>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</si>
  <si>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</si>
  <si>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</si>
  <si>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</si>
  <si>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</si>
  <si>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</si>
  <si>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</si>
  <si>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</si>
  <si>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Number of items</t>
  </si>
  <si>
    <t>Average of Rating</t>
  </si>
  <si>
    <t>Total Sales</t>
  </si>
  <si>
    <t>Average Sales</t>
  </si>
  <si>
    <t>No of Items</t>
  </si>
  <si>
    <t>Avg Rating</t>
  </si>
  <si>
    <t>KPI's</t>
  </si>
  <si>
    <t>Row Labels</t>
  </si>
  <si>
    <t>Total Sales by Fat Content</t>
  </si>
  <si>
    <t>Total Sales by Item Type</t>
  </si>
  <si>
    <t>Column Labels</t>
  </si>
  <si>
    <t>Fat Content by Outlet for Total Sales</t>
  </si>
  <si>
    <t>Total Sales by Outlet Establishment</t>
  </si>
  <si>
    <t>Sales by Outlet Size</t>
  </si>
  <si>
    <t>Outlet Location</t>
  </si>
  <si>
    <t>Sales by Outlet Location</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</si>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</sst>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quot;$&quot;0"/>
    <numFmt numFmtId="166" formatCode="0.0"/>
    <numFmt numFmtId="167" formatCode="&quot;$&quot;0.00,,&quot;M&quot;"/>
    <numFmt numFmtId="171" formatCode="&quot;$&quot;0.0,&quot;K&quot;"/>
    <numFmt numFmtId="172"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2" xfId="0" applyBorder="1"/>
    <xf numFmtId="0" fontId="0" fillId="0" borderId="13" xfId="0" applyBorder="1"/>
    <xf numFmtId="0" fontId="0" fillId="0" borderId="14" xfId="0" applyNumberFormat="1" applyBorder="1"/>
    <xf numFmtId="0" fontId="0" fillId="0" borderId="0" xfId="0" applyNumberFormat="1" applyBorder="1"/>
    <xf numFmtId="0" fontId="0" fillId="0" borderId="15" xfId="0" applyNumberFormat="1" applyBorder="1"/>
    <xf numFmtId="0" fontId="0" fillId="0" borderId="14" xfId="0" applyBorder="1"/>
    <xf numFmtId="0" fontId="0" fillId="0" borderId="0" xfId="0" applyBorder="1"/>
    <xf numFmtId="0" fontId="0" fillId="0" borderId="15" xfId="0" applyBorder="1"/>
    <xf numFmtId="165" fontId="0" fillId="0" borderId="17" xfId="0" applyNumberFormat="1" applyBorder="1"/>
    <xf numFmtId="0" fontId="0" fillId="0" borderId="17" xfId="0" applyBorder="1"/>
    <xf numFmtId="166" fontId="0" fillId="0" borderId="18" xfId="0" applyNumberFormat="1" applyBorder="1"/>
    <xf numFmtId="0" fontId="16" fillId="33" borderId="19" xfId="0" applyFont="1" applyFill="1" applyBorder="1" applyAlignment="1">
      <alignment horizontal="center"/>
    </xf>
    <xf numFmtId="0" fontId="16" fillId="33" borderId="20" xfId="0" applyFont="1" applyFill="1" applyBorder="1" applyAlignment="1">
      <alignment horizontal="center"/>
    </xf>
    <xf numFmtId="0" fontId="16" fillId="33" borderId="21"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7" fontId="0" fillId="0" borderId="16" xfId="0" applyNumberFormat="1"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23" xfId="0" applyBorder="1" applyAlignment="1">
      <alignment horizontal="left"/>
    </xf>
    <xf numFmtId="0" fontId="0" fillId="0" borderId="10" xfId="0" applyBorder="1"/>
    <xf numFmtId="171" fontId="0" fillId="0" borderId="22" xfId="0" applyNumberFormat="1" applyBorder="1"/>
    <xf numFmtId="171" fontId="0" fillId="0" borderId="23" xfId="0" applyNumberFormat="1" applyBorder="1"/>
    <xf numFmtId="171" fontId="0" fillId="0" borderId="11" xfId="0" applyNumberFormat="1" applyBorder="1"/>
    <xf numFmtId="0" fontId="0" fillId="0" borderId="24" xfId="0" applyBorder="1" applyAlignment="1">
      <alignment horizontal="left"/>
    </xf>
    <xf numFmtId="171" fontId="0" fillId="0" borderId="24" xfId="0" applyNumberFormat="1" applyBorder="1"/>
    <xf numFmtId="0" fontId="0" fillId="0" borderId="16" xfId="0" applyBorder="1"/>
    <xf numFmtId="171" fontId="0" fillId="0" borderId="13" xfId="0" applyNumberFormat="1" applyBorder="1"/>
    <xf numFmtId="171" fontId="0" fillId="0" borderId="16" xfId="0" applyNumberFormat="1" applyBorder="1"/>
    <xf numFmtId="171" fontId="0" fillId="0" borderId="18" xfId="0" applyNumberFormat="1" applyBorder="1"/>
    <xf numFmtId="171" fontId="0" fillId="0" borderId="14" xfId="0" applyNumberFormat="1" applyBorder="1"/>
    <xf numFmtId="171" fontId="0" fillId="0" borderId="15" xfId="0" applyNumberFormat="1"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171" fontId="0" fillId="0" borderId="0" xfId="0" applyNumberFormat="1" applyBorder="1"/>
    <xf numFmtId="172" fontId="0" fillId="0" borderId="22" xfId="0" applyNumberFormat="1" applyBorder="1"/>
    <xf numFmtId="172" fontId="0" fillId="0" borderId="24" xfId="0" applyNumberFormat="1" applyBorder="1"/>
    <xf numFmtId="172"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7">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18344742-D475-41FB-8306-FF80AFCB2B54}">
      <tableStyleElement type="wholeTable" dxfId="1"/>
      <tableStyleElement type="headerRow" dxfId="0"/>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Excel.xlsx]Analysis!PivotTable2</c:name>
    <c:fmtId val="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marker>
          <c:symbol val="none"/>
        </c:marker>
        <c:dLbl>
          <c:idx val="0"/>
          <c:numFmt formatCode="0%" sourceLinked="0"/>
          <c:spPr>
            <a:noFill/>
            <a:ln>
              <a:noFill/>
            </a:ln>
            <a:effectLst/>
          </c:spPr>
          <c:txPr>
            <a:bodyPr wrap="square" lIns="38100" tIns="19050" rIns="38100" bIns="19050" anchor="ctr">
              <a:spAutoFit/>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rgbClr val="FFD200"/>
          </a:solidFill>
          <a:ln w="19050">
            <a:solidFill>
              <a:schemeClr val="lt1"/>
            </a:solidFill>
          </a:ln>
          <a:effectLst/>
        </c:spPr>
        <c:dLbl>
          <c:idx val="0"/>
          <c:layout>
            <c:manualLayout>
              <c:x val="0.13867696149631784"/>
              <c:y val="0.12736046883028501"/>
            </c:manualLayout>
          </c:layout>
          <c:numFmt formatCode="0%" sourceLinked="0"/>
          <c:spPr>
            <a:noFill/>
            <a:ln>
              <a:noFill/>
            </a:ln>
            <a:effectLst/>
          </c:spPr>
          <c:txPr>
            <a:bodyPr wrap="square" lIns="38100" tIns="19050" rIns="38100" bIns="19050" anchor="ctr">
              <a:noAutofit/>
            </a:bodyPr>
            <a:lstStyle/>
            <a:p>
              <a:pPr>
                <a:defRPr sz="900">
                  <a:solidFill>
                    <a:sysClr val="windowText" lastClr="000000"/>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661680639434634"/>
                  <c:h val="0.2488904164757183"/>
                </c:manualLayout>
              </c15:layout>
            </c:ext>
          </c:extLst>
        </c:dLbl>
      </c:pivotFmt>
      <c:pivotFmt>
        <c:idx val="15"/>
        <c:spPr>
          <a:solidFill>
            <a:schemeClr val="accent6">
              <a:lumMod val="75000"/>
            </a:schemeClr>
          </a:solidFill>
          <a:ln w="19050">
            <a:solidFill>
              <a:schemeClr val="lt1"/>
            </a:solidFill>
          </a:ln>
          <a:effectLst/>
        </c:spPr>
        <c:dLbl>
          <c:idx val="0"/>
          <c:layout>
            <c:manualLayout>
              <c:x val="-0.15279540300180924"/>
              <c:y val="-0.1386778041633685"/>
            </c:manualLayout>
          </c:layout>
          <c:numFmt formatCode="0%" sourceLinked="0"/>
          <c:spPr>
            <a:noFill/>
            <a:ln>
              <a:noFill/>
            </a:ln>
            <a:effectLst/>
          </c:spPr>
          <c:txPr>
            <a:bodyPr wrap="square" lIns="38100" tIns="19050" rIns="38100" bIns="19050" anchor="ctr">
              <a:noAutofit/>
            </a:bodyPr>
            <a:lstStyle/>
            <a:p>
              <a:pPr>
                <a:defRPr sz="900">
                  <a:solidFill>
                    <a:sysClr val="windowText" lastClr="000000"/>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48400988711365"/>
                  <c:h val="0.25938563235151163"/>
                </c:manualLayout>
              </c15:layout>
            </c:ext>
          </c:extLst>
        </c:dLbl>
      </c:pivotFmt>
    </c:pivotFmts>
    <c:plotArea>
      <c:layout>
        <c:manualLayout>
          <c:layoutTarget val="inner"/>
          <c:xMode val="edge"/>
          <c:yMode val="edge"/>
          <c:x val="0.23429501646689069"/>
          <c:y val="0.17684848688785695"/>
          <c:w val="0.57585510807964291"/>
          <c:h val="0.77272864930345242"/>
        </c:manualLayout>
      </c:layout>
      <c:doughnutChart>
        <c:varyColors val="1"/>
        <c:ser>
          <c:idx val="0"/>
          <c:order val="0"/>
          <c:tx>
            <c:strRef>
              <c:f>Analysis!$B$10</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A795-41BC-969D-5752F6CDE24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795-41BC-969D-5752F6CDE24D}"/>
              </c:ext>
            </c:extLst>
          </c:dPt>
          <c:dLbls>
            <c:dLbl>
              <c:idx val="0"/>
              <c:layout>
                <c:manualLayout>
                  <c:x val="0.13867696149631784"/>
                  <c:y val="0.12736046883028501"/>
                </c:manualLayout>
              </c:layout>
              <c:numFmt formatCode="0%" sourceLinked="0"/>
              <c:spPr>
                <a:noFill/>
                <a:ln>
                  <a:noFill/>
                </a:ln>
                <a:effectLst/>
              </c:spPr>
              <c:txPr>
                <a:bodyPr wrap="square" lIns="38100" tIns="19050" rIns="38100" bIns="19050" anchor="ctr">
                  <a:noAutofit/>
                </a:bodyPr>
                <a:lstStyle/>
                <a:p>
                  <a:pPr>
                    <a:defRPr sz="900">
                      <a:solidFill>
                        <a:sysClr val="windowText" lastClr="000000"/>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661680639434634"/>
                      <c:h val="0.2488904164757183"/>
                    </c:manualLayout>
                  </c15:layout>
                </c:ext>
                <c:ext xmlns:c16="http://schemas.microsoft.com/office/drawing/2014/chart" uri="{C3380CC4-5D6E-409C-BE32-E72D297353CC}">
                  <c16:uniqueId val="{00000001-A795-41BC-969D-5752F6CDE24D}"/>
                </c:ext>
              </c:extLst>
            </c:dLbl>
            <c:dLbl>
              <c:idx val="1"/>
              <c:layout>
                <c:manualLayout>
                  <c:x val="-0.15279540300180924"/>
                  <c:y val="-0.1386778041633685"/>
                </c:manualLayout>
              </c:layout>
              <c:numFmt formatCode="0%" sourceLinked="0"/>
              <c:spPr>
                <a:noFill/>
                <a:ln>
                  <a:noFill/>
                </a:ln>
                <a:effectLst/>
              </c:spPr>
              <c:txPr>
                <a:bodyPr wrap="square" lIns="38100" tIns="19050" rIns="38100" bIns="19050" anchor="ctr">
                  <a:noAutofit/>
                </a:bodyPr>
                <a:lstStyle/>
                <a:p>
                  <a:pPr>
                    <a:defRPr sz="900">
                      <a:solidFill>
                        <a:sysClr val="windowText" lastClr="000000"/>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48400988711365"/>
                      <c:h val="0.25938563235151163"/>
                    </c:manualLayout>
                  </c15:layout>
                </c:ext>
                <c:ext xmlns:c16="http://schemas.microsoft.com/office/drawing/2014/chart" uri="{C3380CC4-5D6E-409C-BE32-E72D297353CC}">
                  <c16:uniqueId val="{00000003-A795-41BC-969D-5752F6CDE24D}"/>
                </c:ext>
              </c:extLst>
            </c:dLbl>
            <c:numFmt formatCode="0%" sourceLinked="0"/>
            <c:spPr>
              <a:noFill/>
              <a:ln>
                <a:noFill/>
              </a:ln>
              <a:effectLst/>
            </c:spPr>
            <c:txPr>
              <a:bodyPr wrap="square" lIns="38100" tIns="19050" rIns="38100" bIns="19050" anchor="ctr">
                <a:spAutoFit/>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Analysis!$A$11:$A$12</c:f>
              <c:strCache>
                <c:ptCount val="2"/>
                <c:pt idx="0">
                  <c:v>Low Fat</c:v>
                </c:pt>
                <c:pt idx="1">
                  <c:v>Regular</c:v>
                </c:pt>
              </c:strCache>
            </c:strRef>
          </c:cat>
          <c:val>
            <c:numRef>
              <c:f>Analysis!$B$11:$B$12</c:f>
              <c:numCache>
                <c:formatCode>"$"0.0,"K"</c:formatCode>
                <c:ptCount val="2"/>
                <c:pt idx="0">
                  <c:v>776319.68840000057</c:v>
                </c:pt>
                <c:pt idx="1">
                  <c:v>425361.8043999995</c:v>
                </c:pt>
              </c:numCache>
            </c:numRef>
          </c:val>
          <c:extLst>
            <c:ext xmlns:c16="http://schemas.microsoft.com/office/drawing/2014/chart" uri="{C3380CC4-5D6E-409C-BE32-E72D297353CC}">
              <c16:uniqueId val="{00000004-A795-41BC-969D-5752F6CDE24D}"/>
            </c:ext>
          </c:extLst>
        </c:ser>
        <c:dLbls>
          <c:showLegendKey val="0"/>
          <c:showVal val="0"/>
          <c:showCatName val="0"/>
          <c:showSerName val="0"/>
          <c:showPercent val="0"/>
          <c:showBubbleSize val="0"/>
          <c:showLeaderLines val="0"/>
        </c:dLbls>
        <c:firstSliceAng val="0"/>
        <c:holeSize val="75"/>
      </c:doughnutChart>
    </c:plotArea>
    <c:legend>
      <c:legendPos val="t"/>
      <c:layout>
        <c:manualLayout>
          <c:xMode val="edge"/>
          <c:yMode val="edge"/>
          <c:x val="0.23085619472725144"/>
          <c:y val="7.1225071225071226E-3"/>
          <c:w val="0.53828761054549712"/>
          <c:h val="0.1271384346187495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Analysis!$B$16:$B$17</c:f>
              <c:strCache>
                <c:ptCount val="1"/>
                <c:pt idx="0">
                  <c:v>Regular</c:v>
                </c:pt>
              </c:strCache>
            </c:strRef>
          </c:tx>
          <c:spPr>
            <a:solidFill>
              <a:schemeClr val="accent6">
                <a:lumMod val="75000"/>
              </a:schemeClr>
            </a:solidFill>
            <a:ln>
              <a:noFill/>
            </a:ln>
            <a:effectLst/>
          </c:spPr>
          <c:invertIfNegative val="0"/>
          <c:cat>
            <c:strRef>
              <c:f>Analysis!$A$18:$A$20</c:f>
              <c:strCache>
                <c:ptCount val="3"/>
                <c:pt idx="0">
                  <c:v>Tier 1</c:v>
                </c:pt>
                <c:pt idx="1">
                  <c:v>Tier 2</c:v>
                </c:pt>
                <c:pt idx="2">
                  <c:v>Tier 3</c:v>
                </c:pt>
              </c:strCache>
            </c:strRef>
          </c:cat>
          <c:val>
            <c:numRef>
              <c:f>Analysis!$B$18:$B$20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649-4BCE-818A-6B9560DF85E6}"/>
            </c:ext>
          </c:extLst>
        </c:ser>
        <c:ser>
          <c:idx val="1"/>
          <c:order val="1"/>
          <c:tx>
            <c:strRef>
              <c:f>Analysis!$C$16:$C$17</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Analysis!$A$18:$A$20</c:f>
              <c:strCache>
                <c:ptCount val="3"/>
                <c:pt idx="0">
                  <c:v>Tier 1</c:v>
                </c:pt>
                <c:pt idx="1">
                  <c:v>Tier 2</c:v>
                </c:pt>
                <c:pt idx="2">
                  <c:v>Tier 3</c:v>
                </c:pt>
              </c:strCache>
            </c:strRef>
          </c:cat>
          <c:val>
            <c:numRef>
              <c:f>Analysis!$C$18:$C$20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649-4BCE-818A-6B9560DF85E6}"/>
            </c:ext>
          </c:extLst>
        </c:ser>
        <c:dLbls>
          <c:showLegendKey val="0"/>
          <c:showVal val="0"/>
          <c:showCatName val="0"/>
          <c:showSerName val="0"/>
          <c:showPercent val="0"/>
          <c:showBubbleSize val="0"/>
        </c:dLbls>
        <c:gapWidth val="60"/>
        <c:axId val="810956351"/>
        <c:axId val="810960191"/>
      </c:barChart>
      <c:catAx>
        <c:axId val="81095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10960191"/>
        <c:crosses val="autoZero"/>
        <c:auto val="1"/>
        <c:lblAlgn val="ctr"/>
        <c:lblOffset val="100"/>
        <c:noMultiLvlLbl val="0"/>
      </c:catAx>
      <c:valAx>
        <c:axId val="810960191"/>
        <c:scaling>
          <c:orientation val="minMax"/>
        </c:scaling>
        <c:delete val="1"/>
        <c:axPos val="b"/>
        <c:numFmt formatCode="&quot;$&quot;0.0,&quot;K&quot;" sourceLinked="1"/>
        <c:majorTickMark val="none"/>
        <c:minorTickMark val="none"/>
        <c:tickLblPos val="nextTo"/>
        <c:crossAx val="8109563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Analysis!$B$24</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Analysis!$A$25:$A$40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Analysis!$B$25:$B$40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045-4E87-8882-E790F90926C5}"/>
            </c:ext>
          </c:extLst>
        </c:ser>
        <c:dLbls>
          <c:dLblPos val="outEnd"/>
          <c:showLegendKey val="0"/>
          <c:showVal val="1"/>
          <c:showCatName val="0"/>
          <c:showSerName val="0"/>
          <c:showPercent val="0"/>
          <c:showBubbleSize val="0"/>
        </c:dLbls>
        <c:gapWidth val="50"/>
        <c:axId val="810978431"/>
        <c:axId val="810971711"/>
      </c:barChart>
      <c:catAx>
        <c:axId val="81097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810971711"/>
        <c:crosses val="autoZero"/>
        <c:auto val="1"/>
        <c:lblAlgn val="ctr"/>
        <c:lblOffset val="100"/>
        <c:noMultiLvlLbl val="0"/>
      </c:catAx>
      <c:valAx>
        <c:axId val="810971711"/>
        <c:scaling>
          <c:orientation val="minMax"/>
        </c:scaling>
        <c:delete val="1"/>
        <c:axPos val="b"/>
        <c:numFmt formatCode="&quot;$&quot;0.0,&quot;K&quot;" sourceLinked="1"/>
        <c:majorTickMark val="none"/>
        <c:minorTickMark val="none"/>
        <c:tickLblPos val="nextTo"/>
        <c:crossAx val="81097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12700">
            <a:solidFill>
              <a:schemeClr val="tx1"/>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0"/>
              <c:y val="-0.210643540896597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1.1954304608469477E-17"/>
              <c:y val="-0.258790635958676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2.6082420448617634E-3"/>
              <c:y val="-0.258790635958676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2.6082420448617634E-3"/>
              <c:y val="-0.258790635958676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0"/>
              <c:y val="-0.252772249075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1.3041210224308816E-2"/>
              <c:y val="-0.31295611790351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9.5634436867755819E-17"/>
              <c:y val="-0.373139986731115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2.6082420448616675E-3"/>
              <c:y val="-0.343048052317315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7.8247261345852897E-3"/>
              <c:y val="-0.24675386219315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36619718309862E-2"/>
          <c:y val="6.6202255710359204E-2"/>
          <c:w val="0.92112676056338028"/>
          <c:h val="0.79418159416169087"/>
        </c:manualLayout>
      </c:layout>
      <c:areaChart>
        <c:grouping val="standard"/>
        <c:varyColors val="0"/>
        <c:ser>
          <c:idx val="0"/>
          <c:order val="0"/>
          <c:tx>
            <c:strRef>
              <c:f>Analysis!$B$43</c:f>
              <c:strCache>
                <c:ptCount val="1"/>
                <c:pt idx="0">
                  <c:v>Total</c:v>
                </c:pt>
              </c:strCache>
            </c:strRef>
          </c:tx>
          <c:spPr>
            <a:solidFill>
              <a:srgbClr val="FFD200">
                <a:alpha val="80000"/>
              </a:srgbClr>
            </a:solidFill>
            <a:ln w="12700">
              <a:solidFill>
                <a:schemeClr val="tx1"/>
              </a:solidFill>
            </a:ln>
            <a:effectLst>
              <a:innerShdw dist="12700" dir="16200000">
                <a:schemeClr val="lt1">
                  <a:alpha val="75000"/>
                </a:schemeClr>
              </a:innerShdw>
            </a:effectLst>
          </c:spPr>
          <c:dLbls>
            <c:dLbl>
              <c:idx val="0"/>
              <c:layout>
                <c:manualLayout>
                  <c:x val="0"/>
                  <c:y val="-0.210643540896597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29-4AF0-A31D-4B0BADD64E8C}"/>
                </c:ext>
              </c:extLst>
            </c:dLbl>
            <c:dLbl>
              <c:idx val="1"/>
              <c:layout>
                <c:manualLayout>
                  <c:x val="-1.1954304608469477E-17"/>
                  <c:y val="-0.258790635958676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29-4AF0-A31D-4B0BADD64E8C}"/>
                </c:ext>
              </c:extLst>
            </c:dLbl>
            <c:dLbl>
              <c:idx val="2"/>
              <c:layout>
                <c:manualLayout>
                  <c:x val="2.6082420448617634E-3"/>
                  <c:y val="-0.258790635958676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29-4AF0-A31D-4B0BADD64E8C}"/>
                </c:ext>
              </c:extLst>
            </c:dLbl>
            <c:dLbl>
              <c:idx val="3"/>
              <c:layout>
                <c:manualLayout>
                  <c:x val="-2.6082420448617634E-3"/>
                  <c:y val="-0.258790635958676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C29-4AF0-A31D-4B0BADD64E8C}"/>
                </c:ext>
              </c:extLst>
            </c:dLbl>
            <c:dLbl>
              <c:idx val="4"/>
              <c:layout>
                <c:manualLayout>
                  <c:x val="0"/>
                  <c:y val="-0.2527722490759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C29-4AF0-A31D-4B0BADD64E8C}"/>
                </c:ext>
              </c:extLst>
            </c:dLbl>
            <c:dLbl>
              <c:idx val="5"/>
              <c:layout>
                <c:manualLayout>
                  <c:x val="-1.3041210224308816E-2"/>
                  <c:y val="-0.31295611790351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C29-4AF0-A31D-4B0BADD64E8C}"/>
                </c:ext>
              </c:extLst>
            </c:dLbl>
            <c:dLbl>
              <c:idx val="6"/>
              <c:layout>
                <c:manualLayout>
                  <c:x val="-9.5634436867755819E-17"/>
                  <c:y val="-0.373139986731115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C29-4AF0-A31D-4B0BADD64E8C}"/>
                </c:ext>
              </c:extLst>
            </c:dLbl>
            <c:dLbl>
              <c:idx val="7"/>
              <c:layout>
                <c:manualLayout>
                  <c:x val="2.6082420448616675E-3"/>
                  <c:y val="-0.343048052317315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C29-4AF0-A31D-4B0BADD64E8C}"/>
                </c:ext>
              </c:extLst>
            </c:dLbl>
            <c:dLbl>
              <c:idx val="8"/>
              <c:layout>
                <c:manualLayout>
                  <c:x val="-7.8247261345852897E-3"/>
                  <c:y val="-0.24675386219315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C29-4AF0-A31D-4B0BADD64E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Analysis!$A$44:$A$52</c:f>
              <c:strCache>
                <c:ptCount val="9"/>
                <c:pt idx="0">
                  <c:v>2011</c:v>
                </c:pt>
                <c:pt idx="1">
                  <c:v>2012</c:v>
                </c:pt>
                <c:pt idx="2">
                  <c:v>2014</c:v>
                </c:pt>
                <c:pt idx="3">
                  <c:v>2015</c:v>
                </c:pt>
                <c:pt idx="4">
                  <c:v>2016</c:v>
                </c:pt>
                <c:pt idx="5">
                  <c:v>2017</c:v>
                </c:pt>
                <c:pt idx="6">
                  <c:v>2018</c:v>
                </c:pt>
                <c:pt idx="7">
                  <c:v>2020</c:v>
                </c:pt>
                <c:pt idx="8">
                  <c:v>2022</c:v>
                </c:pt>
              </c:strCache>
            </c:strRef>
          </c:cat>
          <c:val>
            <c:numRef>
              <c:f>Analysis!$B$44:$B$52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C29-4AF0-A31D-4B0BADD64E8C}"/>
            </c:ext>
          </c:extLst>
        </c:ser>
        <c:dLbls>
          <c:showLegendKey val="0"/>
          <c:showVal val="1"/>
          <c:showCatName val="0"/>
          <c:showSerName val="0"/>
          <c:showPercent val="0"/>
          <c:showBubbleSize val="0"/>
        </c:dLbls>
        <c:dropLines>
          <c:spPr>
            <a:ln w="6350" cap="flat" cmpd="sng" algn="ctr">
              <a:solidFill>
                <a:schemeClr val="accent6">
                  <a:lumMod val="75000"/>
                  <a:alpha val="40000"/>
                </a:schemeClr>
              </a:solidFill>
              <a:round/>
            </a:ln>
            <a:effectLst/>
          </c:spPr>
        </c:dropLines>
        <c:axId val="811010111"/>
        <c:axId val="811006271"/>
      </c:areaChart>
      <c:catAx>
        <c:axId val="81101011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811006271"/>
        <c:crosses val="autoZero"/>
        <c:auto val="1"/>
        <c:lblAlgn val="ctr"/>
        <c:lblOffset val="100"/>
        <c:noMultiLvlLbl val="0"/>
      </c:catAx>
      <c:valAx>
        <c:axId val="811006271"/>
        <c:scaling>
          <c:orientation val="minMax"/>
        </c:scaling>
        <c:delete val="1"/>
        <c:axPos val="l"/>
        <c:numFmt formatCode="&quot;$&quot;0.0,&quot;K&quot;" sourceLinked="1"/>
        <c:majorTickMark val="out"/>
        <c:minorTickMark val="none"/>
        <c:tickLblPos val="nextTo"/>
        <c:crossAx val="811010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D09E00"/>
          </a:solidFill>
          <a:ln w="19050">
            <a:solidFill>
              <a:schemeClr val="lt1"/>
            </a:solidFill>
          </a:ln>
          <a:effectLst/>
        </c:spPr>
        <c:dLbl>
          <c:idx val="0"/>
          <c:layout>
            <c:manualLayout>
              <c:x val="0.18126874765654294"/>
              <c:y val="2.858360978989301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1110564304461943"/>
              <c:y val="-5.9283611122213788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1551095175603052"/>
              <c:y val="-7.7394513503071388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565867828612926"/>
          <c:y val="0.13274711111111109"/>
          <c:w val="0.6871285403050108"/>
          <c:h val="0.8410453333333332"/>
        </c:manualLayout>
      </c:layout>
      <c:doughnutChart>
        <c:varyColors val="1"/>
        <c:ser>
          <c:idx val="0"/>
          <c:order val="0"/>
          <c:tx>
            <c:strRef>
              <c:f>Analysis!$B$55</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9A57-4071-9E34-9FFD647A784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A57-4071-9E34-9FFD647A7843}"/>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9A57-4071-9E34-9FFD647A7843}"/>
              </c:ext>
            </c:extLst>
          </c:dPt>
          <c:dLbls>
            <c:dLbl>
              <c:idx val="0"/>
              <c:layout>
                <c:manualLayout>
                  <c:x val="0.18126874765654294"/>
                  <c:y val="2.858360978989301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A57-4071-9E34-9FFD647A7843}"/>
                </c:ext>
              </c:extLst>
            </c:dLbl>
            <c:dLbl>
              <c:idx val="1"/>
              <c:layout>
                <c:manualLayout>
                  <c:x val="0.21110564304461943"/>
                  <c:y val="-5.92836111222137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A57-4071-9E34-9FFD647A7843}"/>
                </c:ext>
              </c:extLst>
            </c:dLbl>
            <c:dLbl>
              <c:idx val="2"/>
              <c:layout>
                <c:manualLayout>
                  <c:x val="-0.11551095175603052"/>
                  <c:y val="-7.7394513503071388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A57-4071-9E34-9FFD647A7843}"/>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Analysis!$A$56:$A$58</c:f>
              <c:strCache>
                <c:ptCount val="3"/>
                <c:pt idx="0">
                  <c:v>High</c:v>
                </c:pt>
                <c:pt idx="1">
                  <c:v>Medium</c:v>
                </c:pt>
                <c:pt idx="2">
                  <c:v>Small</c:v>
                </c:pt>
              </c:strCache>
            </c:strRef>
          </c:cat>
          <c:val>
            <c:numRef>
              <c:f>Analysis!$B$56:$B$58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A57-4071-9E34-9FFD647A7843}"/>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4251145586999647"/>
          <c:y val="1.3661202185792349E-2"/>
          <c:w val="0.71497708826000705"/>
          <c:h val="0.12192784303601394"/>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Analysis!$A$77:$A$80</c:f>
              <c:strCache>
                <c:ptCount val="4"/>
                <c:pt idx="0">
                  <c:v>Grocery Store</c:v>
                </c:pt>
                <c:pt idx="1">
                  <c:v>Supermarket Type3</c:v>
                </c:pt>
                <c:pt idx="2">
                  <c:v>Supermarket Type2</c:v>
                </c:pt>
                <c:pt idx="3">
                  <c:v>Supermarket Type1</c:v>
                </c:pt>
              </c:strCache>
            </c:strRef>
          </c:cat>
          <c:val>
            <c:numRef>
              <c:f>Analysis!$B$77:$B$80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19C-430E-808C-33A959705180}"/>
            </c:ext>
          </c:extLst>
        </c:ser>
        <c:dLbls>
          <c:showLegendKey val="0"/>
          <c:showVal val="0"/>
          <c:showCatName val="0"/>
          <c:showSerName val="0"/>
          <c:showPercent val="0"/>
          <c:showBubbleSize val="0"/>
        </c:dLbls>
        <c:gapWidth val="60"/>
        <c:axId val="810987071"/>
        <c:axId val="810987551"/>
      </c:barChart>
      <c:catAx>
        <c:axId val="81098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810987551"/>
        <c:crosses val="autoZero"/>
        <c:auto val="1"/>
        <c:lblAlgn val="ctr"/>
        <c:lblOffset val="100"/>
        <c:noMultiLvlLbl val="0"/>
      </c:catAx>
      <c:valAx>
        <c:axId val="810987551"/>
        <c:scaling>
          <c:orientation val="minMax"/>
        </c:scaling>
        <c:delete val="1"/>
        <c:axPos val="b"/>
        <c:numFmt formatCode="&quot;$&quot;0.0,&quot;K&quot;" sourceLinked="1"/>
        <c:majorTickMark val="none"/>
        <c:minorTickMark val="none"/>
        <c:tickLblPos val="nextTo"/>
        <c:crossAx val="81098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Analysis!$B$84</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Analysis!$A$85:$A$88</c:f>
              <c:strCache>
                <c:ptCount val="4"/>
                <c:pt idx="0">
                  <c:v>Grocery Store</c:v>
                </c:pt>
                <c:pt idx="1">
                  <c:v>Supermarket Type3</c:v>
                </c:pt>
                <c:pt idx="2">
                  <c:v>Supermarket Type2</c:v>
                </c:pt>
                <c:pt idx="3">
                  <c:v>Supermarket Type1</c:v>
                </c:pt>
              </c:strCache>
            </c:strRef>
          </c:cat>
          <c:val>
            <c:numRef>
              <c:f>Analysis!$B$85:$B$88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BA3-472A-89D2-CAB3244CA592}"/>
            </c:ext>
          </c:extLst>
        </c:ser>
        <c:dLbls>
          <c:dLblPos val="outEnd"/>
          <c:showLegendKey val="0"/>
          <c:showVal val="1"/>
          <c:showCatName val="0"/>
          <c:showSerName val="0"/>
          <c:showPercent val="0"/>
          <c:showBubbleSize val="0"/>
        </c:dLbls>
        <c:gapWidth val="60"/>
        <c:axId val="492625423"/>
        <c:axId val="492641743"/>
      </c:barChart>
      <c:catAx>
        <c:axId val="492625423"/>
        <c:scaling>
          <c:orientation val="minMax"/>
        </c:scaling>
        <c:delete val="1"/>
        <c:axPos val="l"/>
        <c:numFmt formatCode="General" sourceLinked="1"/>
        <c:majorTickMark val="none"/>
        <c:minorTickMark val="none"/>
        <c:tickLblPos val="nextTo"/>
        <c:crossAx val="492641743"/>
        <c:crosses val="autoZero"/>
        <c:auto val="1"/>
        <c:lblAlgn val="ctr"/>
        <c:lblOffset val="100"/>
        <c:noMultiLvlLbl val="0"/>
      </c:catAx>
      <c:valAx>
        <c:axId val="492641743"/>
        <c:scaling>
          <c:orientation val="minMax"/>
        </c:scaling>
        <c:delete val="1"/>
        <c:axPos val="b"/>
        <c:numFmt formatCode="\$0" sourceLinked="1"/>
        <c:majorTickMark val="none"/>
        <c:minorTickMark val="none"/>
        <c:tickLblPos val="nextTo"/>
        <c:crossAx val="49262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Excel.xlsx]Analysis!PivotTable13</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Analysis!$A$93:$A$96</c:f>
              <c:strCache>
                <c:ptCount val="4"/>
                <c:pt idx="0">
                  <c:v>Grocery Store</c:v>
                </c:pt>
                <c:pt idx="1">
                  <c:v>Supermarket Type3</c:v>
                </c:pt>
                <c:pt idx="2">
                  <c:v>Supermarket Type2</c:v>
                </c:pt>
                <c:pt idx="3">
                  <c:v>Supermarket Type1</c:v>
                </c:pt>
              </c:strCache>
            </c:strRef>
          </c:cat>
          <c:val>
            <c:numRef>
              <c:f>Analysis!$B$93:$B$96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A19-4E51-B3F7-DC144430617E}"/>
            </c:ext>
          </c:extLst>
        </c:ser>
        <c:dLbls>
          <c:showLegendKey val="0"/>
          <c:showVal val="0"/>
          <c:showCatName val="0"/>
          <c:showSerName val="0"/>
          <c:showPercent val="0"/>
          <c:showBubbleSize val="0"/>
        </c:dLbls>
        <c:gapWidth val="60"/>
        <c:axId val="492639343"/>
        <c:axId val="492641263"/>
      </c:barChart>
      <c:catAx>
        <c:axId val="492639343"/>
        <c:scaling>
          <c:orientation val="minMax"/>
        </c:scaling>
        <c:delete val="1"/>
        <c:axPos val="l"/>
        <c:numFmt formatCode="General" sourceLinked="1"/>
        <c:majorTickMark val="none"/>
        <c:minorTickMark val="none"/>
        <c:tickLblPos val="nextTo"/>
        <c:crossAx val="492641263"/>
        <c:crosses val="autoZero"/>
        <c:auto val="1"/>
        <c:lblAlgn val="ctr"/>
        <c:lblOffset val="100"/>
        <c:noMultiLvlLbl val="0"/>
      </c:catAx>
      <c:valAx>
        <c:axId val="492641263"/>
        <c:scaling>
          <c:orientation val="minMax"/>
        </c:scaling>
        <c:delete val="1"/>
        <c:axPos val="b"/>
        <c:numFmt formatCode="0" sourceLinked="1"/>
        <c:majorTickMark val="none"/>
        <c:minorTickMark val="none"/>
        <c:tickLblPos val="nextTo"/>
        <c:crossAx val="49263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Excel.xlsx]Analysis!PivotTable2</c:name>
    <c:fmtId val="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doughnutChart>
        <c:varyColors val="1"/>
        <c:ser>
          <c:idx val="0"/>
          <c:order val="0"/>
          <c:tx>
            <c:strRef>
              <c:f>Analysis!$B$10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D3A-4540-99D6-24F0FF5075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8D3A-4540-99D6-24F0FF507568}"/>
              </c:ext>
            </c:extLst>
          </c:dPt>
          <c:cat>
            <c:strRef>
              <c:f>Analysis!$A$11:$A$12</c:f>
              <c:strCache>
                <c:ptCount val="2"/>
                <c:pt idx="0">
                  <c:v>Low Fat</c:v>
                </c:pt>
                <c:pt idx="1">
                  <c:v>Regular</c:v>
                </c:pt>
              </c:strCache>
            </c:strRef>
          </c:cat>
          <c:val>
            <c:numRef>
              <c:f>Analysis!$B$11:$B$12</c:f>
              <c:numCache>
                <c:formatCode>"$"0.0,"K"</c:formatCode>
                <c:ptCount val="2"/>
                <c:pt idx="0">
                  <c:v>776319.68840000057</c:v>
                </c:pt>
                <c:pt idx="1">
                  <c:v>425361.8043999995</c:v>
                </c:pt>
              </c:numCache>
            </c:numRef>
          </c:val>
          <c:extLst>
            <c:ext xmlns:c16="http://schemas.microsoft.com/office/drawing/2014/chart" uri="{C3380CC4-5D6E-409C-BE32-E72D297353CC}">
              <c16:uniqueId val="{00000007-8D3A-4540-99D6-24F0FF507568}"/>
            </c:ext>
          </c:extLst>
        </c:ser>
        <c:dLbls>
          <c:showLegendKey val="0"/>
          <c:showVal val="0"/>
          <c:showCatName val="0"/>
          <c:showSerName val="0"/>
          <c:showPercent val="0"/>
          <c:showBubbleSize val="0"/>
          <c:showLeaderLines val="1"/>
        </c:dLbls>
        <c:firstSliceAng val="0"/>
        <c:holeSize val="75"/>
      </c:doughnut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Analysis!$B$16:$B$17</c:f>
              <c:strCache>
                <c:ptCount val="1"/>
                <c:pt idx="0">
                  <c:v>Regular</c:v>
                </c:pt>
              </c:strCache>
            </c:strRef>
          </c:tx>
          <c:spPr>
            <a:solidFill>
              <a:schemeClr val="accent1"/>
            </a:solidFill>
            <a:ln>
              <a:noFill/>
            </a:ln>
            <a:effectLst/>
          </c:spPr>
          <c:invertIfNegative val="0"/>
          <c:cat>
            <c:strRef>
              <c:f>Analysis!$A$18:$A$20</c:f>
              <c:strCache>
                <c:ptCount val="3"/>
                <c:pt idx="0">
                  <c:v>Tier 1</c:v>
                </c:pt>
                <c:pt idx="1">
                  <c:v>Tier 2</c:v>
                </c:pt>
                <c:pt idx="2">
                  <c:v>Tier 3</c:v>
                </c:pt>
              </c:strCache>
            </c:strRef>
          </c:cat>
          <c:val>
            <c:numRef>
              <c:f>Analysis!$B$18:$B$20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FDC-4572-A260-9E8C3F2A7729}"/>
            </c:ext>
          </c:extLst>
        </c:ser>
        <c:ser>
          <c:idx val="1"/>
          <c:order val="1"/>
          <c:tx>
            <c:strRef>
              <c:f>Analysis!$C$16:$C$17</c:f>
              <c:strCache>
                <c:ptCount val="1"/>
                <c:pt idx="0">
                  <c:v>Low Fat</c:v>
                </c:pt>
              </c:strCache>
            </c:strRef>
          </c:tx>
          <c:spPr>
            <a:solidFill>
              <a:schemeClr val="accent2"/>
            </a:solidFill>
            <a:ln>
              <a:noFill/>
            </a:ln>
            <a:effectLst/>
          </c:spPr>
          <c:invertIfNegative val="0"/>
          <c:cat>
            <c:strRef>
              <c:f>Analysis!$A$18:$A$20</c:f>
              <c:strCache>
                <c:ptCount val="3"/>
                <c:pt idx="0">
                  <c:v>Tier 1</c:v>
                </c:pt>
                <c:pt idx="1">
                  <c:v>Tier 2</c:v>
                </c:pt>
                <c:pt idx="2">
                  <c:v>Tier 3</c:v>
                </c:pt>
              </c:strCache>
            </c:strRef>
          </c:cat>
          <c:val>
            <c:numRef>
              <c:f>Analysis!$C$18:$C$20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FDC-4572-A260-9E8C3F2A7729}"/>
            </c:ext>
          </c:extLst>
        </c:ser>
        <c:dLbls>
          <c:showLegendKey val="0"/>
          <c:showVal val="0"/>
          <c:showCatName val="0"/>
          <c:showSerName val="0"/>
          <c:showPercent val="0"/>
          <c:showBubbleSize val="0"/>
        </c:dLbls>
        <c:gapWidth val="182"/>
        <c:axId val="810956351"/>
        <c:axId val="810960191"/>
      </c:barChart>
      <c:catAx>
        <c:axId val="81095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60191"/>
        <c:crosses val="autoZero"/>
        <c:auto val="1"/>
        <c:lblAlgn val="ctr"/>
        <c:lblOffset val="100"/>
        <c:noMultiLvlLbl val="0"/>
      </c:catAx>
      <c:valAx>
        <c:axId val="810960191"/>
        <c:scaling>
          <c:orientation val="minMax"/>
        </c:scaling>
        <c:delete val="1"/>
        <c:axPos val="b"/>
        <c:numFmt formatCode="&quot;$&quot;0.0,&quot;K&quot;" sourceLinked="1"/>
        <c:majorTickMark val="none"/>
        <c:minorTickMark val="none"/>
        <c:tickLblPos val="nextTo"/>
        <c:crossAx val="8109563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Analysis!$B$24</c:f>
              <c:strCache>
                <c:ptCount val="1"/>
                <c:pt idx="0">
                  <c:v>Total</c:v>
                </c:pt>
              </c:strCache>
            </c:strRef>
          </c:tx>
          <c:spPr>
            <a:solidFill>
              <a:schemeClr val="accent1"/>
            </a:solidFill>
            <a:ln>
              <a:noFill/>
            </a:ln>
            <a:effectLst/>
          </c:spPr>
          <c:invertIfNegative val="0"/>
          <c:cat>
            <c:strRef>
              <c:f>Analysis!$A$25:$A$40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Analysis!$B$25:$B$40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3E5-4F4E-ACFA-669A28394F80}"/>
            </c:ext>
          </c:extLst>
        </c:ser>
        <c:dLbls>
          <c:showLegendKey val="0"/>
          <c:showVal val="0"/>
          <c:showCatName val="0"/>
          <c:showSerName val="0"/>
          <c:showPercent val="0"/>
          <c:showBubbleSize val="0"/>
        </c:dLbls>
        <c:gapWidth val="182"/>
        <c:axId val="810978431"/>
        <c:axId val="810971711"/>
      </c:barChart>
      <c:catAx>
        <c:axId val="81097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71711"/>
        <c:crosses val="autoZero"/>
        <c:auto val="1"/>
        <c:lblAlgn val="ctr"/>
        <c:lblOffset val="100"/>
        <c:noMultiLvlLbl val="0"/>
      </c:catAx>
      <c:valAx>
        <c:axId val="810971711"/>
        <c:scaling>
          <c:orientation val="minMax"/>
        </c:scaling>
        <c:delete val="1"/>
        <c:axPos val="b"/>
        <c:numFmt formatCode="&quot;$&quot;0.0,&quot;K&quot;" sourceLinked="1"/>
        <c:majorTickMark val="none"/>
        <c:minorTickMark val="none"/>
        <c:tickLblPos val="nextTo"/>
        <c:crossAx val="81097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Analysis!$B$43</c:f>
              <c:strCache>
                <c:ptCount val="1"/>
                <c:pt idx="0">
                  <c:v>Total</c:v>
                </c:pt>
              </c:strCache>
            </c:strRef>
          </c:tx>
          <c:spPr>
            <a:solidFill>
              <a:schemeClr val="accent1"/>
            </a:solidFill>
            <a:ln>
              <a:noFill/>
            </a:ln>
            <a:effectLst/>
          </c:spPr>
          <c:cat>
            <c:strRef>
              <c:f>Analysis!$A$44:$A$52</c:f>
              <c:strCache>
                <c:ptCount val="9"/>
                <c:pt idx="0">
                  <c:v>2011</c:v>
                </c:pt>
                <c:pt idx="1">
                  <c:v>2012</c:v>
                </c:pt>
                <c:pt idx="2">
                  <c:v>2014</c:v>
                </c:pt>
                <c:pt idx="3">
                  <c:v>2015</c:v>
                </c:pt>
                <c:pt idx="4">
                  <c:v>2016</c:v>
                </c:pt>
                <c:pt idx="5">
                  <c:v>2017</c:v>
                </c:pt>
                <c:pt idx="6">
                  <c:v>2018</c:v>
                </c:pt>
                <c:pt idx="7">
                  <c:v>2020</c:v>
                </c:pt>
                <c:pt idx="8">
                  <c:v>2022</c:v>
                </c:pt>
              </c:strCache>
            </c:strRef>
          </c:cat>
          <c:val>
            <c:numRef>
              <c:f>Analysis!$B$44:$B$52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395-4CB1-AD17-5D7D390FC4DC}"/>
            </c:ext>
          </c:extLst>
        </c:ser>
        <c:dLbls>
          <c:showLegendKey val="0"/>
          <c:showVal val="0"/>
          <c:showCatName val="0"/>
          <c:showSerName val="0"/>
          <c:showPercent val="0"/>
          <c:showBubbleSize val="0"/>
        </c:dLbls>
        <c:axId val="811010111"/>
        <c:axId val="811006271"/>
      </c:areaChart>
      <c:catAx>
        <c:axId val="811010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06271"/>
        <c:crosses val="autoZero"/>
        <c:auto val="1"/>
        <c:lblAlgn val="ctr"/>
        <c:lblOffset val="100"/>
        <c:noMultiLvlLbl val="0"/>
      </c:catAx>
      <c:valAx>
        <c:axId val="81100627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10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Analysis!$B$55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Analysis!$A$56:$A$58</c:f>
              <c:strCache>
                <c:ptCount val="3"/>
                <c:pt idx="0">
                  <c:v>High</c:v>
                </c:pt>
                <c:pt idx="1">
                  <c:v>Medium</c:v>
                </c:pt>
                <c:pt idx="2">
                  <c:v>Small</c:v>
                </c:pt>
              </c:strCache>
            </c:strRef>
          </c:cat>
          <c:val>
            <c:numRef>
              <c:f>Analysis!$B$56:$B$58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53B-4AB3-A959-EE75A431779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Analysis!$B$76</c:f>
              <c:strCache>
                <c:ptCount val="1"/>
                <c:pt idx="0">
                  <c:v>Total</c:v>
                </c:pt>
              </c:strCache>
            </c:strRef>
          </c:tx>
          <c:spPr>
            <a:solidFill>
              <a:schemeClr val="accent1"/>
            </a:solidFill>
            <a:ln>
              <a:noFill/>
            </a:ln>
            <a:effectLst/>
          </c:spPr>
          <c:invertIfNegative val="0"/>
          <c:cat>
            <c:strRef>
              <c:f>Analysis!$A$77:$A$80</c:f>
              <c:strCache>
                <c:ptCount val="4"/>
                <c:pt idx="0">
                  <c:v>Grocery Store</c:v>
                </c:pt>
                <c:pt idx="1">
                  <c:v>Supermarket Type3</c:v>
                </c:pt>
                <c:pt idx="2">
                  <c:v>Supermarket Type2</c:v>
                </c:pt>
                <c:pt idx="3">
                  <c:v>Supermarket Type1</c:v>
                </c:pt>
              </c:strCache>
            </c:strRef>
          </c:cat>
          <c:val>
            <c:numRef>
              <c:f>Analysis!$B$77:$B$80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BBB-4DB0-B97E-08C94CBE8C73}"/>
            </c:ext>
          </c:extLst>
        </c:ser>
        <c:dLbls>
          <c:showLegendKey val="0"/>
          <c:showVal val="0"/>
          <c:showCatName val="0"/>
          <c:showSerName val="0"/>
          <c:showPercent val="0"/>
          <c:showBubbleSize val="0"/>
        </c:dLbls>
        <c:gapWidth val="182"/>
        <c:axId val="810987071"/>
        <c:axId val="810987551"/>
      </c:barChart>
      <c:catAx>
        <c:axId val="81098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87551"/>
        <c:crosses val="autoZero"/>
        <c:auto val="1"/>
        <c:lblAlgn val="ctr"/>
        <c:lblOffset val="100"/>
        <c:noMultiLvlLbl val="0"/>
      </c:catAx>
      <c:valAx>
        <c:axId val="810987551"/>
        <c:scaling>
          <c:orientation val="minMax"/>
        </c:scaling>
        <c:delete val="1"/>
        <c:axPos val="b"/>
        <c:numFmt formatCode="&quot;$&quot;0.0,&quot;K&quot;" sourceLinked="1"/>
        <c:majorTickMark val="none"/>
        <c:minorTickMark val="none"/>
        <c:tickLblPos val="nextTo"/>
        <c:crossAx val="81098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Analysis!$B$84</c:f>
              <c:strCache>
                <c:ptCount val="1"/>
                <c:pt idx="0">
                  <c:v>Total</c:v>
                </c:pt>
              </c:strCache>
            </c:strRef>
          </c:tx>
          <c:spPr>
            <a:solidFill>
              <a:schemeClr val="accent1"/>
            </a:solidFill>
            <a:ln>
              <a:noFill/>
            </a:ln>
            <a:effectLst/>
          </c:spPr>
          <c:invertIfNegative val="0"/>
          <c:cat>
            <c:strRef>
              <c:f>Analysis!$A$85:$A$88</c:f>
              <c:strCache>
                <c:ptCount val="4"/>
                <c:pt idx="0">
                  <c:v>Grocery Store</c:v>
                </c:pt>
                <c:pt idx="1">
                  <c:v>Supermarket Type3</c:v>
                </c:pt>
                <c:pt idx="2">
                  <c:v>Supermarket Type2</c:v>
                </c:pt>
                <c:pt idx="3">
                  <c:v>Supermarket Type1</c:v>
                </c:pt>
              </c:strCache>
            </c:strRef>
          </c:cat>
          <c:val>
            <c:numRef>
              <c:f>Analysis!$B$85:$B$88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A48-4344-88E1-E822DC274FE6}"/>
            </c:ext>
          </c:extLst>
        </c:ser>
        <c:dLbls>
          <c:showLegendKey val="0"/>
          <c:showVal val="0"/>
          <c:showCatName val="0"/>
          <c:showSerName val="0"/>
          <c:showPercent val="0"/>
          <c:showBubbleSize val="0"/>
        </c:dLbls>
        <c:gapWidth val="182"/>
        <c:axId val="492625423"/>
        <c:axId val="492641743"/>
      </c:barChart>
      <c:catAx>
        <c:axId val="492625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41743"/>
        <c:crosses val="autoZero"/>
        <c:auto val="1"/>
        <c:lblAlgn val="ctr"/>
        <c:lblOffset val="100"/>
        <c:noMultiLvlLbl val="0"/>
      </c:catAx>
      <c:valAx>
        <c:axId val="492641743"/>
        <c:scaling>
          <c:orientation val="minMax"/>
        </c:scaling>
        <c:delete val="1"/>
        <c:axPos val="b"/>
        <c:numFmt formatCode="\$0" sourceLinked="1"/>
        <c:majorTickMark val="none"/>
        <c:minorTickMark val="none"/>
        <c:tickLblPos val="nextTo"/>
        <c:crossAx val="49262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Analysis!$B$92</c:f>
              <c:strCache>
                <c:ptCount val="1"/>
                <c:pt idx="0">
                  <c:v>Total</c:v>
                </c:pt>
              </c:strCache>
            </c:strRef>
          </c:tx>
          <c:spPr>
            <a:solidFill>
              <a:schemeClr val="accent1"/>
            </a:solidFill>
            <a:ln>
              <a:noFill/>
            </a:ln>
            <a:effectLst/>
          </c:spPr>
          <c:invertIfNegative val="0"/>
          <c:cat>
            <c:strRef>
              <c:f>Analysis!$A$93:$A$96</c:f>
              <c:strCache>
                <c:ptCount val="4"/>
                <c:pt idx="0">
                  <c:v>Grocery Store</c:v>
                </c:pt>
                <c:pt idx="1">
                  <c:v>Supermarket Type3</c:v>
                </c:pt>
                <c:pt idx="2">
                  <c:v>Supermarket Type2</c:v>
                </c:pt>
                <c:pt idx="3">
                  <c:v>Supermarket Type1</c:v>
                </c:pt>
              </c:strCache>
            </c:strRef>
          </c:cat>
          <c:val>
            <c:numRef>
              <c:f>Analysis!$B$93:$B$96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38A-46D0-8C60-D9ADB2D17E9E}"/>
            </c:ext>
          </c:extLst>
        </c:ser>
        <c:dLbls>
          <c:showLegendKey val="0"/>
          <c:showVal val="0"/>
          <c:showCatName val="0"/>
          <c:showSerName val="0"/>
          <c:showPercent val="0"/>
          <c:showBubbleSize val="0"/>
        </c:dLbls>
        <c:gapWidth val="182"/>
        <c:axId val="492639343"/>
        <c:axId val="492641263"/>
      </c:barChart>
      <c:catAx>
        <c:axId val="49263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41263"/>
        <c:crosses val="autoZero"/>
        <c:auto val="1"/>
        <c:lblAlgn val="ctr"/>
        <c:lblOffset val="100"/>
        <c:noMultiLvlLbl val="0"/>
      </c:catAx>
      <c:valAx>
        <c:axId val="492641263"/>
        <c:scaling>
          <c:orientation val="minMax"/>
        </c:scaling>
        <c:delete val="1"/>
        <c:axPos val="b"/>
        <c:numFmt formatCode="0" sourceLinked="1"/>
        <c:majorTickMark val="none"/>
        <c:minorTickMark val="none"/>
        <c:tickLblPos val="nextTo"/>
        <c:crossAx val="49263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340F61C-E0DD-4BBE-B914-3C69205754B6}">
          <cx:tx>
            <cx:txData>
              <cx:f>_xlchart.v2.1</cx:f>
              <cx:v>Sales</cx:v>
            </cx:txData>
          </cx:tx>
          <cx:dataPt idx="0">
            <cx:spPr>
              <a:solidFill>
                <a:srgbClr val="70AD47">
                  <a:lumMod val="75000"/>
                </a:srgbClr>
              </a:solidFill>
            </cx:spPr>
          </cx:dataPt>
          <cx:dataPt idx="1">
            <cx:spPr>
              <a:solidFill>
                <a:srgbClr val="FFD200"/>
              </a:solidFill>
            </cx:spPr>
          </cx:dataPt>
          <cx:dataPt idx="2">
            <cx:spPr>
              <a:solidFill>
                <a:srgbClr val="D09E00"/>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6340F61C-E0DD-4BBE-B914-3C69205754B6}">
          <cx:tx>
            <cx:txData>
              <cx:f>_xlchart.v2.4</cx:f>
              <cx:v>Sales</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chart" Target="../charts/chart5.xml"/><Relationship Id="rId18" Type="http://schemas.openxmlformats.org/officeDocument/2006/relationships/image" Target="../media/image5.png"/><Relationship Id="rId3" Type="http://schemas.openxmlformats.org/officeDocument/2006/relationships/image" Target="../media/image2.png"/><Relationship Id="rId21" Type="http://schemas.openxmlformats.org/officeDocument/2006/relationships/image" Target="../media/image6.png"/><Relationship Id="rId7" Type="http://schemas.openxmlformats.org/officeDocument/2006/relationships/image" Target="../media/image4.png"/><Relationship Id="rId12" Type="http://schemas.openxmlformats.org/officeDocument/2006/relationships/chart" Target="../charts/chart4.xml"/><Relationship Id="rId17" Type="http://schemas.openxmlformats.org/officeDocument/2006/relationships/chart" Target="../charts/chart8.xml"/><Relationship Id="rId2" Type="http://schemas.microsoft.com/office/2007/relationships/hdphoto" Target="../media/hdphoto1.wdp"/><Relationship Id="rId16" Type="http://schemas.openxmlformats.org/officeDocument/2006/relationships/chart" Target="../charts/chart7.xml"/><Relationship Id="rId20" Type="http://schemas.openxmlformats.org/officeDocument/2006/relationships/hyperlink" Target="#Analysis!A1"/><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3.xml"/><Relationship Id="rId24" Type="http://schemas.microsoft.com/office/2007/relationships/hdphoto" Target="../media/hdphoto6.wdp"/><Relationship Id="rId5" Type="http://schemas.openxmlformats.org/officeDocument/2006/relationships/image" Target="../media/image3.png"/><Relationship Id="rId15" Type="http://schemas.openxmlformats.org/officeDocument/2006/relationships/chart" Target="../charts/chart6.xml"/><Relationship Id="rId23" Type="http://schemas.openxmlformats.org/officeDocument/2006/relationships/image" Target="../media/image7.png"/><Relationship Id="rId10" Type="http://schemas.openxmlformats.org/officeDocument/2006/relationships/chart" Target="../charts/chart2.xml"/><Relationship Id="rId19" Type="http://schemas.microsoft.com/office/2007/relationships/hdphoto" Target="../media/hdphoto5.wdp"/><Relationship Id="rId4" Type="http://schemas.microsoft.com/office/2007/relationships/hdphoto" Target="../media/hdphoto2.wdp"/><Relationship Id="rId9" Type="http://schemas.openxmlformats.org/officeDocument/2006/relationships/chart" Target="../charts/chart1.xml"/><Relationship Id="rId14" Type="http://schemas.microsoft.com/office/2014/relationships/chartEx" Target="../charts/chartEx1.xml"/><Relationship Id="rId22" Type="http://schemas.openxmlformats.org/officeDocument/2006/relationships/hyperlink" Target="#'BlinkIT Grocery Data'!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10" Type="http://schemas.openxmlformats.org/officeDocument/2006/relationships/hyperlink" Target="#Dashboard!A1"/><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72390</xdr:rowOff>
    </xdr:from>
    <xdr:to>
      <xdr:col>19</xdr:col>
      <xdr:colOff>38100</xdr:colOff>
      <xdr:row>29</xdr:row>
      <xdr:rowOff>122910</xdr:rowOff>
    </xdr:to>
    <xdr:sp macro="" textlink="">
      <xdr:nvSpPr>
        <xdr:cNvPr id="2" name="Rectangle 1">
          <a:extLst>
            <a:ext uri="{FF2B5EF4-FFF2-40B4-BE49-F238E27FC236}">
              <a16:creationId xmlns:a16="http://schemas.microsoft.com/office/drawing/2014/main" id="{4B043DD9-AA26-4C93-120A-EDAE8C492A26}"/>
            </a:ext>
          </a:extLst>
        </xdr:cNvPr>
        <xdr:cNvSpPr/>
      </xdr:nvSpPr>
      <xdr:spPr>
        <a:xfrm>
          <a:off x="91440" y="72390"/>
          <a:ext cx="12687300" cy="57960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193296</xdr:colOff>
      <xdr:row>0</xdr:row>
      <xdr:rowOff>169338</xdr:rowOff>
    </xdr:from>
    <xdr:to>
      <xdr:col>3</xdr:col>
      <xdr:colOff>433491</xdr:colOff>
      <xdr:row>29</xdr:row>
      <xdr:rowOff>15875</xdr:rowOff>
    </xdr:to>
    <xdr:sp macro="" textlink="">
      <xdr:nvSpPr>
        <xdr:cNvPr id="3" name="Rectangle: Top Corners Rounded 2">
          <a:extLst>
            <a:ext uri="{FF2B5EF4-FFF2-40B4-BE49-F238E27FC236}">
              <a16:creationId xmlns:a16="http://schemas.microsoft.com/office/drawing/2014/main" id="{278236D3-48CD-CD7A-2D95-48800D1B69C5}"/>
            </a:ext>
          </a:extLst>
        </xdr:cNvPr>
        <xdr:cNvSpPr/>
      </xdr:nvSpPr>
      <xdr:spPr>
        <a:xfrm rot="5400000">
          <a:off x="-1476775" y="1839409"/>
          <a:ext cx="5592017" cy="2251875"/>
        </a:xfrm>
        <a:prstGeom prst="round2SameRect">
          <a:avLst>
            <a:gd name="adj1" fmla="val 3158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272627</xdr:colOff>
      <xdr:row>0</xdr:row>
      <xdr:rowOff>165947</xdr:rowOff>
    </xdr:from>
    <xdr:to>
      <xdr:col>3</xdr:col>
      <xdr:colOff>213361</xdr:colOff>
      <xdr:row>4</xdr:row>
      <xdr:rowOff>52494</xdr:rowOff>
    </xdr:to>
    <xdr:sp macro="" textlink="">
      <xdr:nvSpPr>
        <xdr:cNvPr id="4" name="TextBox 3">
          <a:extLst>
            <a:ext uri="{FF2B5EF4-FFF2-40B4-BE49-F238E27FC236}">
              <a16:creationId xmlns:a16="http://schemas.microsoft.com/office/drawing/2014/main" id="{00703CB8-35DF-9BB2-7249-EAC4D426DCA0}"/>
            </a:ext>
          </a:extLst>
        </xdr:cNvPr>
        <xdr:cNvSpPr txBox="1"/>
      </xdr:nvSpPr>
      <xdr:spPr>
        <a:xfrm>
          <a:off x="272627" y="165947"/>
          <a:ext cx="1952414" cy="67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401319</xdr:colOff>
      <xdr:row>3</xdr:row>
      <xdr:rowOff>86363</xdr:rowOff>
    </xdr:from>
    <xdr:to>
      <xdr:col>3</xdr:col>
      <xdr:colOff>88053</xdr:colOff>
      <xdr:row>4</xdr:row>
      <xdr:rowOff>154095</xdr:rowOff>
    </xdr:to>
    <xdr:sp macro="" textlink="">
      <xdr:nvSpPr>
        <xdr:cNvPr id="5" name="TextBox 4">
          <a:extLst>
            <a:ext uri="{FF2B5EF4-FFF2-40B4-BE49-F238E27FC236}">
              <a16:creationId xmlns:a16="http://schemas.microsoft.com/office/drawing/2014/main" id="{6E328890-523A-4B91-A85C-A1300DC62491}"/>
            </a:ext>
          </a:extLst>
        </xdr:cNvPr>
        <xdr:cNvSpPr txBox="1"/>
      </xdr:nvSpPr>
      <xdr:spPr>
        <a:xfrm>
          <a:off x="401319" y="680723"/>
          <a:ext cx="1698414" cy="265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3</xdr:col>
      <xdr:colOff>570650</xdr:colOff>
      <xdr:row>1</xdr:row>
      <xdr:rowOff>33019</xdr:rowOff>
    </xdr:from>
    <xdr:to>
      <xdr:col>11</xdr:col>
      <xdr:colOff>119802</xdr:colOff>
      <xdr:row>10</xdr:row>
      <xdr:rowOff>68583</xdr:rowOff>
    </xdr:to>
    <xdr:grpSp>
      <xdr:nvGrpSpPr>
        <xdr:cNvPr id="19" name="Group 18">
          <a:extLst>
            <a:ext uri="{FF2B5EF4-FFF2-40B4-BE49-F238E27FC236}">
              <a16:creationId xmlns:a16="http://schemas.microsoft.com/office/drawing/2014/main" id="{D1FDD056-FA9A-8C17-8831-51FA00D84A7E}"/>
            </a:ext>
          </a:extLst>
        </xdr:cNvPr>
        <xdr:cNvGrpSpPr/>
      </xdr:nvGrpSpPr>
      <xdr:grpSpPr>
        <a:xfrm>
          <a:off x="2582330" y="231139"/>
          <a:ext cx="4913632" cy="1818644"/>
          <a:chOff x="2582330" y="177799"/>
          <a:chExt cx="4913632" cy="1818644"/>
        </a:xfrm>
      </xdr:grpSpPr>
      <xdr:sp macro="" textlink="">
        <xdr:nvSpPr>
          <xdr:cNvPr id="6" name="Rectangle: Rounded Corners 5">
            <a:extLst>
              <a:ext uri="{FF2B5EF4-FFF2-40B4-BE49-F238E27FC236}">
                <a16:creationId xmlns:a16="http://schemas.microsoft.com/office/drawing/2014/main" id="{DF29F46B-AEFB-59FD-6045-862F3FF3FEDF}"/>
              </a:ext>
            </a:extLst>
          </xdr:cNvPr>
          <xdr:cNvSpPr/>
        </xdr:nvSpPr>
        <xdr:spPr>
          <a:xfrm>
            <a:off x="2582330" y="177799"/>
            <a:ext cx="2401149" cy="855134"/>
          </a:xfrm>
          <a:prstGeom prst="roundRect">
            <a:avLst/>
          </a:prstGeom>
          <a:gradFill>
            <a:gsLst>
              <a:gs pos="44000">
                <a:schemeClr val="accent6">
                  <a:lumMod val="75000"/>
                  <a:alpha val="45000"/>
                </a:schemeClr>
              </a:gs>
              <a:gs pos="0">
                <a:srgbClr val="FFD200"/>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AD33A021-752F-47D4-B023-28D1B1EE0590}"/>
              </a:ext>
            </a:extLst>
          </xdr:cNvPr>
          <xdr:cNvSpPr/>
        </xdr:nvSpPr>
        <xdr:spPr>
          <a:xfrm>
            <a:off x="5093119" y="178647"/>
            <a:ext cx="2402843" cy="85513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E822237F-25A5-4C32-AA7B-11F8B95097A7}"/>
              </a:ext>
            </a:extLst>
          </xdr:cNvPr>
          <xdr:cNvSpPr/>
        </xdr:nvSpPr>
        <xdr:spPr>
          <a:xfrm>
            <a:off x="2582330" y="1141307"/>
            <a:ext cx="2401149" cy="85513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8339A410-1E53-4A2D-864A-BEA6B0CF9DCE}"/>
              </a:ext>
            </a:extLst>
          </xdr:cNvPr>
          <xdr:cNvSpPr/>
        </xdr:nvSpPr>
        <xdr:spPr>
          <a:xfrm>
            <a:off x="5093119" y="1141308"/>
            <a:ext cx="2402843" cy="85513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95256</xdr:colOff>
      <xdr:row>2</xdr:row>
      <xdr:rowOff>174627</xdr:rowOff>
    </xdr:from>
    <xdr:to>
      <xdr:col>6</xdr:col>
      <xdr:colOff>253141</xdr:colOff>
      <xdr:row>4</xdr:row>
      <xdr:rowOff>142876</xdr:rowOff>
    </xdr:to>
    <xdr:sp macro="" textlink="Analysis!A7">
      <xdr:nvSpPr>
        <xdr:cNvPr id="20" name="TextBox 19">
          <a:extLst>
            <a:ext uri="{FF2B5EF4-FFF2-40B4-BE49-F238E27FC236}">
              <a16:creationId xmlns:a16="http://schemas.microsoft.com/office/drawing/2014/main" id="{9B609368-EC6A-35F7-E706-23EFEE5A67D4}"/>
            </a:ext>
          </a:extLst>
        </xdr:cNvPr>
        <xdr:cNvSpPr txBox="1"/>
      </xdr:nvSpPr>
      <xdr:spPr>
        <a:xfrm>
          <a:off x="2777496" y="570867"/>
          <a:ext cx="1499005" cy="364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5485B0-C7E8-4BFD-B450-AAD262BE7DEB}"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$1.20M</a:t>
          </a:fld>
          <a:endParaRPr lang="en-US" sz="2800" b="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603244</xdr:colOff>
      <xdr:row>1</xdr:row>
      <xdr:rowOff>39686</xdr:rowOff>
    </xdr:from>
    <xdr:to>
      <xdr:col>5</xdr:col>
      <xdr:colOff>269869</xdr:colOff>
      <xdr:row>2</xdr:row>
      <xdr:rowOff>174624</xdr:rowOff>
    </xdr:to>
    <xdr:sp macro="" textlink="">
      <xdr:nvSpPr>
        <xdr:cNvPr id="22" name="TextBox 21">
          <a:extLst>
            <a:ext uri="{FF2B5EF4-FFF2-40B4-BE49-F238E27FC236}">
              <a16:creationId xmlns:a16="http://schemas.microsoft.com/office/drawing/2014/main" id="{A0CA5C87-609D-9504-B3B4-6CDED0EA0D90}"/>
            </a:ext>
          </a:extLst>
        </xdr:cNvPr>
        <xdr:cNvSpPr txBox="1"/>
      </xdr:nvSpPr>
      <xdr:spPr>
        <a:xfrm>
          <a:off x="2603494" y="238124"/>
          <a:ext cx="10001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7</xdr:col>
      <xdr:colOff>557221</xdr:colOff>
      <xdr:row>2</xdr:row>
      <xdr:rowOff>160339</xdr:rowOff>
    </xdr:from>
    <xdr:to>
      <xdr:col>9</xdr:col>
      <xdr:colOff>639196</xdr:colOff>
      <xdr:row>4</xdr:row>
      <xdr:rowOff>128588</xdr:rowOff>
    </xdr:to>
    <xdr:sp macro="" textlink="Analysis!B7">
      <xdr:nvSpPr>
        <xdr:cNvPr id="23" name="TextBox 22">
          <a:extLst>
            <a:ext uri="{FF2B5EF4-FFF2-40B4-BE49-F238E27FC236}">
              <a16:creationId xmlns:a16="http://schemas.microsoft.com/office/drawing/2014/main" id="{8C6CD302-8ED6-444F-8FF4-1DECCF1E4C6A}"/>
            </a:ext>
          </a:extLst>
        </xdr:cNvPr>
        <xdr:cNvSpPr txBox="1"/>
      </xdr:nvSpPr>
      <xdr:spPr>
        <a:xfrm>
          <a:off x="5251141" y="556579"/>
          <a:ext cx="1423095" cy="364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C34FD8-5E4B-47F1-B444-CBB1332A404D}"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$141</a:t>
          </a:fld>
          <a:endPar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74628</xdr:colOff>
      <xdr:row>7</xdr:row>
      <xdr:rowOff>177805</xdr:rowOff>
    </xdr:from>
    <xdr:to>
      <xdr:col>5</xdr:col>
      <xdr:colOff>487679</xdr:colOff>
      <xdr:row>9</xdr:row>
      <xdr:rowOff>146054</xdr:rowOff>
    </xdr:to>
    <xdr:sp macro="" textlink="Analysis!C7">
      <xdr:nvSpPr>
        <xdr:cNvPr id="24" name="TextBox 23">
          <a:extLst>
            <a:ext uri="{FF2B5EF4-FFF2-40B4-BE49-F238E27FC236}">
              <a16:creationId xmlns:a16="http://schemas.microsoft.com/office/drawing/2014/main" id="{E5FB7556-F0CE-4267-80ED-663CF1E8EC8D}"/>
            </a:ext>
          </a:extLst>
        </xdr:cNvPr>
        <xdr:cNvSpPr txBox="1"/>
      </xdr:nvSpPr>
      <xdr:spPr>
        <a:xfrm>
          <a:off x="2756868" y="1564645"/>
          <a:ext cx="1083611" cy="364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B220C8-6F8C-4F39-9393-0C816F1947DB}"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8523</a:t>
          </a:fld>
          <a:endPar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576276</xdr:colOff>
      <xdr:row>7</xdr:row>
      <xdr:rowOff>171458</xdr:rowOff>
    </xdr:from>
    <xdr:to>
      <xdr:col>8</xdr:col>
      <xdr:colOff>654284</xdr:colOff>
      <xdr:row>9</xdr:row>
      <xdr:rowOff>139707</xdr:rowOff>
    </xdr:to>
    <xdr:sp macro="" textlink="Analysis!D7">
      <xdr:nvSpPr>
        <xdr:cNvPr id="25" name="TextBox 24">
          <a:extLst>
            <a:ext uri="{FF2B5EF4-FFF2-40B4-BE49-F238E27FC236}">
              <a16:creationId xmlns:a16="http://schemas.microsoft.com/office/drawing/2014/main" id="{88A79491-F6DD-43C2-B4C8-5037B9FE71E7}"/>
            </a:ext>
          </a:extLst>
        </xdr:cNvPr>
        <xdr:cNvSpPr txBox="1"/>
      </xdr:nvSpPr>
      <xdr:spPr>
        <a:xfrm>
          <a:off x="5270196" y="1558298"/>
          <a:ext cx="748568" cy="364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DCAA9B-3A11-4595-9967-CA242F47C839}"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4.0</a:t>
          </a:fld>
          <a:endPar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390519</xdr:colOff>
      <xdr:row>1</xdr:row>
      <xdr:rowOff>9524</xdr:rowOff>
    </xdr:from>
    <xdr:to>
      <xdr:col>9</xdr:col>
      <xdr:colOff>293689</xdr:colOff>
      <xdr:row>2</xdr:row>
      <xdr:rowOff>144462</xdr:rowOff>
    </xdr:to>
    <xdr:sp macro="" textlink="">
      <xdr:nvSpPr>
        <xdr:cNvPr id="26" name="TextBox 25">
          <a:extLst>
            <a:ext uri="{FF2B5EF4-FFF2-40B4-BE49-F238E27FC236}">
              <a16:creationId xmlns:a16="http://schemas.microsoft.com/office/drawing/2014/main" id="{6017FDC4-FD8C-4C2D-A2F2-4CA4EB2A4451}"/>
            </a:ext>
          </a:extLst>
        </xdr:cNvPr>
        <xdr:cNvSpPr txBox="1"/>
      </xdr:nvSpPr>
      <xdr:spPr>
        <a:xfrm>
          <a:off x="5057769" y="207962"/>
          <a:ext cx="12366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Average Sales</a:t>
          </a:r>
        </a:p>
      </xdr:txBody>
    </xdr:sp>
    <xdr:clientData/>
  </xdr:twoCellAnchor>
  <xdr:twoCellAnchor>
    <xdr:from>
      <xdr:col>3</xdr:col>
      <xdr:colOff>598475</xdr:colOff>
      <xdr:row>6</xdr:row>
      <xdr:rowOff>11112</xdr:rowOff>
    </xdr:from>
    <xdr:to>
      <xdr:col>5</xdr:col>
      <xdr:colOff>642931</xdr:colOff>
      <xdr:row>7</xdr:row>
      <xdr:rowOff>146049</xdr:rowOff>
    </xdr:to>
    <xdr:sp macro="" textlink="">
      <xdr:nvSpPr>
        <xdr:cNvPr id="27" name="TextBox 26">
          <a:extLst>
            <a:ext uri="{FF2B5EF4-FFF2-40B4-BE49-F238E27FC236}">
              <a16:creationId xmlns:a16="http://schemas.microsoft.com/office/drawing/2014/main" id="{4406C4A7-1D4D-4975-B594-72DF2A89EBC2}"/>
            </a:ext>
          </a:extLst>
        </xdr:cNvPr>
        <xdr:cNvSpPr txBox="1"/>
      </xdr:nvSpPr>
      <xdr:spPr>
        <a:xfrm>
          <a:off x="2598725" y="1201737"/>
          <a:ext cx="137795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Number of Items</a:t>
          </a:r>
        </a:p>
      </xdr:txBody>
    </xdr:sp>
    <xdr:clientData/>
  </xdr:twoCellAnchor>
  <xdr:twoCellAnchor>
    <xdr:from>
      <xdr:col>7</xdr:col>
      <xdr:colOff>401630</xdr:colOff>
      <xdr:row>6</xdr:row>
      <xdr:rowOff>4762</xdr:rowOff>
    </xdr:from>
    <xdr:to>
      <xdr:col>9</xdr:col>
      <xdr:colOff>380998</xdr:colOff>
      <xdr:row>7</xdr:row>
      <xdr:rowOff>139699</xdr:rowOff>
    </xdr:to>
    <xdr:sp macro="" textlink="">
      <xdr:nvSpPr>
        <xdr:cNvPr id="28" name="TextBox 27">
          <a:extLst>
            <a:ext uri="{FF2B5EF4-FFF2-40B4-BE49-F238E27FC236}">
              <a16:creationId xmlns:a16="http://schemas.microsoft.com/office/drawing/2014/main" id="{FBE45DF7-72FD-46AB-A69A-0DE8473E2EC3}"/>
            </a:ext>
          </a:extLst>
        </xdr:cNvPr>
        <xdr:cNvSpPr txBox="1"/>
      </xdr:nvSpPr>
      <xdr:spPr>
        <a:xfrm>
          <a:off x="5068880" y="1195387"/>
          <a:ext cx="1312868"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Average Rating</a:t>
          </a:r>
        </a:p>
      </xdr:txBody>
    </xdr:sp>
    <xdr:clientData/>
  </xdr:twoCellAnchor>
  <xdr:twoCellAnchor editAs="oneCell">
    <xdr:from>
      <xdr:col>6</xdr:col>
      <xdr:colOff>521001</xdr:colOff>
      <xdr:row>1</xdr:row>
      <xdr:rowOff>91438</xdr:rowOff>
    </xdr:from>
    <xdr:to>
      <xdr:col>7</xdr:col>
      <xdr:colOff>212449</xdr:colOff>
      <xdr:row>3</xdr:row>
      <xdr:rowOff>91439</xdr:rowOff>
    </xdr:to>
    <xdr:pic>
      <xdr:nvPicPr>
        <xdr:cNvPr id="30" name="Picture 29">
          <a:extLst>
            <a:ext uri="{FF2B5EF4-FFF2-40B4-BE49-F238E27FC236}">
              <a16:creationId xmlns:a16="http://schemas.microsoft.com/office/drawing/2014/main" id="{5C6DDDCF-09A5-B7D2-CFAE-9369A1614A9D}"/>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4889" b="92444" l="6667" r="93778">
                      <a14:foregroundMark x1="58667" y1="16000" x2="58667" y2="16000"/>
                      <a14:foregroundMark x1="54667" y1="12889" x2="54667" y2="12889"/>
                      <a14:foregroundMark x1="44000" y1="12889" x2="44000" y2="12889"/>
                      <a14:foregroundMark x1="49778" y1="9333" x2="49778" y2="9333"/>
                      <a14:foregroundMark x1="58667" y1="18222" x2="58667" y2="18222"/>
                      <a14:foregroundMark x1="52889" y1="11111" x2="52889" y2="11111"/>
                      <a14:foregroundMark x1="44889" y1="11111" x2="44889" y2="11111"/>
                      <a14:foregroundMark x1="41778" y1="15111" x2="41778" y2="15111"/>
                      <a14:foregroundMark x1="42222" y1="20000" x2="42222" y2="20000"/>
                      <a14:foregroundMark x1="44000" y1="20889" x2="44000" y2="20889"/>
                      <a14:foregroundMark x1="47556" y1="23111" x2="47556" y2="23111"/>
                      <a14:foregroundMark x1="49778" y1="24000" x2="49778" y2="24000"/>
                      <a14:foregroundMark x1="50667" y1="25333" x2="50667" y2="25333"/>
                      <a14:foregroundMark x1="52444" y1="25333" x2="52444" y2="25333"/>
                      <a14:foregroundMark x1="54667" y1="27111" x2="54667" y2="27111"/>
                      <a14:foregroundMark x1="56444" y1="28889" x2="56444" y2="28889"/>
                      <a14:foregroundMark x1="58222" y1="30222" x2="58222" y2="30222"/>
                      <a14:foregroundMark x1="58667" y1="33333" x2="58667" y2="33333"/>
                      <a14:foregroundMark x1="56889" y1="36444" x2="56889" y2="36444"/>
                      <a14:foregroundMark x1="53778" y1="39556" x2="53778" y2="39556"/>
                      <a14:foregroundMark x1="51556" y1="40444" x2="51556" y2="40444"/>
                      <a14:foregroundMark x1="50222" y1="40444" x2="50222" y2="40444"/>
                      <a14:foregroundMark x1="49778" y1="43556" x2="49778" y2="43556"/>
                      <a14:foregroundMark x1="46222" y1="40000" x2="46222" y2="40000"/>
                      <a14:foregroundMark x1="44000" y1="36444" x2="44000" y2="36444"/>
                      <a14:foregroundMark x1="50222" y1="5333" x2="50222" y2="5333"/>
                      <a14:foregroundMark x1="6667" y1="60444" x2="7111" y2="60444"/>
                      <a14:foregroundMark x1="10667" y1="59556" x2="11556" y2="59556"/>
                      <a14:foregroundMark x1="18222" y1="56000" x2="18222" y2="56000"/>
                      <a14:foregroundMark x1="21333" y1="55556" x2="21333" y2="55556"/>
                      <a14:foregroundMark x1="25333" y1="52000" x2="25333" y2="52000"/>
                      <a14:foregroundMark x1="31556" y1="49333" x2="31556" y2="49333"/>
                      <a14:foregroundMark x1="36889" y1="47556" x2="36889" y2="47556"/>
                      <a14:foregroundMark x1="40000" y1="45778" x2="40000" y2="45778"/>
                      <a14:foregroundMark x1="45778" y1="49778" x2="45778" y2="49778"/>
                      <a14:foregroundMark x1="50222" y1="51556" x2="50222" y2="51556"/>
                      <a14:foregroundMark x1="58667" y1="55111" x2="58667" y2="55111"/>
                      <a14:foregroundMark x1="66667" y1="56000" x2="66667" y2="56000"/>
                      <a14:foregroundMark x1="71111" y1="55111" x2="71111" y2="55111"/>
                      <a14:foregroundMark x1="77333" y1="51111" x2="77333" y2="51111"/>
                      <a14:foregroundMark x1="81778" y1="48000" x2="81778" y2="48000"/>
                      <a14:foregroundMark x1="84444" y1="46667" x2="84444" y2="46667"/>
                      <a14:foregroundMark x1="86667" y1="44000" x2="86667" y2="44000"/>
                      <a14:foregroundMark x1="82667" y1="42222" x2="82667" y2="42222"/>
                      <a14:foregroundMark x1="93778" y1="39556" x2="93778" y2="39556"/>
                      <a14:foregroundMark x1="14667" y1="81778" x2="14667" y2="81778"/>
                      <a14:foregroundMark x1="11111" y1="77333" x2="11111" y2="77333"/>
                      <a14:foregroundMark x1="9778" y1="84444" x2="10667" y2="85778"/>
                      <a14:foregroundMark x1="16444" y1="88000" x2="17333" y2="86222"/>
                      <a14:foregroundMark x1="17778" y1="80444" x2="17778" y2="80444"/>
                      <a14:foregroundMark x1="11556" y1="88000" x2="11556" y2="88889"/>
                      <a14:foregroundMark x1="9778" y1="92444" x2="9778" y2="92444"/>
                      <a14:foregroundMark x1="37333" y1="68444" x2="37333" y2="68444"/>
                      <a14:foregroundMark x1="68000" y1="80000" x2="68000" y2="80000"/>
                      <a14:foregroundMark x1="89333" y1="76444" x2="89333" y2="76444"/>
                      <a14:backgroundMark x1="46667" y1="16444" x2="46667" y2="16444"/>
                    </a14:backgroundRemoval>
                  </a14:imgEffect>
                </a14:imgLayer>
              </a14:imgProps>
            </a:ext>
            <a:ext uri="{28A0092B-C50C-407E-A947-70E740481C1C}">
              <a14:useLocalDpi xmlns:a14="http://schemas.microsoft.com/office/drawing/2010/main" val="0"/>
            </a:ext>
          </a:extLst>
        </a:blip>
        <a:stretch>
          <a:fillRect/>
        </a:stretch>
      </xdr:blipFill>
      <xdr:spPr>
        <a:xfrm>
          <a:off x="4544361" y="289558"/>
          <a:ext cx="362008" cy="396241"/>
        </a:xfrm>
        <a:prstGeom prst="rect">
          <a:avLst/>
        </a:prstGeom>
      </xdr:spPr>
    </xdr:pic>
    <xdr:clientData/>
  </xdr:twoCellAnchor>
  <xdr:twoCellAnchor editAs="oneCell">
    <xdr:from>
      <xdr:col>10</xdr:col>
      <xdr:colOff>349918</xdr:colOff>
      <xdr:row>1</xdr:row>
      <xdr:rowOff>93958</xdr:rowOff>
    </xdr:from>
    <xdr:to>
      <xdr:col>11</xdr:col>
      <xdr:colOff>75599</xdr:colOff>
      <xdr:row>3</xdr:row>
      <xdr:rowOff>93959</xdr:rowOff>
    </xdr:to>
    <xdr:pic>
      <xdr:nvPicPr>
        <xdr:cNvPr id="32" name="Picture 31">
          <a:extLst>
            <a:ext uri="{FF2B5EF4-FFF2-40B4-BE49-F238E27FC236}">
              <a16:creationId xmlns:a16="http://schemas.microsoft.com/office/drawing/2014/main" id="{54A2F5CA-AAD4-F1D0-E387-F083BFCD8AEE}"/>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8008" b="92188" l="3711" r="96094">
                      <a14:foregroundMark x1="5664" y1="9766" x2="5664" y2="9766"/>
                      <a14:foregroundMark x1="5078" y1="12695" x2="5078" y2="12695"/>
                      <a14:foregroundMark x1="5469" y1="9766" x2="5469" y2="9766"/>
                      <a14:foregroundMark x1="6055" y1="12109" x2="6055" y2="12695"/>
                      <a14:foregroundMark x1="5859" y1="14258" x2="5859" y2="14258"/>
                      <a14:foregroundMark x1="5078" y1="10742" x2="5078" y2="10742"/>
                      <a14:foregroundMark x1="5664" y1="9570" x2="5664" y2="9570"/>
                      <a14:foregroundMark x1="5664" y1="8594" x2="5664" y2="8594"/>
                      <a14:foregroundMark x1="5859" y1="8398" x2="5859" y2="8398"/>
                      <a14:foregroundMark x1="4883" y1="8594" x2="4492" y2="8594"/>
                      <a14:foregroundMark x1="4297" y1="10156" x2="4297" y2="10352"/>
                      <a14:foregroundMark x1="4883" y1="13281" x2="4883" y2="13477"/>
                      <a14:foregroundMark x1="5273" y1="15234" x2="5273" y2="15234"/>
                      <a14:foregroundMark x1="5273" y1="17578" x2="5273" y2="17578"/>
                      <a14:foregroundMark x1="5273" y1="16016" x2="5273" y2="16016"/>
                      <a14:foregroundMark x1="4883" y1="16797" x2="4883" y2="16797"/>
                      <a14:foregroundMark x1="5664" y1="18359" x2="5664" y2="18555"/>
                      <a14:foregroundMark x1="5859" y1="21680" x2="5859" y2="21680"/>
                      <a14:foregroundMark x1="4883" y1="19727" x2="4883" y2="19727"/>
                      <a14:foregroundMark x1="5469" y1="20703" x2="5469" y2="20703"/>
                      <a14:foregroundMark x1="4883" y1="22070" x2="4883" y2="22070"/>
                      <a14:foregroundMark x1="5273" y1="23242" x2="5273" y2="23242"/>
                      <a14:foregroundMark x1="5859" y1="24023" x2="5859" y2="24023"/>
                      <a14:foregroundMark x1="6445" y1="22852" x2="6445" y2="22852"/>
                      <a14:foregroundMark x1="7617" y1="22852" x2="7617" y2="22852"/>
                      <a14:foregroundMark x1="9375" y1="22656" x2="9375" y2="22656"/>
                      <a14:foregroundMark x1="10156" y1="22656" x2="10156" y2="22656"/>
                      <a14:foregroundMark x1="10938" y1="22461" x2="10938" y2="22461"/>
                      <a14:foregroundMark x1="12109" y1="22852" x2="12109" y2="22852"/>
                      <a14:foregroundMark x1="12695" y1="22656" x2="12695" y2="22656"/>
                      <a14:foregroundMark x1="13281" y1="22852" x2="13281" y2="22852"/>
                      <a14:foregroundMark x1="13477" y1="23438" x2="13477" y2="23438"/>
                      <a14:foregroundMark x1="13672" y1="22656" x2="13672" y2="22656"/>
                      <a14:foregroundMark x1="14258" y1="22656" x2="14258" y2="22656"/>
                      <a14:foregroundMark x1="5664" y1="24609" x2="5664" y2="24609"/>
                      <a14:foregroundMark x1="4688" y1="24609" x2="4688" y2="24609"/>
                      <a14:foregroundMark x1="5078" y1="25781" x2="5078" y2="25781"/>
                      <a14:foregroundMark x1="5664" y1="26563" x2="5469" y2="26563"/>
                      <a14:foregroundMark x1="5469" y1="28711" x2="5469" y2="28711"/>
                      <a14:foregroundMark x1="5469" y1="27539" x2="5469" y2="27539"/>
                      <a14:foregroundMark x1="4883" y1="28906" x2="4688" y2="29297"/>
                      <a14:foregroundMark x1="4492" y1="30273" x2="4688" y2="30469"/>
                      <a14:foregroundMark x1="5078" y1="31250" x2="4883" y2="31445"/>
                      <a14:foregroundMark x1="4883" y1="32422" x2="4883" y2="32422"/>
                      <a14:foregroundMark x1="4883" y1="33008" x2="4883" y2="33398"/>
                      <a14:foregroundMark x1="5078" y1="34180" x2="5078" y2="34180"/>
                      <a14:foregroundMark x1="4883" y1="35156" x2="5078" y2="35547"/>
                      <a14:foregroundMark x1="5078" y1="35938" x2="5273" y2="36719"/>
                      <a14:foregroundMark x1="5273" y1="37109" x2="5273" y2="37109"/>
                      <a14:foregroundMark x1="5273" y1="37891" x2="5273" y2="37891"/>
                      <a14:foregroundMark x1="5273" y1="38867" x2="5273" y2="38867"/>
                      <a14:foregroundMark x1="5273" y1="39258" x2="5273" y2="39258"/>
                      <a14:foregroundMark x1="5273" y1="40234" x2="5273" y2="40625"/>
                      <a14:foregroundMark x1="5273" y1="41602" x2="5273" y2="41602"/>
                      <a14:foregroundMark x1="5273" y1="42188" x2="5273" y2="42188"/>
                      <a14:foregroundMark x1="5469" y1="43164" x2="5469" y2="43164"/>
                      <a14:foregroundMark x1="5078" y1="43945" x2="5078" y2="43945"/>
                      <a14:foregroundMark x1="5078" y1="44141" x2="5078" y2="44141"/>
                      <a14:foregroundMark x1="5078" y1="44727" x2="5078" y2="44727"/>
                      <a14:foregroundMark x1="5078" y1="45898" x2="5078" y2="45898"/>
                      <a14:foregroundMark x1="5078" y1="48438" x2="5078" y2="48438"/>
                      <a14:foregroundMark x1="5273" y1="45703" x2="5273" y2="45703"/>
                      <a14:foregroundMark x1="5273" y1="47461" x2="5273" y2="47461"/>
                      <a14:foregroundMark x1="4883" y1="46289" x2="4883" y2="46289"/>
                      <a14:foregroundMark x1="5273" y1="49219" x2="5273" y2="49219"/>
                      <a14:foregroundMark x1="5273" y1="49805" x2="5469" y2="50977"/>
                      <a14:foregroundMark x1="5469" y1="51758" x2="5469" y2="51953"/>
                      <a14:foregroundMark x1="5469" y1="53125" x2="5469" y2="53516"/>
                      <a14:foregroundMark x1="5273" y1="54297" x2="5273" y2="54492"/>
                      <a14:foregroundMark x1="5469" y1="54492" x2="5078" y2="59180"/>
                      <a14:foregroundMark x1="5273" y1="59375" x2="5469" y2="71094"/>
                      <a14:foregroundMark x1="5273" y1="71875" x2="5859" y2="81641"/>
                      <a14:foregroundMark x1="4883" y1="82031" x2="5664" y2="90430"/>
                      <a14:foregroundMark x1="5469" y1="90820" x2="12891" y2="91211"/>
                      <a14:foregroundMark x1="4883" y1="91797" x2="4883" y2="91797"/>
                      <a14:foregroundMark x1="5078" y1="92188" x2="5078" y2="92188"/>
                      <a14:foregroundMark x1="14258" y1="91211" x2="25195" y2="91211"/>
                      <a14:foregroundMark x1="27344" y1="91016" x2="37500" y2="91016"/>
                      <a14:foregroundMark x1="40430" y1="91406" x2="50391" y2="91406"/>
                      <a14:foregroundMark x1="50391" y1="91406" x2="50391" y2="91406"/>
                      <a14:foregroundMark x1="52539" y1="91211" x2="65234" y2="91602"/>
                      <a14:foregroundMark x1="66602" y1="91406" x2="79297" y2="91406"/>
                      <a14:foregroundMark x1="81250" y1="91406" x2="91602" y2="91016"/>
                      <a14:foregroundMark x1="91602" y1="91016" x2="94922" y2="91211"/>
                      <a14:foregroundMark x1="95508" y1="90430" x2="95508" y2="90430"/>
                      <a14:foregroundMark x1="96094" y1="91211" x2="96094" y2="91211"/>
                      <a14:foregroundMark x1="95898" y1="90234" x2="95898" y2="90234"/>
                      <a14:foregroundMark x1="63672" y1="57031" x2="63672" y2="57031"/>
                      <a14:foregroundMark x1="64453" y1="57031" x2="64453" y2="57031"/>
                      <a14:foregroundMark x1="64648" y1="56250" x2="64648" y2="56250"/>
                      <a14:foregroundMark x1="73438" y1="40039" x2="73047" y2="50781"/>
                      <a14:foregroundMark x1="73438" y1="38086" x2="81055" y2="37891"/>
                      <a14:foregroundMark x1="83594" y1="38086" x2="83594" y2="38086"/>
                      <a14:foregroundMark x1="84180" y1="37109" x2="84180" y2="37109"/>
                      <a14:foregroundMark x1="85156" y1="37109" x2="85156" y2="37109"/>
                      <a14:foregroundMark x1="85352" y1="37109" x2="85352" y2="37109"/>
                      <a14:foregroundMark x1="74805" y1="23828" x2="78711" y2="22852"/>
                      <a14:foregroundMark x1="79492" y1="21875" x2="79492" y2="21875"/>
                      <a14:foregroundMark x1="80078" y1="21680" x2="80078" y2="21680"/>
                      <a14:foregroundMark x1="80078" y1="21875" x2="80078" y2="21875"/>
                      <a14:foregroundMark x1="80078" y1="21680" x2="80078" y2="21680"/>
                      <a14:foregroundMark x1="80078" y1="21680" x2="80078" y2="21680"/>
                      <a14:foregroundMark x1="3711" y1="9570" x2="3711" y2="9570"/>
                    </a14:backgroundRemoval>
                  </a14:imgEffect>
                </a14:imgLayer>
              </a14:imgProps>
            </a:ext>
            <a:ext uri="{28A0092B-C50C-407E-A947-70E740481C1C}">
              <a14:useLocalDpi xmlns:a14="http://schemas.microsoft.com/office/drawing/2010/main" val="0"/>
            </a:ext>
          </a:extLst>
        </a:blip>
        <a:stretch>
          <a:fillRect/>
        </a:stretch>
      </xdr:blipFill>
      <xdr:spPr>
        <a:xfrm>
          <a:off x="7055518" y="292078"/>
          <a:ext cx="396241" cy="396241"/>
        </a:xfrm>
        <a:prstGeom prst="rect">
          <a:avLst/>
        </a:prstGeom>
      </xdr:spPr>
    </xdr:pic>
    <xdr:clientData/>
  </xdr:twoCellAnchor>
  <xdr:twoCellAnchor editAs="oneCell">
    <xdr:from>
      <xdr:col>6</xdr:col>
      <xdr:colOff>534703</xdr:colOff>
      <xdr:row>6</xdr:row>
      <xdr:rowOff>53339</xdr:rowOff>
    </xdr:from>
    <xdr:to>
      <xdr:col>7</xdr:col>
      <xdr:colOff>260384</xdr:colOff>
      <xdr:row>8</xdr:row>
      <xdr:rowOff>53340</xdr:rowOff>
    </xdr:to>
    <xdr:pic>
      <xdr:nvPicPr>
        <xdr:cNvPr id="34" name="Picture 33">
          <a:extLst>
            <a:ext uri="{FF2B5EF4-FFF2-40B4-BE49-F238E27FC236}">
              <a16:creationId xmlns:a16="http://schemas.microsoft.com/office/drawing/2014/main" id="{DE0C3C4C-8CF3-A4B1-257F-02286C067A74}"/>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9778" b="89778" l="4889" r="95111">
                      <a14:foregroundMark x1="8000" y1="34667" x2="8000" y2="34667"/>
                      <a14:foregroundMark x1="5333" y1="36889" x2="5333" y2="36889"/>
                      <a14:foregroundMark x1="72000" y1="22222" x2="72000" y2="22222"/>
                      <a14:foregroundMark x1="95111" y1="27556" x2="95111" y2="27556"/>
                      <a14:foregroundMark x1="41333" y1="84000" x2="41333" y2="84000"/>
                      <a14:foregroundMark x1="66222" y1="83556" x2="66222" y2="83556"/>
                    </a14:backgroundRemoval>
                  </a14:imgEffect>
                </a14:imgLayer>
              </a14:imgProps>
            </a:ext>
            <a:ext uri="{28A0092B-C50C-407E-A947-70E740481C1C}">
              <a14:useLocalDpi xmlns:a14="http://schemas.microsoft.com/office/drawing/2010/main" val="0"/>
            </a:ext>
          </a:extLst>
        </a:blip>
        <a:stretch>
          <a:fillRect/>
        </a:stretch>
      </xdr:blipFill>
      <xdr:spPr>
        <a:xfrm>
          <a:off x="4558063" y="1242059"/>
          <a:ext cx="396241" cy="396241"/>
        </a:xfrm>
        <a:prstGeom prst="rect">
          <a:avLst/>
        </a:prstGeom>
      </xdr:spPr>
    </xdr:pic>
    <xdr:clientData/>
  </xdr:twoCellAnchor>
  <xdr:twoCellAnchor editAs="oneCell">
    <xdr:from>
      <xdr:col>10</xdr:col>
      <xdr:colOff>316034</xdr:colOff>
      <xdr:row>6</xdr:row>
      <xdr:rowOff>61088</xdr:rowOff>
    </xdr:from>
    <xdr:to>
      <xdr:col>11</xdr:col>
      <xdr:colOff>42161</xdr:colOff>
      <xdr:row>8</xdr:row>
      <xdr:rowOff>61535</xdr:rowOff>
    </xdr:to>
    <xdr:pic>
      <xdr:nvPicPr>
        <xdr:cNvPr id="36" name="Picture 35">
          <a:extLst>
            <a:ext uri="{FF2B5EF4-FFF2-40B4-BE49-F238E27FC236}">
              <a16:creationId xmlns:a16="http://schemas.microsoft.com/office/drawing/2014/main" id="{D612A183-C52C-77F4-9EB7-FE18D5E7B6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563" b="97266" l="3906" r="98047">
                      <a14:foregroundMark x1="28125" y1="41016" x2="28125" y2="41016"/>
                      <a14:foregroundMark x1="28516" y1="42188" x2="28516" y2="42188"/>
                      <a14:foregroundMark x1="27734" y1="42188" x2="27734" y2="42188"/>
                      <a14:foregroundMark x1="28906" y1="43359" x2="28906" y2="43359"/>
                      <a14:foregroundMark x1="28125" y1="42188" x2="28125" y2="42188"/>
                      <a14:foregroundMark x1="27734" y1="42188" x2="27734" y2="42188"/>
                      <a14:foregroundMark x1="26953" y1="41406" x2="26953" y2="41406"/>
                      <a14:foregroundMark x1="28516" y1="41406" x2="28516" y2="41406"/>
                      <a14:foregroundMark x1="29297" y1="41797" x2="29688" y2="42188"/>
                      <a14:foregroundMark x1="29688" y1="42578" x2="29688" y2="42578"/>
                      <a14:foregroundMark x1="27734" y1="42969" x2="27734" y2="42969"/>
                      <a14:foregroundMark x1="27344" y1="41797" x2="27344" y2="41797"/>
                      <a14:foregroundMark x1="27734" y1="41016" x2="27734" y2="41016"/>
                      <a14:foregroundMark x1="28906" y1="41016" x2="29297" y2="41406"/>
                      <a14:foregroundMark x1="29688" y1="43359" x2="29688" y2="43359"/>
                      <a14:foregroundMark x1="28906" y1="43750" x2="28906" y2="43750"/>
                      <a14:foregroundMark x1="19922" y1="42969" x2="19922" y2="42969"/>
                      <a14:foregroundMark x1="16797" y1="41797" x2="16797" y2="41797"/>
                      <a14:foregroundMark x1="13672" y1="39844" x2="13672" y2="39844"/>
                      <a14:foregroundMark x1="14063" y1="36719" x2="14063" y2="36719"/>
                      <a14:foregroundMark x1="13281" y1="32813" x2="13281" y2="32813"/>
                      <a14:foregroundMark x1="12500" y1="35547" x2="18359" y2="42188"/>
                      <a14:foregroundMark x1="20313" y1="41406" x2="20313" y2="41406"/>
                      <a14:foregroundMark x1="21875" y1="42188" x2="21875" y2="42188"/>
                      <a14:foregroundMark x1="21484" y1="41016" x2="21484" y2="41016"/>
                      <a14:foregroundMark x1="16016" y1="43750" x2="15625" y2="42969"/>
                      <a14:foregroundMark x1="14453" y1="42188" x2="14453" y2="42188"/>
                      <a14:foregroundMark x1="12891" y1="41016" x2="12891" y2="41016"/>
                      <a14:foregroundMark x1="11328" y1="40234" x2="11328" y2="40234"/>
                      <a14:foregroundMark x1="11328" y1="36328" x2="11328" y2="36328"/>
                      <a14:foregroundMark x1="12500" y1="31250" x2="12500" y2="31250"/>
                      <a14:foregroundMark x1="12500" y1="29297" x2="12500" y2="29297"/>
                      <a14:foregroundMark x1="12109" y1="26953" x2="12109" y2="26953"/>
                      <a14:foregroundMark x1="12891" y1="27734" x2="12891" y2="27734"/>
                      <a14:foregroundMark x1="12500" y1="24219" x2="12500" y2="24219"/>
                      <a14:foregroundMark x1="12500" y1="22266" x2="12500" y2="22266"/>
                      <a14:foregroundMark x1="11719" y1="21094" x2="11719" y2="21094"/>
                      <a14:foregroundMark x1="13672" y1="19922" x2="13672" y2="19922"/>
                      <a14:foregroundMark x1="13281" y1="17188" x2="13281" y2="17188"/>
                      <a14:foregroundMark x1="12500" y1="18750" x2="12500" y2="18750"/>
                      <a14:foregroundMark x1="13281" y1="15625" x2="13281" y2="15625"/>
                      <a14:foregroundMark x1="13281" y1="14063" x2="13281" y2="14063"/>
                      <a14:foregroundMark x1="12891" y1="11719" x2="12891" y2="11719"/>
                      <a14:foregroundMark x1="12109" y1="13281" x2="12109" y2="13281"/>
                      <a14:foregroundMark x1="12500" y1="10547" x2="12500" y2="10547"/>
                      <a14:foregroundMark x1="12891" y1="8203" x2="12891" y2="8203"/>
                      <a14:foregroundMark x1="12109" y1="8594" x2="12109" y2="8594"/>
                      <a14:foregroundMark x1="12109" y1="8203" x2="12109" y2="8203"/>
                      <a14:foregroundMark x1="12500" y1="6641" x2="12500" y2="6641"/>
                      <a14:foregroundMark x1="12891" y1="5469" x2="12891" y2="5469"/>
                      <a14:foregroundMark x1="13281" y1="4688" x2="13281" y2="4688"/>
                      <a14:foregroundMark x1="12891" y1="3516" x2="12891" y2="3516"/>
                      <a14:foregroundMark x1="12891" y1="2734" x2="12891" y2="2734"/>
                      <a14:foregroundMark x1="33594" y1="2734" x2="33594" y2="2734"/>
                      <a14:foregroundMark x1="37109" y1="2734" x2="37500" y2="2734"/>
                      <a14:foregroundMark x1="44141" y1="2734" x2="44141" y2="2734"/>
                      <a14:foregroundMark x1="46094" y1="2344" x2="46094" y2="2344"/>
                      <a14:foregroundMark x1="55469" y1="1953" x2="55469" y2="1953"/>
                      <a14:foregroundMark x1="60938" y1="1953" x2="60938" y2="1953"/>
                      <a14:foregroundMark x1="65234" y1="1953" x2="65234" y2="1953"/>
                      <a14:foregroundMark x1="68359" y1="1953" x2="68359" y2="1953"/>
                      <a14:foregroundMark x1="75391" y1="1953" x2="75391" y2="1953"/>
                      <a14:foregroundMark x1="76953" y1="1953" x2="76953" y2="1953"/>
                      <a14:foregroundMark x1="72656" y1="1953" x2="72656" y2="1953"/>
                      <a14:foregroundMark x1="78125" y1="2344" x2="78125" y2="2344"/>
                      <a14:foregroundMark x1="82031" y1="2344" x2="82031" y2="2344"/>
                      <a14:foregroundMark x1="84375" y1="2344" x2="84375" y2="2344"/>
                      <a14:foregroundMark x1="85938" y1="1953" x2="85938" y2="1953"/>
                      <a14:foregroundMark x1="87891" y1="2344" x2="87891" y2="2344"/>
                      <a14:foregroundMark x1="90625" y1="2344" x2="90625" y2="2344"/>
                      <a14:foregroundMark x1="92969" y1="2344" x2="92969" y2="2344"/>
                      <a14:foregroundMark x1="96094" y1="2344" x2="96094" y2="2344"/>
                      <a14:foregroundMark x1="98047" y1="3516" x2="98047" y2="3516"/>
                      <a14:foregroundMark x1="73828" y1="49609" x2="73828" y2="49609"/>
                      <a14:foregroundMark x1="73438" y1="51953" x2="73438" y2="51953"/>
                      <a14:foregroundMark x1="28125" y1="56250" x2="28125" y2="56250"/>
                      <a14:foregroundMark x1="23438" y1="58203" x2="23438" y2="58203"/>
                      <a14:foregroundMark x1="23047" y1="60156" x2="23047" y2="60156"/>
                      <a14:foregroundMark x1="22656" y1="61328" x2="22656" y2="61328"/>
                      <a14:foregroundMark x1="22266" y1="64844" x2="22266" y2="64844"/>
                      <a14:foregroundMark x1="23047" y1="67969" x2="23047" y2="67969"/>
                      <a14:foregroundMark x1="23438" y1="73438" x2="23438" y2="73438"/>
                      <a14:foregroundMark x1="21094" y1="71094" x2="21094" y2="71094"/>
                      <a14:foregroundMark x1="21094" y1="77344" x2="21094" y2="77344"/>
                      <a14:foregroundMark x1="22656" y1="75391" x2="22656" y2="75391"/>
                      <a14:foregroundMark x1="21875" y1="79297" x2="21875" y2="79297"/>
                      <a14:foregroundMark x1="22656" y1="83594" x2="22656" y2="83594"/>
                      <a14:foregroundMark x1="22656" y1="85938" x2="22656" y2="85938"/>
                      <a14:foregroundMark x1="22656" y1="88672" x2="22656" y2="88672"/>
                      <a14:foregroundMark x1="22656" y1="92188" x2="22656" y2="92188"/>
                      <a14:foregroundMark x1="22266" y1="94531" x2="22266" y2="94531"/>
                      <a14:foregroundMark x1="23047" y1="96484" x2="23047" y2="96484"/>
                      <a14:foregroundMark x1="29297" y1="97656" x2="29297" y2="97656"/>
                      <a14:foregroundMark x1="3906" y1="58203" x2="3906" y2="58203"/>
                    </a14:backgroundRemoval>
                  </a14:imgEffect>
                </a14:imgLayer>
              </a14:imgProps>
            </a:ext>
            <a:ext uri="{28A0092B-C50C-407E-A947-70E740481C1C}">
              <a14:useLocalDpi xmlns:a14="http://schemas.microsoft.com/office/drawing/2010/main" val="0"/>
            </a:ext>
          </a:extLst>
        </a:blip>
        <a:stretch>
          <a:fillRect/>
        </a:stretch>
      </xdr:blipFill>
      <xdr:spPr>
        <a:xfrm>
          <a:off x="7021634" y="1249808"/>
          <a:ext cx="396687" cy="396687"/>
        </a:xfrm>
        <a:prstGeom prst="rect">
          <a:avLst/>
        </a:prstGeom>
      </xdr:spPr>
    </xdr:pic>
    <xdr:clientData/>
  </xdr:twoCellAnchor>
  <xdr:twoCellAnchor editAs="oneCell">
    <xdr:from>
      <xdr:col>0</xdr:col>
      <xdr:colOff>213360</xdr:colOff>
      <xdr:row>6</xdr:row>
      <xdr:rowOff>137161</xdr:rowOff>
    </xdr:from>
    <xdr:to>
      <xdr:col>3</xdr:col>
      <xdr:colOff>396240</xdr:colOff>
      <xdr:row>13</xdr:row>
      <xdr:rowOff>15240</xdr:rowOff>
    </xdr:to>
    <mc:AlternateContent xmlns:mc="http://schemas.openxmlformats.org/markup-compatibility/2006">
      <mc:Choice xmlns:a14="http://schemas.microsoft.com/office/drawing/2010/main" Requires="a14">
        <xdr:graphicFrame macro="">
          <xdr:nvGraphicFramePr>
            <xdr:cNvPr id="37" name="Outlet Size 1">
              <a:extLst>
                <a:ext uri="{FF2B5EF4-FFF2-40B4-BE49-F238E27FC236}">
                  <a16:creationId xmlns:a16="http://schemas.microsoft.com/office/drawing/2014/main" id="{A5DC7BB3-F23B-41B8-AC4E-72CD29E9C47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13360" y="1325881"/>
              <a:ext cx="219456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563880</xdr:colOff>
      <xdr:row>10</xdr:row>
      <xdr:rowOff>175260</xdr:rowOff>
    </xdr:from>
    <xdr:to>
      <xdr:col>11</xdr:col>
      <xdr:colOff>182880</xdr:colOff>
      <xdr:row>29</xdr:row>
      <xdr:rowOff>15240</xdr:rowOff>
    </xdr:to>
    <xdr:sp macro="" textlink="">
      <xdr:nvSpPr>
        <xdr:cNvPr id="43" name="Rectangle: Rounded Corners 42">
          <a:extLst>
            <a:ext uri="{FF2B5EF4-FFF2-40B4-BE49-F238E27FC236}">
              <a16:creationId xmlns:a16="http://schemas.microsoft.com/office/drawing/2014/main" id="{2205A8E4-71AF-4C1D-98B5-691D6805D621}"/>
            </a:ext>
          </a:extLst>
        </xdr:cNvPr>
        <xdr:cNvSpPr/>
      </xdr:nvSpPr>
      <xdr:spPr>
        <a:xfrm>
          <a:off x="2575560" y="2156460"/>
          <a:ext cx="4983480" cy="3604260"/>
        </a:xfrm>
        <a:prstGeom prst="roundRect">
          <a:avLst>
            <a:gd name="adj" fmla="val 5726"/>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586740</xdr:colOff>
      <xdr:row>12</xdr:row>
      <xdr:rowOff>99060</xdr:rowOff>
    </xdr:from>
    <xdr:to>
      <xdr:col>7</xdr:col>
      <xdr:colOff>335280</xdr:colOff>
      <xdr:row>19</xdr:row>
      <xdr:rowOff>152400</xdr:rowOff>
    </xdr:to>
    <xdr:graphicFrame macro="">
      <xdr:nvGraphicFramePr>
        <xdr:cNvPr id="44" name="Chart 43">
          <a:extLst>
            <a:ext uri="{FF2B5EF4-FFF2-40B4-BE49-F238E27FC236}">
              <a16:creationId xmlns:a16="http://schemas.microsoft.com/office/drawing/2014/main" id="{768BA075-E797-41AA-ACC1-69ED766E0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564185</xdr:colOff>
      <xdr:row>10</xdr:row>
      <xdr:rowOff>180657</xdr:rowOff>
    </xdr:from>
    <xdr:to>
      <xdr:col>5</xdr:col>
      <xdr:colOff>274320</xdr:colOff>
      <xdr:row>12</xdr:row>
      <xdr:rowOff>117474</xdr:rowOff>
    </xdr:to>
    <xdr:sp macro="" textlink="">
      <xdr:nvSpPr>
        <xdr:cNvPr id="46" name="TextBox 45">
          <a:extLst>
            <a:ext uri="{FF2B5EF4-FFF2-40B4-BE49-F238E27FC236}">
              <a16:creationId xmlns:a16="http://schemas.microsoft.com/office/drawing/2014/main" id="{9B52C8F0-966A-4480-8402-C1412830C468}"/>
            </a:ext>
          </a:extLst>
        </xdr:cNvPr>
        <xdr:cNvSpPr txBox="1"/>
      </xdr:nvSpPr>
      <xdr:spPr>
        <a:xfrm>
          <a:off x="2575865" y="2161857"/>
          <a:ext cx="1051255" cy="33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Fat Content</a:t>
          </a:r>
        </a:p>
      </xdr:txBody>
    </xdr:sp>
    <xdr:clientData/>
  </xdr:twoCellAnchor>
  <xdr:twoCellAnchor>
    <xdr:from>
      <xdr:col>7</xdr:col>
      <xdr:colOff>373380</xdr:colOff>
      <xdr:row>11</xdr:row>
      <xdr:rowOff>7620</xdr:rowOff>
    </xdr:from>
    <xdr:to>
      <xdr:col>7</xdr:col>
      <xdr:colOff>373380</xdr:colOff>
      <xdr:row>28</xdr:row>
      <xdr:rowOff>131580</xdr:rowOff>
    </xdr:to>
    <xdr:cxnSp macro="">
      <xdr:nvCxnSpPr>
        <xdr:cNvPr id="48" name="Straight Connector 47">
          <a:extLst>
            <a:ext uri="{FF2B5EF4-FFF2-40B4-BE49-F238E27FC236}">
              <a16:creationId xmlns:a16="http://schemas.microsoft.com/office/drawing/2014/main" id="{0052901F-459F-23AA-052A-AD8CCEA1E99E}"/>
            </a:ext>
          </a:extLst>
        </xdr:cNvPr>
        <xdr:cNvCxnSpPr/>
      </xdr:nvCxnSpPr>
      <xdr:spPr>
        <a:xfrm>
          <a:off x="5067300" y="2186940"/>
          <a:ext cx="0" cy="3492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632460</xdr:colOff>
      <xdr:row>19</xdr:row>
      <xdr:rowOff>194310</xdr:rowOff>
    </xdr:from>
    <xdr:to>
      <xdr:col>7</xdr:col>
      <xdr:colOff>289560</xdr:colOff>
      <xdr:row>19</xdr:row>
      <xdr:rowOff>194310</xdr:rowOff>
    </xdr:to>
    <xdr:cxnSp macro="">
      <xdr:nvCxnSpPr>
        <xdr:cNvPr id="53" name="Straight Connector 52">
          <a:extLst>
            <a:ext uri="{FF2B5EF4-FFF2-40B4-BE49-F238E27FC236}">
              <a16:creationId xmlns:a16="http://schemas.microsoft.com/office/drawing/2014/main" id="{2CD4F033-B3FE-430E-9888-5AA958184A89}"/>
            </a:ext>
          </a:extLst>
        </xdr:cNvPr>
        <xdr:cNvCxnSpPr/>
      </xdr:nvCxnSpPr>
      <xdr:spPr>
        <a:xfrm flipH="1">
          <a:off x="2644140" y="3958590"/>
          <a:ext cx="233934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609600</xdr:colOff>
      <xdr:row>21</xdr:row>
      <xdr:rowOff>114300</xdr:rowOff>
    </xdr:from>
    <xdr:to>
      <xdr:col>7</xdr:col>
      <xdr:colOff>320040</xdr:colOff>
      <xdr:row>28</xdr:row>
      <xdr:rowOff>175260</xdr:rowOff>
    </xdr:to>
    <xdr:graphicFrame macro="">
      <xdr:nvGraphicFramePr>
        <xdr:cNvPr id="64" name="Chart 63">
          <a:extLst>
            <a:ext uri="{FF2B5EF4-FFF2-40B4-BE49-F238E27FC236}">
              <a16:creationId xmlns:a16="http://schemas.microsoft.com/office/drawing/2014/main" id="{DA926543-5F20-4239-8BC0-224148B2F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548945</xdr:colOff>
      <xdr:row>19</xdr:row>
      <xdr:rowOff>180657</xdr:rowOff>
    </xdr:from>
    <xdr:to>
      <xdr:col>5</xdr:col>
      <xdr:colOff>320040</xdr:colOff>
      <xdr:row>21</xdr:row>
      <xdr:rowOff>117474</xdr:rowOff>
    </xdr:to>
    <xdr:sp macro="" textlink="">
      <xdr:nvSpPr>
        <xdr:cNvPr id="65" name="TextBox 64">
          <a:extLst>
            <a:ext uri="{FF2B5EF4-FFF2-40B4-BE49-F238E27FC236}">
              <a16:creationId xmlns:a16="http://schemas.microsoft.com/office/drawing/2014/main" id="{8990BAB1-832A-4DBF-B8F2-2819E90CAEC8}"/>
            </a:ext>
          </a:extLst>
        </xdr:cNvPr>
        <xdr:cNvSpPr txBox="1"/>
      </xdr:nvSpPr>
      <xdr:spPr>
        <a:xfrm>
          <a:off x="2560625" y="3944937"/>
          <a:ext cx="1112215" cy="33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Fat by Outlet</a:t>
          </a:r>
        </a:p>
      </xdr:txBody>
    </xdr:sp>
    <xdr:clientData/>
  </xdr:twoCellAnchor>
  <xdr:twoCellAnchor>
    <xdr:from>
      <xdr:col>7</xdr:col>
      <xdr:colOff>381305</xdr:colOff>
      <xdr:row>10</xdr:row>
      <xdr:rowOff>157797</xdr:rowOff>
    </xdr:from>
    <xdr:to>
      <xdr:col>8</xdr:col>
      <xdr:colOff>624840</xdr:colOff>
      <xdr:row>12</xdr:row>
      <xdr:rowOff>94614</xdr:rowOff>
    </xdr:to>
    <xdr:sp macro="" textlink="">
      <xdr:nvSpPr>
        <xdr:cNvPr id="66" name="TextBox 65">
          <a:extLst>
            <a:ext uri="{FF2B5EF4-FFF2-40B4-BE49-F238E27FC236}">
              <a16:creationId xmlns:a16="http://schemas.microsoft.com/office/drawing/2014/main" id="{69CAF505-832C-4DF0-87C0-D51A5859236B}"/>
            </a:ext>
          </a:extLst>
        </xdr:cNvPr>
        <xdr:cNvSpPr txBox="1"/>
      </xdr:nvSpPr>
      <xdr:spPr>
        <a:xfrm>
          <a:off x="5075225" y="2138997"/>
          <a:ext cx="914095" cy="33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Item Type</a:t>
          </a:r>
        </a:p>
      </xdr:txBody>
    </xdr:sp>
    <xdr:clientData/>
  </xdr:twoCellAnchor>
  <xdr:twoCellAnchor>
    <xdr:from>
      <xdr:col>7</xdr:col>
      <xdr:colOff>396240</xdr:colOff>
      <xdr:row>12</xdr:row>
      <xdr:rowOff>99060</xdr:rowOff>
    </xdr:from>
    <xdr:to>
      <xdr:col>11</xdr:col>
      <xdr:colOff>121920</xdr:colOff>
      <xdr:row>28</xdr:row>
      <xdr:rowOff>152400</xdr:rowOff>
    </xdr:to>
    <xdr:graphicFrame macro="">
      <xdr:nvGraphicFramePr>
        <xdr:cNvPr id="67" name="Chart 66">
          <a:extLst>
            <a:ext uri="{FF2B5EF4-FFF2-40B4-BE49-F238E27FC236}">
              <a16:creationId xmlns:a16="http://schemas.microsoft.com/office/drawing/2014/main" id="{C0CBDF42-E913-4E94-80FD-E6E3C579A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320040</xdr:colOff>
      <xdr:row>0</xdr:row>
      <xdr:rowOff>182880</xdr:rowOff>
    </xdr:from>
    <xdr:to>
      <xdr:col>18</xdr:col>
      <xdr:colOff>609600</xdr:colOff>
      <xdr:row>29</xdr:row>
      <xdr:rowOff>15240</xdr:rowOff>
    </xdr:to>
    <xdr:sp macro="" textlink="">
      <xdr:nvSpPr>
        <xdr:cNvPr id="69" name="Rectangle: Rounded Corners 68">
          <a:extLst>
            <a:ext uri="{FF2B5EF4-FFF2-40B4-BE49-F238E27FC236}">
              <a16:creationId xmlns:a16="http://schemas.microsoft.com/office/drawing/2014/main" id="{416AAA03-9471-4C33-A844-946C1547FED0}"/>
            </a:ext>
          </a:extLst>
        </xdr:cNvPr>
        <xdr:cNvSpPr/>
      </xdr:nvSpPr>
      <xdr:spPr>
        <a:xfrm>
          <a:off x="7696200" y="182880"/>
          <a:ext cx="4983480" cy="5577840"/>
        </a:xfrm>
        <a:prstGeom prst="roundRect">
          <a:avLst>
            <a:gd name="adj" fmla="val 5726"/>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388620</xdr:colOff>
      <xdr:row>2</xdr:row>
      <xdr:rowOff>121920</xdr:rowOff>
    </xdr:from>
    <xdr:to>
      <xdr:col>18</xdr:col>
      <xdr:colOff>609600</xdr:colOff>
      <xdr:row>10</xdr:row>
      <xdr:rowOff>106680</xdr:rowOff>
    </xdr:to>
    <xdr:graphicFrame macro="">
      <xdr:nvGraphicFramePr>
        <xdr:cNvPr id="68" name="Chart 67">
          <a:extLst>
            <a:ext uri="{FF2B5EF4-FFF2-40B4-BE49-F238E27FC236}">
              <a16:creationId xmlns:a16="http://schemas.microsoft.com/office/drawing/2014/main" id="{8D38F41B-DF87-4DDA-9FEC-853350F40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350825</xdr:colOff>
      <xdr:row>1</xdr:row>
      <xdr:rowOff>28257</xdr:rowOff>
    </xdr:from>
    <xdr:to>
      <xdr:col>13</xdr:col>
      <xdr:colOff>655320</xdr:colOff>
      <xdr:row>2</xdr:row>
      <xdr:rowOff>163194</xdr:rowOff>
    </xdr:to>
    <xdr:sp macro="" textlink="">
      <xdr:nvSpPr>
        <xdr:cNvPr id="70" name="TextBox 69">
          <a:extLst>
            <a:ext uri="{FF2B5EF4-FFF2-40B4-BE49-F238E27FC236}">
              <a16:creationId xmlns:a16="http://schemas.microsoft.com/office/drawing/2014/main" id="{4D2EE2EB-E60A-441E-9CC2-37867172181D}"/>
            </a:ext>
          </a:extLst>
        </xdr:cNvPr>
        <xdr:cNvSpPr txBox="1"/>
      </xdr:nvSpPr>
      <xdr:spPr>
        <a:xfrm>
          <a:off x="7726985" y="226377"/>
          <a:ext cx="1645615" cy="33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 Establishment</a:t>
          </a:r>
        </a:p>
      </xdr:txBody>
    </xdr:sp>
    <xdr:clientData/>
  </xdr:twoCellAnchor>
  <xdr:twoCellAnchor>
    <xdr:from>
      <xdr:col>11</xdr:col>
      <xdr:colOff>426720</xdr:colOff>
      <xdr:row>10</xdr:row>
      <xdr:rowOff>140970</xdr:rowOff>
    </xdr:from>
    <xdr:to>
      <xdr:col>18</xdr:col>
      <xdr:colOff>556800</xdr:colOff>
      <xdr:row>10</xdr:row>
      <xdr:rowOff>140970</xdr:rowOff>
    </xdr:to>
    <xdr:cxnSp macro="">
      <xdr:nvCxnSpPr>
        <xdr:cNvPr id="71" name="Straight Connector 70">
          <a:extLst>
            <a:ext uri="{FF2B5EF4-FFF2-40B4-BE49-F238E27FC236}">
              <a16:creationId xmlns:a16="http://schemas.microsoft.com/office/drawing/2014/main" id="{F7AD320E-3A96-44FD-ABC3-0E8ACFC913A1}"/>
            </a:ext>
          </a:extLst>
        </xdr:cNvPr>
        <xdr:cNvCxnSpPr/>
      </xdr:nvCxnSpPr>
      <xdr:spPr>
        <a:xfrm flipH="1">
          <a:off x="7802880" y="2122170"/>
          <a:ext cx="482400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373685</xdr:colOff>
      <xdr:row>10</xdr:row>
      <xdr:rowOff>150177</xdr:rowOff>
    </xdr:from>
    <xdr:to>
      <xdr:col>13</xdr:col>
      <xdr:colOff>30480</xdr:colOff>
      <xdr:row>12</xdr:row>
      <xdr:rowOff>86994</xdr:rowOff>
    </xdr:to>
    <xdr:sp macro="" textlink="">
      <xdr:nvSpPr>
        <xdr:cNvPr id="73" name="TextBox 72">
          <a:extLst>
            <a:ext uri="{FF2B5EF4-FFF2-40B4-BE49-F238E27FC236}">
              <a16:creationId xmlns:a16="http://schemas.microsoft.com/office/drawing/2014/main" id="{8D2FF968-A2DC-444E-BED8-11EAC571EBF8}"/>
            </a:ext>
          </a:extLst>
        </xdr:cNvPr>
        <xdr:cNvSpPr txBox="1"/>
      </xdr:nvSpPr>
      <xdr:spPr>
        <a:xfrm>
          <a:off x="7749845" y="2131377"/>
          <a:ext cx="997915" cy="33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 Size</a:t>
          </a:r>
        </a:p>
      </xdr:txBody>
    </xdr:sp>
    <xdr:clientData/>
  </xdr:twoCellAnchor>
  <xdr:twoCellAnchor>
    <xdr:from>
      <xdr:col>11</xdr:col>
      <xdr:colOff>373380</xdr:colOff>
      <xdr:row>12</xdr:row>
      <xdr:rowOff>45720</xdr:rowOff>
    </xdr:from>
    <xdr:to>
      <xdr:col>15</xdr:col>
      <xdr:colOff>251460</xdr:colOff>
      <xdr:row>20</xdr:row>
      <xdr:rowOff>53340</xdr:rowOff>
    </xdr:to>
    <xdr:graphicFrame macro="">
      <xdr:nvGraphicFramePr>
        <xdr:cNvPr id="74" name="Chart 73">
          <a:extLst>
            <a:ext uri="{FF2B5EF4-FFF2-40B4-BE49-F238E27FC236}">
              <a16:creationId xmlns:a16="http://schemas.microsoft.com/office/drawing/2014/main" id="{C94F5DD2-43DA-4078-8CBB-501E6DFD9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167640</xdr:colOff>
      <xdr:row>10</xdr:row>
      <xdr:rowOff>182880</xdr:rowOff>
    </xdr:from>
    <xdr:to>
      <xdr:col>15</xdr:col>
      <xdr:colOff>167640</xdr:colOff>
      <xdr:row>20</xdr:row>
      <xdr:rowOff>37680</xdr:rowOff>
    </xdr:to>
    <xdr:cxnSp macro="">
      <xdr:nvCxnSpPr>
        <xdr:cNvPr id="75" name="Straight Connector 74">
          <a:extLst>
            <a:ext uri="{FF2B5EF4-FFF2-40B4-BE49-F238E27FC236}">
              <a16:creationId xmlns:a16="http://schemas.microsoft.com/office/drawing/2014/main" id="{215F04D1-811B-4553-933F-C73BD89D0D4E}"/>
            </a:ext>
          </a:extLst>
        </xdr:cNvPr>
        <xdr:cNvCxnSpPr/>
      </xdr:nvCxnSpPr>
      <xdr:spPr>
        <a:xfrm>
          <a:off x="10226040" y="2164080"/>
          <a:ext cx="0" cy="183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426720</xdr:colOff>
      <xdr:row>20</xdr:row>
      <xdr:rowOff>49530</xdr:rowOff>
    </xdr:from>
    <xdr:to>
      <xdr:col>18</xdr:col>
      <xdr:colOff>556260</xdr:colOff>
      <xdr:row>20</xdr:row>
      <xdr:rowOff>49530</xdr:rowOff>
    </xdr:to>
    <xdr:cxnSp macro="">
      <xdr:nvCxnSpPr>
        <xdr:cNvPr id="77" name="Straight Connector 76">
          <a:extLst>
            <a:ext uri="{FF2B5EF4-FFF2-40B4-BE49-F238E27FC236}">
              <a16:creationId xmlns:a16="http://schemas.microsoft.com/office/drawing/2014/main" id="{A730A6D6-F2FD-43E7-9559-56544FD9D27F}"/>
            </a:ext>
          </a:extLst>
        </xdr:cNvPr>
        <xdr:cNvCxnSpPr/>
      </xdr:nvCxnSpPr>
      <xdr:spPr>
        <a:xfrm flipH="1">
          <a:off x="7802880" y="4011930"/>
          <a:ext cx="482346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266700</xdr:colOff>
      <xdr:row>12</xdr:row>
      <xdr:rowOff>37404</xdr:rowOff>
    </xdr:from>
    <xdr:to>
      <xdr:col>18</xdr:col>
      <xdr:colOff>594360</xdr:colOff>
      <xdr:row>20</xdr:row>
      <xdr:rowOff>38100</xdr:rowOff>
    </xdr:to>
    <mc:AlternateContent xmlns:mc="http://schemas.openxmlformats.org/markup-compatibility/2006">
      <mc:Choice xmlns:cx2="http://schemas.microsoft.com/office/drawing/2015/10/21/chartex" Requires="cx2">
        <xdr:graphicFrame macro="">
          <xdr:nvGraphicFramePr>
            <xdr:cNvPr id="82" name="Chart 81">
              <a:extLst>
                <a:ext uri="{FF2B5EF4-FFF2-40B4-BE49-F238E27FC236}">
                  <a16:creationId xmlns:a16="http://schemas.microsoft.com/office/drawing/2014/main" id="{E0AB22F1-FA54-4BD9-8F15-D91AA83153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325100" y="2414844"/>
              <a:ext cx="2339340" cy="15856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251765</xdr:colOff>
      <xdr:row>10</xdr:row>
      <xdr:rowOff>150177</xdr:rowOff>
    </xdr:from>
    <xdr:to>
      <xdr:col>17</xdr:col>
      <xdr:colOff>220980</xdr:colOff>
      <xdr:row>12</xdr:row>
      <xdr:rowOff>86994</xdr:rowOff>
    </xdr:to>
    <xdr:sp macro="" textlink="">
      <xdr:nvSpPr>
        <xdr:cNvPr id="83" name="TextBox 82">
          <a:extLst>
            <a:ext uri="{FF2B5EF4-FFF2-40B4-BE49-F238E27FC236}">
              <a16:creationId xmlns:a16="http://schemas.microsoft.com/office/drawing/2014/main" id="{0423F269-A138-4FC0-BED7-1408443BE291}"/>
            </a:ext>
          </a:extLst>
        </xdr:cNvPr>
        <xdr:cNvSpPr txBox="1"/>
      </xdr:nvSpPr>
      <xdr:spPr>
        <a:xfrm>
          <a:off x="10310165" y="2131377"/>
          <a:ext cx="1310335" cy="33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 Location</a:t>
          </a:r>
        </a:p>
      </xdr:txBody>
    </xdr:sp>
    <xdr:clientData/>
  </xdr:twoCellAnchor>
  <xdr:twoCellAnchor>
    <xdr:from>
      <xdr:col>11</xdr:col>
      <xdr:colOff>304800</xdr:colOff>
      <xdr:row>21</xdr:row>
      <xdr:rowOff>68580</xdr:rowOff>
    </xdr:from>
    <xdr:to>
      <xdr:col>14</xdr:col>
      <xdr:colOff>525780</xdr:colOff>
      <xdr:row>28</xdr:row>
      <xdr:rowOff>38100</xdr:rowOff>
    </xdr:to>
    <xdr:graphicFrame macro="">
      <xdr:nvGraphicFramePr>
        <xdr:cNvPr id="84" name="Chart 83">
          <a:extLst>
            <a:ext uri="{FF2B5EF4-FFF2-40B4-BE49-F238E27FC236}">
              <a16:creationId xmlns:a16="http://schemas.microsoft.com/office/drawing/2014/main" id="{05A1F131-FCB9-403B-A190-7603D2DD1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373685</xdr:colOff>
      <xdr:row>20</xdr:row>
      <xdr:rowOff>13017</xdr:rowOff>
    </xdr:from>
    <xdr:to>
      <xdr:col>13</xdr:col>
      <xdr:colOff>45720</xdr:colOff>
      <xdr:row>21</xdr:row>
      <xdr:rowOff>147954</xdr:rowOff>
    </xdr:to>
    <xdr:sp macro="" textlink="">
      <xdr:nvSpPr>
        <xdr:cNvPr id="85" name="TextBox 84">
          <a:extLst>
            <a:ext uri="{FF2B5EF4-FFF2-40B4-BE49-F238E27FC236}">
              <a16:creationId xmlns:a16="http://schemas.microsoft.com/office/drawing/2014/main" id="{99BC947C-89E2-4B6A-9712-86D678839FE9}"/>
            </a:ext>
          </a:extLst>
        </xdr:cNvPr>
        <xdr:cNvSpPr txBox="1"/>
      </xdr:nvSpPr>
      <xdr:spPr>
        <a:xfrm>
          <a:off x="7749845" y="3975417"/>
          <a:ext cx="1013155" cy="33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 Type</a:t>
          </a:r>
        </a:p>
      </xdr:txBody>
    </xdr:sp>
    <xdr:clientData/>
  </xdr:twoCellAnchor>
  <xdr:twoCellAnchor>
    <xdr:from>
      <xdr:col>14</xdr:col>
      <xdr:colOff>456300</xdr:colOff>
      <xdr:row>21</xdr:row>
      <xdr:rowOff>60960</xdr:rowOff>
    </xdr:from>
    <xdr:to>
      <xdr:col>16</xdr:col>
      <xdr:colOff>663638</xdr:colOff>
      <xdr:row>28</xdr:row>
      <xdr:rowOff>25075</xdr:rowOff>
    </xdr:to>
    <xdr:graphicFrame macro="">
      <xdr:nvGraphicFramePr>
        <xdr:cNvPr id="86" name="Chart 85">
          <a:extLst>
            <a:ext uri="{FF2B5EF4-FFF2-40B4-BE49-F238E27FC236}">
              <a16:creationId xmlns:a16="http://schemas.microsoft.com/office/drawing/2014/main" id="{AB65DD3F-FADD-42E9-82D2-B25811A7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61265</xdr:colOff>
      <xdr:row>27</xdr:row>
      <xdr:rowOff>151360</xdr:rowOff>
    </xdr:from>
    <xdr:to>
      <xdr:col>13</xdr:col>
      <xdr:colOff>403860</xdr:colOff>
      <xdr:row>28</xdr:row>
      <xdr:rowOff>169774</xdr:rowOff>
    </xdr:to>
    <xdr:sp macro="" textlink="">
      <xdr:nvSpPr>
        <xdr:cNvPr id="88" name="TextBox 87">
          <a:extLst>
            <a:ext uri="{FF2B5EF4-FFF2-40B4-BE49-F238E27FC236}">
              <a16:creationId xmlns:a16="http://schemas.microsoft.com/office/drawing/2014/main" id="{CB130DD2-0384-4BDD-A389-C13EECBA7B31}"/>
            </a:ext>
          </a:extLst>
        </xdr:cNvPr>
        <xdr:cNvSpPr txBox="1"/>
      </xdr:nvSpPr>
      <xdr:spPr>
        <a:xfrm>
          <a:off x="8107985" y="5500600"/>
          <a:ext cx="1013155" cy="216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14</xdr:col>
      <xdr:colOff>179375</xdr:colOff>
      <xdr:row>27</xdr:row>
      <xdr:rowOff>177394</xdr:rowOff>
    </xdr:from>
    <xdr:to>
      <xdr:col>16</xdr:col>
      <xdr:colOff>19050</xdr:colOff>
      <xdr:row>28</xdr:row>
      <xdr:rowOff>169774</xdr:rowOff>
    </xdr:to>
    <xdr:sp macro="" textlink="">
      <xdr:nvSpPr>
        <xdr:cNvPr id="89" name="TextBox 88">
          <a:extLst>
            <a:ext uri="{FF2B5EF4-FFF2-40B4-BE49-F238E27FC236}">
              <a16:creationId xmlns:a16="http://schemas.microsoft.com/office/drawing/2014/main" id="{504182BA-EBED-46EE-8FBC-13CA5CA93DE2}"/>
            </a:ext>
          </a:extLst>
        </xdr:cNvPr>
        <xdr:cNvSpPr txBox="1"/>
      </xdr:nvSpPr>
      <xdr:spPr>
        <a:xfrm>
          <a:off x="9567215" y="5526634"/>
          <a:ext cx="118079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Average Sales</a:t>
          </a:r>
        </a:p>
      </xdr:txBody>
    </xdr:sp>
    <xdr:clientData/>
  </xdr:twoCellAnchor>
  <xdr:twoCellAnchor>
    <xdr:from>
      <xdr:col>16</xdr:col>
      <xdr:colOff>594360</xdr:colOff>
      <xdr:row>21</xdr:row>
      <xdr:rowOff>53340</xdr:rowOff>
    </xdr:from>
    <xdr:to>
      <xdr:col>19</xdr:col>
      <xdr:colOff>145242</xdr:colOff>
      <xdr:row>28</xdr:row>
      <xdr:rowOff>22860</xdr:rowOff>
    </xdr:to>
    <xdr:graphicFrame macro="">
      <xdr:nvGraphicFramePr>
        <xdr:cNvPr id="90" name="Chart 89">
          <a:extLst>
            <a:ext uri="{FF2B5EF4-FFF2-40B4-BE49-F238E27FC236}">
              <a16:creationId xmlns:a16="http://schemas.microsoft.com/office/drawing/2014/main" id="{EC0EBD87-DE54-42BF-9DFB-656F1171B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465125</xdr:colOff>
      <xdr:row>27</xdr:row>
      <xdr:rowOff>182791</xdr:rowOff>
    </xdr:from>
    <xdr:to>
      <xdr:col>18</xdr:col>
      <xdr:colOff>518160</xdr:colOff>
      <xdr:row>28</xdr:row>
      <xdr:rowOff>169774</xdr:rowOff>
    </xdr:to>
    <xdr:sp macro="" textlink="">
      <xdr:nvSpPr>
        <xdr:cNvPr id="91" name="TextBox 90">
          <a:extLst>
            <a:ext uri="{FF2B5EF4-FFF2-40B4-BE49-F238E27FC236}">
              <a16:creationId xmlns:a16="http://schemas.microsoft.com/office/drawing/2014/main" id="{F95E980D-E684-4A15-9CBD-528C27EC4857}"/>
            </a:ext>
          </a:extLst>
        </xdr:cNvPr>
        <xdr:cNvSpPr txBox="1"/>
      </xdr:nvSpPr>
      <xdr:spPr>
        <a:xfrm>
          <a:off x="11194085" y="5532031"/>
          <a:ext cx="1394155" cy="185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Number of Items</a:t>
          </a:r>
        </a:p>
      </xdr:txBody>
    </xdr:sp>
    <xdr:clientData/>
  </xdr:twoCellAnchor>
  <xdr:twoCellAnchor>
    <xdr:from>
      <xdr:col>1</xdr:col>
      <xdr:colOff>187959</xdr:colOff>
      <xdr:row>4</xdr:row>
      <xdr:rowOff>177803</xdr:rowOff>
    </xdr:from>
    <xdr:to>
      <xdr:col>2</xdr:col>
      <xdr:colOff>464820</xdr:colOff>
      <xdr:row>6</xdr:row>
      <xdr:rowOff>47415</xdr:rowOff>
    </xdr:to>
    <xdr:sp macro="" textlink="">
      <xdr:nvSpPr>
        <xdr:cNvPr id="92" name="TextBox 91">
          <a:extLst>
            <a:ext uri="{FF2B5EF4-FFF2-40B4-BE49-F238E27FC236}">
              <a16:creationId xmlns:a16="http://schemas.microsoft.com/office/drawing/2014/main" id="{8E18BF9D-8A37-433D-86E9-7A54F600F967}"/>
            </a:ext>
          </a:extLst>
        </xdr:cNvPr>
        <xdr:cNvSpPr txBox="1"/>
      </xdr:nvSpPr>
      <xdr:spPr>
        <a:xfrm>
          <a:off x="858519" y="970283"/>
          <a:ext cx="947421" cy="265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Filter Panel</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0</xdr:col>
      <xdr:colOff>639303</xdr:colOff>
      <xdr:row>4</xdr:row>
      <xdr:rowOff>192675</xdr:rowOff>
    </xdr:from>
    <xdr:to>
      <xdr:col>1</xdr:col>
      <xdr:colOff>213361</xdr:colOff>
      <xdr:row>6</xdr:row>
      <xdr:rowOff>53340</xdr:rowOff>
    </xdr:to>
    <xdr:pic>
      <xdr:nvPicPr>
        <xdr:cNvPr id="94" name="Picture 93">
          <a:extLst>
            <a:ext uri="{FF2B5EF4-FFF2-40B4-BE49-F238E27FC236}">
              <a16:creationId xmlns:a16="http://schemas.microsoft.com/office/drawing/2014/main" id="{22032060-D0E1-32F6-15E4-753E0750F2CE}"/>
            </a:ext>
          </a:extLst>
        </xdr:cNvPr>
        <xdr:cNvPicPr>
          <a:picLocks noChangeAspect="1"/>
        </xdr:cNvPicPr>
      </xdr:nvPicPr>
      <xdr:blipFill>
        <a:blip xmlns:r="http://schemas.openxmlformats.org/officeDocument/2006/relationships" r:embed="rId18" cstate="print">
          <a:extLst>
            <a:ext uri="{BEBA8EAE-BF5A-486C-A8C5-ECC9F3942E4B}">
              <a14:imgProps xmlns:a14="http://schemas.microsoft.com/office/drawing/2010/main">
                <a14:imgLayer r:embed="rId19">
                  <a14:imgEffect>
                    <a14:backgroundRemoval t="4348" b="94783" l="1370" r="98174">
                      <a14:foregroundMark x1="68493" y1="14348" x2="68493" y2="14348"/>
                      <a14:foregroundMark x1="76712" y1="13913" x2="76712" y2="13913"/>
                      <a14:foregroundMark x1="74429" y1="13043" x2="86758" y2="13043"/>
                      <a14:foregroundMark x1="90868" y1="13478" x2="90868" y2="13478"/>
                      <a14:foregroundMark x1="95890" y1="13043" x2="95890" y2="13043"/>
                      <a14:foregroundMark x1="98174" y1="50000" x2="98174" y2="50000"/>
                      <a14:foregroundMark x1="88584" y1="50435" x2="95890" y2="51304"/>
                      <a14:foregroundMark x1="84018" y1="46522" x2="84018" y2="46522"/>
                      <a14:foregroundMark x1="84018" y1="46087" x2="79452" y2="42174"/>
                      <a14:foregroundMark x1="83105" y1="51304" x2="80365" y2="56522"/>
                      <a14:foregroundMark x1="77626" y1="60000" x2="69406" y2="58696"/>
                      <a14:foregroundMark x1="64384" y1="53043" x2="63927" y2="46957"/>
                      <a14:foregroundMark x1="5479" y1="13913" x2="16895" y2="14783"/>
                      <a14:foregroundMark x1="2283" y1="13043" x2="2283" y2="13043"/>
                      <a14:foregroundMark x1="40170" y1="5512" x2="43836" y2="4348"/>
                      <a14:foregroundMark x1="34247" y1="7391" x2="38286" y2="6109"/>
                      <a14:foregroundMark x1="2283" y1="48696" x2="21005" y2="49565"/>
                      <a14:foregroundMark x1="49315" y1="85217" x2="70320" y2="86522"/>
                      <a14:foregroundMark x1="1826" y1="85652" x2="11872" y2="86087"/>
                      <a14:foregroundMark x1="29092" y1="93913" x2="33790" y2="94783"/>
                      <a14:foregroundMark x1="26660" y1="93463" x2="29092" y2="93913"/>
                      <a14:foregroundMark x1="17352" y1="91739" x2="25441" y2="93237"/>
                      <a14:backgroundMark x1="43836" y1="14348" x2="43836" y2="14348"/>
                      <a14:backgroundMark x1="43836" y1="11304" x2="43836" y2="11304"/>
                      <a14:backgroundMark x1="42922" y1="13043" x2="42922" y2="13043"/>
                      <a14:backgroundMark x1="42922" y1="11739" x2="44749" y2="16522"/>
                      <a14:backgroundMark x1="45205" y1="13043" x2="42922" y2="13043"/>
                      <a14:backgroundMark x1="26484" y1="93913" x2="26484" y2="93913"/>
                      <a14:backgroundMark x1="25571" y1="93043" x2="26941" y2="93043"/>
                    </a14:backgroundRemoval>
                  </a14:imgEffect>
                </a14:imgLayer>
              </a14:imgProps>
            </a:ext>
            <a:ext uri="{28A0092B-C50C-407E-A947-70E740481C1C}">
              <a14:useLocalDpi xmlns:a14="http://schemas.microsoft.com/office/drawing/2010/main" val="0"/>
            </a:ext>
          </a:extLst>
        </a:blip>
        <a:stretch>
          <a:fillRect/>
        </a:stretch>
      </xdr:blipFill>
      <xdr:spPr>
        <a:xfrm>
          <a:off x="639303" y="985155"/>
          <a:ext cx="244618" cy="256905"/>
        </a:xfrm>
        <a:prstGeom prst="rect">
          <a:avLst/>
        </a:prstGeom>
      </xdr:spPr>
    </xdr:pic>
    <xdr:clientData/>
  </xdr:twoCellAnchor>
  <xdr:twoCellAnchor editAs="oneCell">
    <xdr:from>
      <xdr:col>0</xdr:col>
      <xdr:colOff>216156</xdr:colOff>
      <xdr:row>13</xdr:row>
      <xdr:rowOff>47419</xdr:rowOff>
    </xdr:from>
    <xdr:to>
      <xdr:col>3</xdr:col>
      <xdr:colOff>396240</xdr:colOff>
      <xdr:row>19</xdr:row>
      <xdr:rowOff>121920</xdr:rowOff>
    </xdr:to>
    <mc:AlternateContent xmlns:mc="http://schemas.openxmlformats.org/markup-compatibility/2006">
      <mc:Choice xmlns:a14="http://schemas.microsoft.com/office/drawing/2010/main" Requires="a14">
        <xdr:graphicFrame macro="">
          <xdr:nvGraphicFramePr>
            <xdr:cNvPr id="95" name="Outlet Location Type 1">
              <a:extLst>
                <a:ext uri="{FF2B5EF4-FFF2-40B4-BE49-F238E27FC236}">
                  <a16:creationId xmlns:a16="http://schemas.microsoft.com/office/drawing/2014/main" id="{99ECC150-777F-402F-B40E-C0FDDAD05D0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16156" y="2622979"/>
              <a:ext cx="2191764" cy="1263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19</xdr:row>
      <xdr:rowOff>144781</xdr:rowOff>
    </xdr:from>
    <xdr:to>
      <xdr:col>3</xdr:col>
      <xdr:colOff>388620</xdr:colOff>
      <xdr:row>26</xdr:row>
      <xdr:rowOff>15240</xdr:rowOff>
    </xdr:to>
    <mc:AlternateContent xmlns:mc="http://schemas.openxmlformats.org/markup-compatibility/2006">
      <mc:Choice xmlns:a14="http://schemas.microsoft.com/office/drawing/2010/main" Requires="a14">
        <xdr:graphicFrame macro="">
          <xdr:nvGraphicFramePr>
            <xdr:cNvPr id="96" name="Item Type 1">
              <a:extLst>
                <a:ext uri="{FF2B5EF4-FFF2-40B4-BE49-F238E27FC236}">
                  <a16:creationId xmlns:a16="http://schemas.microsoft.com/office/drawing/2014/main" id="{C6F6E87D-DEA2-4BED-9F3A-D1C40CFDB56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05740" y="3909061"/>
              <a:ext cx="219456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502920</xdr:colOff>
      <xdr:row>26</xdr:row>
      <xdr:rowOff>68580</xdr:rowOff>
    </xdr:from>
    <xdr:to>
      <xdr:col>1</xdr:col>
      <xdr:colOff>281940</xdr:colOff>
      <xdr:row>28</xdr:row>
      <xdr:rowOff>121920</xdr:rowOff>
    </xdr:to>
    <xdr:pic>
      <xdr:nvPicPr>
        <xdr:cNvPr id="97" name="Picture 96" descr="Home - Free web icons">
          <a:hlinkClick xmlns:r="http://schemas.openxmlformats.org/officeDocument/2006/relationships" r:id="rId20"/>
          <a:extLst>
            <a:ext uri="{FF2B5EF4-FFF2-40B4-BE49-F238E27FC236}">
              <a16:creationId xmlns:a16="http://schemas.microsoft.com/office/drawing/2014/main" id="{190C4D96-789F-F492-9B84-0D321AF4E56B}"/>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02920" y="5219700"/>
          <a:ext cx="44958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579120</xdr:colOff>
      <xdr:row>26</xdr:row>
      <xdr:rowOff>99059</xdr:rowOff>
    </xdr:from>
    <xdr:to>
      <xdr:col>2</xdr:col>
      <xdr:colOff>295338</xdr:colOff>
      <xdr:row>28</xdr:row>
      <xdr:rowOff>110030</xdr:rowOff>
    </xdr:to>
    <xdr:pic>
      <xdr:nvPicPr>
        <xdr:cNvPr id="98" name="Picture 97">
          <a:hlinkClick xmlns:r="http://schemas.openxmlformats.org/officeDocument/2006/relationships" r:id="rId22"/>
          <a:extLst>
            <a:ext uri="{FF2B5EF4-FFF2-40B4-BE49-F238E27FC236}">
              <a16:creationId xmlns:a16="http://schemas.microsoft.com/office/drawing/2014/main" id="{E7F98604-87AA-E641-4E8F-054F16D3C838}"/>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653" b="96694" l="2885" r="98077">
                      <a14:foregroundMark x1="38942" y1="17769" x2="38942" y2="17769"/>
                      <a14:foregroundMark x1="22596" y1="17355" x2="48558" y2="14876"/>
                      <a14:foregroundMark x1="48558" y1="14876" x2="70673" y2="18182"/>
                      <a14:foregroundMark x1="29808" y1="10331" x2="57692" y2="8678"/>
                      <a14:foregroundMark x1="57692" y1="8678" x2="72115" y2="11157"/>
                      <a14:foregroundMark x1="95192" y1="16942" x2="94712" y2="20248"/>
                      <a14:foregroundMark x1="72115" y1="2893" x2="39904" y2="2479"/>
                      <a14:foregroundMark x1="5288" y1="15289" x2="2885" y2="21901"/>
                      <a14:foregroundMark x1="11538" y1="42562" x2="44231" y2="49587"/>
                      <a14:foregroundMark x1="95673" y1="39256" x2="98077" y2="34711"/>
                      <a14:foregroundMark x1="20673" y1="68595" x2="56731" y2="72314"/>
                      <a14:foregroundMark x1="56731" y1="72314" x2="59135" y2="71074"/>
                      <a14:foregroundMark x1="36058" y1="89669" x2="62500" y2="91322"/>
                      <a14:foregroundMark x1="62500" y1="91322" x2="63942" y2="90496"/>
                      <a14:foregroundMark x1="65865" y1="90909" x2="89423" y2="83884"/>
                      <a14:foregroundMark x1="89423" y1="83884" x2="90865" y2="83058"/>
                      <a14:foregroundMark x1="31731" y1="88430" x2="6731" y2="78099"/>
                      <a14:foregroundMark x1="26923" y1="95041" x2="47596" y2="96694"/>
                    </a14:backgroundRemoval>
                  </a14:imgEffect>
                </a14:imgLayer>
              </a14:imgProps>
            </a:ext>
          </a:extLst>
        </a:blip>
        <a:stretch>
          <a:fillRect/>
        </a:stretch>
      </xdr:blipFill>
      <xdr:spPr>
        <a:xfrm>
          <a:off x="1249680" y="5250179"/>
          <a:ext cx="386778" cy="407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1</xdr:row>
      <xdr:rowOff>0</xdr:rowOff>
    </xdr:from>
    <xdr:to>
      <xdr:col>17</xdr:col>
      <xdr:colOff>394770</xdr:colOff>
      <xdr:row>4</xdr:row>
      <xdr:rowOff>36723</xdr:rowOff>
    </xdr:to>
    <xdr:grpSp>
      <xdr:nvGrpSpPr>
        <xdr:cNvPr id="4" name="Group 3">
          <a:hlinkClick xmlns:r="http://schemas.openxmlformats.org/officeDocument/2006/relationships" r:id="rId1"/>
          <a:extLst>
            <a:ext uri="{FF2B5EF4-FFF2-40B4-BE49-F238E27FC236}">
              <a16:creationId xmlns:a16="http://schemas.microsoft.com/office/drawing/2014/main" id="{C4FBB5AB-4D45-A028-9ED4-B328596AF26C}"/>
            </a:ext>
          </a:extLst>
        </xdr:cNvPr>
        <xdr:cNvGrpSpPr/>
      </xdr:nvGrpSpPr>
      <xdr:grpSpPr>
        <a:xfrm>
          <a:off x="16387590" y="201976"/>
          <a:ext cx="2405349" cy="642651"/>
          <a:chOff x="16387590" y="201976"/>
          <a:chExt cx="2405349" cy="642651"/>
        </a:xfrm>
      </xdr:grpSpPr>
      <xdr:sp macro="" textlink="">
        <xdr:nvSpPr>
          <xdr:cNvPr id="2" name="Rectangle: Rounded Corners 1">
            <a:extLst>
              <a:ext uri="{FF2B5EF4-FFF2-40B4-BE49-F238E27FC236}">
                <a16:creationId xmlns:a16="http://schemas.microsoft.com/office/drawing/2014/main" id="{91BAA691-D2CF-4217-BD75-FF3EEE035EE9}"/>
              </a:ext>
            </a:extLst>
          </xdr:cNvPr>
          <xdr:cNvSpPr/>
        </xdr:nvSpPr>
        <xdr:spPr>
          <a:xfrm>
            <a:off x="16387590" y="201976"/>
            <a:ext cx="2405349" cy="642651"/>
          </a:xfrm>
          <a:prstGeom prst="roundRect">
            <a:avLst/>
          </a:prstGeom>
          <a:gradFill>
            <a:gsLst>
              <a:gs pos="44000">
                <a:schemeClr val="accent6">
                  <a:lumMod val="75000"/>
                  <a:alpha val="45000"/>
                </a:schemeClr>
              </a:gs>
              <a:gs pos="0">
                <a:srgbClr val="FFD200"/>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A7">
        <xdr:nvSpPr>
          <xdr:cNvPr id="3" name="TextBox 2">
            <a:extLst>
              <a:ext uri="{FF2B5EF4-FFF2-40B4-BE49-F238E27FC236}">
                <a16:creationId xmlns:a16="http://schemas.microsoft.com/office/drawing/2014/main" id="{507CDE26-A95D-41AF-A5A0-DABB465D78A7}"/>
              </a:ext>
            </a:extLst>
          </xdr:cNvPr>
          <xdr:cNvSpPr txBox="1"/>
        </xdr:nvSpPr>
        <xdr:spPr>
          <a:xfrm>
            <a:off x="16580385" y="321325"/>
            <a:ext cx="2028940" cy="364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Dashboard</a:t>
            </a:r>
            <a:endParaRPr lang="en-US" sz="2800" b="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426720</xdr:colOff>
      <xdr:row>0</xdr:row>
      <xdr:rowOff>198121</xdr:rowOff>
    </xdr:from>
    <xdr:to>
      <xdr:col>7</xdr:col>
      <xdr:colOff>243840</xdr:colOff>
      <xdr:row>7</xdr:row>
      <xdr:rowOff>15241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6F54C0C9-718A-E07F-FB33-315AA50AC11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3992880" y="19812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99060</xdr:colOff>
      <xdr:row>8</xdr:row>
      <xdr:rowOff>53340</xdr:rowOff>
    </xdr:from>
    <xdr:to>
      <xdr:col>3</xdr:col>
      <xdr:colOff>1043940</xdr:colOff>
      <xdr:row>12</xdr:row>
      <xdr:rowOff>129540</xdr:rowOff>
    </xdr:to>
    <xdr:graphicFrame macro="">
      <xdr:nvGraphicFramePr>
        <xdr:cNvPr id="3" name="Chart 2">
          <a:extLst>
            <a:ext uri="{FF2B5EF4-FFF2-40B4-BE49-F238E27FC236}">
              <a16:creationId xmlns:a16="http://schemas.microsoft.com/office/drawing/2014/main" id="{C9F4EF74-A38D-B130-498D-CD4149D9F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274320</xdr:colOff>
      <xdr:row>15</xdr:row>
      <xdr:rowOff>7620</xdr:rowOff>
    </xdr:from>
    <xdr:to>
      <xdr:col>8</xdr:col>
      <xdr:colOff>102870</xdr:colOff>
      <xdr:row>20</xdr:row>
      <xdr:rowOff>152400</xdr:rowOff>
    </xdr:to>
    <xdr:graphicFrame macro="">
      <xdr:nvGraphicFramePr>
        <xdr:cNvPr id="4" name="Chart 3">
          <a:extLst>
            <a:ext uri="{FF2B5EF4-FFF2-40B4-BE49-F238E27FC236}">
              <a16:creationId xmlns:a16="http://schemas.microsoft.com/office/drawing/2014/main" id="{24A81D34-873F-BBAA-1F61-8CC3DC3C4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186690</xdr:colOff>
      <xdr:row>24</xdr:row>
      <xdr:rowOff>49530</xdr:rowOff>
    </xdr:from>
    <xdr:to>
      <xdr:col>8</xdr:col>
      <xdr:colOff>624840</xdr:colOff>
      <xdr:row>38</xdr:row>
      <xdr:rowOff>19050</xdr:rowOff>
    </xdr:to>
    <xdr:graphicFrame macro="">
      <xdr:nvGraphicFramePr>
        <xdr:cNvPr id="5" name="Chart 4">
          <a:extLst>
            <a:ext uri="{FF2B5EF4-FFF2-40B4-BE49-F238E27FC236}">
              <a16:creationId xmlns:a16="http://schemas.microsoft.com/office/drawing/2014/main" id="{08D13E0C-E5B9-5A40-101A-C431BDE76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xdr:colOff>
      <xdr:row>42</xdr:row>
      <xdr:rowOff>114300</xdr:rowOff>
    </xdr:from>
    <xdr:to>
      <xdr:col>7</xdr:col>
      <xdr:colOff>632460</xdr:colOff>
      <xdr:row>51</xdr:row>
      <xdr:rowOff>99060</xdr:rowOff>
    </xdr:to>
    <xdr:graphicFrame macro="">
      <xdr:nvGraphicFramePr>
        <xdr:cNvPr id="6" name="Chart 5">
          <a:extLst>
            <a:ext uri="{FF2B5EF4-FFF2-40B4-BE49-F238E27FC236}">
              <a16:creationId xmlns:a16="http://schemas.microsoft.com/office/drawing/2014/main" id="{DB210461-2CBD-F202-9612-E68848026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365760</xdr:colOff>
      <xdr:row>53</xdr:row>
      <xdr:rowOff>106680</xdr:rowOff>
    </xdr:from>
    <xdr:to>
      <xdr:col>7</xdr:col>
      <xdr:colOff>320040</xdr:colOff>
      <xdr:row>60</xdr:row>
      <xdr:rowOff>68580</xdr:rowOff>
    </xdr:to>
    <xdr:graphicFrame macro="">
      <xdr:nvGraphicFramePr>
        <xdr:cNvPr id="7" name="Chart 6">
          <a:extLst>
            <a:ext uri="{FF2B5EF4-FFF2-40B4-BE49-F238E27FC236}">
              <a16:creationId xmlns:a16="http://schemas.microsoft.com/office/drawing/2014/main" id="{CF28D9B4-CAA8-6460-CFD6-12E0B2D23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240030</xdr:colOff>
      <xdr:row>62</xdr:row>
      <xdr:rowOff>76200</xdr:rowOff>
    </xdr:from>
    <xdr:to>
      <xdr:col>12</xdr:col>
      <xdr:colOff>411480</xdr:colOff>
      <xdr:row>71</xdr:row>
      <xdr:rowOff>194310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D687AB6-1251-8463-6087-38FC21C98F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76750" y="12588240"/>
              <a:ext cx="4865370" cy="1924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190500</xdr:colOff>
      <xdr:row>74</xdr:row>
      <xdr:rowOff>175260</xdr:rowOff>
    </xdr:from>
    <xdr:to>
      <xdr:col>5</xdr:col>
      <xdr:colOff>400050</xdr:colOff>
      <xdr:row>81</xdr:row>
      <xdr:rowOff>182880</xdr:rowOff>
    </xdr:to>
    <xdr:graphicFrame macro="">
      <xdr:nvGraphicFramePr>
        <xdr:cNvPr id="9" name="Chart 8">
          <a:extLst>
            <a:ext uri="{FF2B5EF4-FFF2-40B4-BE49-F238E27FC236}">
              <a16:creationId xmlns:a16="http://schemas.microsoft.com/office/drawing/2014/main" id="{25698AD5-E08B-AAFE-EBCC-F6CAF949B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209550</xdr:colOff>
      <xdr:row>82</xdr:row>
      <xdr:rowOff>76200</xdr:rowOff>
    </xdr:from>
    <xdr:to>
      <xdr:col>5</xdr:col>
      <xdr:colOff>457200</xdr:colOff>
      <xdr:row>89</xdr:row>
      <xdr:rowOff>129540</xdr:rowOff>
    </xdr:to>
    <xdr:graphicFrame macro="">
      <xdr:nvGraphicFramePr>
        <xdr:cNvPr id="10" name="Chart 9">
          <a:extLst>
            <a:ext uri="{FF2B5EF4-FFF2-40B4-BE49-F238E27FC236}">
              <a16:creationId xmlns:a16="http://schemas.microsoft.com/office/drawing/2014/main" id="{D605013C-C1BB-7AB1-4B65-3AEC76781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232410</xdr:colOff>
      <xdr:row>90</xdr:row>
      <xdr:rowOff>190500</xdr:rowOff>
    </xdr:from>
    <xdr:to>
      <xdr:col>5</xdr:col>
      <xdr:colOff>259080</xdr:colOff>
      <xdr:row>98</xdr:row>
      <xdr:rowOff>133350</xdr:rowOff>
    </xdr:to>
    <xdr:graphicFrame macro="">
      <xdr:nvGraphicFramePr>
        <xdr:cNvPr id="11" name="Chart 10">
          <a:extLst>
            <a:ext uri="{FF2B5EF4-FFF2-40B4-BE49-F238E27FC236}">
              <a16:creationId xmlns:a16="http://schemas.microsoft.com/office/drawing/2014/main" id="{175C0FB9-E605-D846-0047-C51568CCC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541020</xdr:colOff>
      <xdr:row>0</xdr:row>
      <xdr:rowOff>182880</xdr:rowOff>
    </xdr:from>
    <xdr:to>
      <xdr:col>13</xdr:col>
      <xdr:colOff>358140</xdr:colOff>
      <xdr:row>14</xdr:row>
      <xdr:rowOff>20955</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0BF028C5-DAB6-1F0B-88BA-8668F6C3655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130540" y="1828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441960</xdr:colOff>
      <xdr:row>1</xdr:row>
      <xdr:rowOff>7621</xdr:rowOff>
    </xdr:from>
    <xdr:to>
      <xdr:col>10</xdr:col>
      <xdr:colOff>259080</xdr:colOff>
      <xdr:row>7</xdr:row>
      <xdr:rowOff>38101</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A57701B6-CF23-5C73-15A0-752B9772D40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019800" y="21336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xdr:row>
      <xdr:rowOff>0</xdr:rowOff>
    </xdr:from>
    <xdr:to>
      <xdr:col>17</xdr:col>
      <xdr:colOff>393669</xdr:colOff>
      <xdr:row>4</xdr:row>
      <xdr:rowOff>25431</xdr:rowOff>
    </xdr:to>
    <xdr:grpSp>
      <xdr:nvGrpSpPr>
        <xdr:cNvPr id="14" name="Group 13">
          <a:hlinkClick xmlns:r="http://schemas.openxmlformats.org/officeDocument/2006/relationships" r:id="rId10"/>
          <a:extLst>
            <a:ext uri="{FF2B5EF4-FFF2-40B4-BE49-F238E27FC236}">
              <a16:creationId xmlns:a16="http://schemas.microsoft.com/office/drawing/2014/main" id="{727480FC-997B-4528-AB03-6860EF2F36C8}"/>
            </a:ext>
          </a:extLst>
        </xdr:cNvPr>
        <xdr:cNvGrpSpPr/>
      </xdr:nvGrpSpPr>
      <xdr:grpSpPr>
        <a:xfrm>
          <a:off x="10271760" y="205740"/>
          <a:ext cx="2405349" cy="642651"/>
          <a:chOff x="16387590" y="201976"/>
          <a:chExt cx="2405349" cy="642651"/>
        </a:xfrm>
      </xdr:grpSpPr>
      <xdr:sp macro="" textlink="">
        <xdr:nvSpPr>
          <xdr:cNvPr id="15" name="Rectangle: Rounded Corners 14">
            <a:extLst>
              <a:ext uri="{FF2B5EF4-FFF2-40B4-BE49-F238E27FC236}">
                <a16:creationId xmlns:a16="http://schemas.microsoft.com/office/drawing/2014/main" id="{06FF8C36-4B9D-1847-862C-FFFEDCA7DAD1}"/>
              </a:ext>
            </a:extLst>
          </xdr:cNvPr>
          <xdr:cNvSpPr/>
        </xdr:nvSpPr>
        <xdr:spPr>
          <a:xfrm>
            <a:off x="16387590" y="201976"/>
            <a:ext cx="2405349" cy="642651"/>
          </a:xfrm>
          <a:prstGeom prst="roundRect">
            <a:avLst/>
          </a:prstGeom>
          <a:gradFill>
            <a:gsLst>
              <a:gs pos="44000">
                <a:schemeClr val="accent6">
                  <a:lumMod val="75000"/>
                  <a:alpha val="45000"/>
                </a:schemeClr>
              </a:gs>
              <a:gs pos="0">
                <a:srgbClr val="FFD200"/>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A7">
        <xdr:nvSpPr>
          <xdr:cNvPr id="16" name="TextBox 15">
            <a:extLst>
              <a:ext uri="{FF2B5EF4-FFF2-40B4-BE49-F238E27FC236}">
                <a16:creationId xmlns:a16="http://schemas.microsoft.com/office/drawing/2014/main" id="{1F191CDC-15EF-A276-075F-2121FFF33310}"/>
              </a:ext>
            </a:extLst>
          </xdr:cNvPr>
          <xdr:cNvSpPr txBox="1"/>
        </xdr:nvSpPr>
        <xdr:spPr>
          <a:xfrm>
            <a:off x="16580385" y="321325"/>
            <a:ext cx="2028940" cy="364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Dashboard</a:t>
            </a:r>
            <a:endParaRPr lang="en-US" sz="2800" b="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JIT DEY" refreshedDate="46002.906418055558" createdVersion="8" refreshedVersion="8" minRefreshableVersion="3" recordCount="8523" xr:uid="{76EE3C89-4C77-4C9C-ABDB-E1F7807A1E5C}">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99026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C07B93-CF4C-4CBD-A7C0-6C7BA53A75D9}" name="PivotTable13"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92:B96"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3">
    <format dxfId="18">
      <pivotArea type="all" dataOnly="0" outline="0" fieldPosition="0"/>
    </format>
    <format dxfId="19">
      <pivotArea outline="0" collapsedLevelsAreSubtotals="1" fieldPosition="0"/>
    </format>
    <format dxfId="20">
      <pivotArea dataOnly="0" labelOnly="1" grandRow="1" outline="0" fieldPosition="0"/>
    </format>
    <format dxfId="21">
      <pivotArea outline="0" collapsedLevelsAreSubtotals="1" fieldPosition="0"/>
    </format>
    <format dxfId="22">
      <pivotArea type="all" dataOnly="0" outline="0" fieldPosition="0"/>
    </format>
    <format dxfId="23">
      <pivotArea outline="0" collapsedLevelsAreSubtotals="1" fieldPosition="0"/>
    </format>
    <format dxfId="24">
      <pivotArea field="6" type="button" dataOnly="0" labelOnly="1" outline="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8" type="button" dataOnly="0" labelOnly="1" outline="0" axis="axisRow" fieldPosition="0"/>
    </format>
    <format dxfId="13">
      <pivotArea dataOnly="0" labelOnly="1" fieldPosition="0">
        <references count="1">
          <reference field="8" count="0"/>
        </references>
      </pivotArea>
    </format>
    <format dxfId="12">
      <pivotArea dataOnly="0" labelOnly="1" outline="0" axis="axisValues" fieldPosition="0"/>
    </format>
  </format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2050EC-E7D0-4E6C-8F9A-E3F522932BC1}" name="PivotTable12"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84:B8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72"/>
  </dataFields>
  <formats count="13">
    <format dxfId="26">
      <pivotArea type="all" dataOnly="0" outline="0" fieldPosition="0"/>
    </format>
    <format dxfId="27">
      <pivotArea outline="0" collapsedLevelsAreSubtotals="1" fieldPosition="0"/>
    </format>
    <format dxfId="28">
      <pivotArea dataOnly="0" labelOnly="1" grandRow="1" outline="0" fieldPosition="0"/>
    </format>
    <format dxfId="29">
      <pivotArea outline="0" collapsedLevelsAreSubtotals="1" fieldPosition="0"/>
    </format>
    <format dxfId="30">
      <pivotArea type="all" dataOnly="0" outline="0" fieldPosition="0"/>
    </format>
    <format dxfId="31">
      <pivotArea outline="0" collapsedLevelsAreSubtotals="1" fieldPosition="0"/>
    </format>
    <format dxfId="32">
      <pivotArea field="6" type="button" dataOnly="0" labelOnly="1" outline="0"/>
    </format>
    <format dxfId="25">
      <pivotArea outline="0" collapsedLevelsAreSubtotals="1" fieldPosition="0"/>
    </format>
    <format dxfId="11">
      <pivotArea type="all" dataOnly="0" outline="0" fieldPosition="0"/>
    </format>
    <format dxfId="10">
      <pivotArea outline="0" collapsedLevelsAreSubtotals="1" fieldPosition="0"/>
    </format>
    <format dxfId="9">
      <pivotArea field="8" type="button" dataOnly="0" labelOnly="1" outline="0" axis="axisRow" fieldPosition="0"/>
    </format>
    <format dxfId="8">
      <pivotArea dataOnly="0" labelOnly="1" fieldPosition="0">
        <references count="1">
          <reference field="8" count="0"/>
        </references>
      </pivotArea>
    </format>
    <format dxfId="7">
      <pivotArea dataOnly="0" labelOnly="1" outline="0" axis="axisValues" fieldPosition="0"/>
    </format>
  </formats>
  <chartFormats count="10">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70B114-A9F7-4E8C-87EA-06FB19D87562}" name="PivotTable11"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76:B8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9">
    <format dxfId="33">
      <pivotArea type="all" dataOnly="0" outline="0" fieldPosition="0"/>
    </format>
    <format dxfId="34">
      <pivotArea outline="0" collapsedLevelsAreSubtotals="1" fieldPosition="0"/>
    </format>
    <format dxfId="35">
      <pivotArea dataOnly="0" labelOnly="1" grandRow="1" outline="0" fieldPosition="0"/>
    </format>
    <format dxfId="36">
      <pivotArea outline="0" collapsedLevelsAreSubtotals="1" fieldPosition="0"/>
    </format>
    <format dxfId="6">
      <pivotArea type="all" dataOnly="0" outline="0" fieldPosition="0"/>
    </format>
    <format dxfId="5">
      <pivotArea outline="0" collapsedLevelsAreSubtotals="1" fieldPosition="0"/>
    </format>
    <format dxfId="4">
      <pivotArea field="8" type="button" dataOnly="0" labelOnly="1" outline="0" axis="axisRow" fieldPosition="0"/>
    </format>
    <format dxfId="3">
      <pivotArea dataOnly="0" labelOnly="1" fieldPosition="0">
        <references count="1">
          <reference field="8" count="0"/>
        </references>
      </pivotArea>
    </format>
    <format dxfId="2">
      <pivotArea dataOnly="0" labelOnly="1" outline="0" axis="axisValues" fieldPosition="0"/>
    </format>
  </formats>
  <chartFormats count="8">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A89422-CF71-4E4C-8295-9D27B785AA83}" name="PivotTable7"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64:B6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9">
    <format dxfId="42">
      <pivotArea type="all" dataOnly="0" outline="0" fieldPosition="0"/>
    </format>
    <format dxfId="43">
      <pivotArea outline="0" collapsedLevelsAreSubtotals="1" fieldPosition="0"/>
    </format>
    <format dxfId="44">
      <pivotArea dataOnly="0" labelOnly="1" grandRow="1" outline="0" fieldPosition="0"/>
    </format>
    <format dxfId="45">
      <pivotArea outline="0" collapsedLevelsAreSubtotals="1" fieldPosition="0"/>
    </format>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CE0A81-1FAA-441B-92F5-A57FB28DDE52}" name="PivotTable6"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55:B5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51">
      <pivotArea type="all" dataOnly="0" outline="0" fieldPosition="0"/>
    </format>
    <format dxfId="52">
      <pivotArea outline="0" collapsedLevelsAreSubtotals="1" fieldPosition="0"/>
    </format>
    <format dxfId="53">
      <pivotArea dataOnly="0" labelOnly="1" grandRow="1" outline="0" fieldPosition="0"/>
    </format>
    <format dxfId="54">
      <pivotArea outline="0" collapsedLevelsAreSubtotals="1" fieldPosition="0"/>
    </format>
    <format dxfId="50">
      <pivotArea type="all" dataOnly="0" outline="0" fieldPosition="0"/>
    </format>
    <format dxfId="49">
      <pivotArea outline="0" collapsedLevelsAreSubtotals="1" fieldPosition="0"/>
    </format>
    <format dxfId="48">
      <pivotArea field="7" type="button" dataOnly="0" labelOnly="1" outline="0" axis="axisRow" fieldPosition="0"/>
    </format>
    <format dxfId="47">
      <pivotArea dataOnly="0" labelOnly="1" fieldPosition="0">
        <references count="1">
          <reference field="7" count="0"/>
        </references>
      </pivotArea>
    </format>
    <format dxfId="46">
      <pivotArea dataOnly="0" labelOnly="1" outline="0" axis="axisValues" fieldPosition="0"/>
    </format>
  </formats>
  <chartFormats count="9">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E90ED0-2338-4EDB-83E6-976FEBD5D155}" name="PivotTable5"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43:B5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20">
    <format dxfId="60">
      <pivotArea type="all" dataOnly="0" outline="0" fieldPosition="0"/>
    </format>
    <format dxfId="61">
      <pivotArea outline="0" collapsedLevelsAreSubtotals="1" fieldPosition="0"/>
    </format>
    <format dxfId="62">
      <pivotArea dataOnly="0" labelOnly="1" grandRow="1" outline="0" fieldPosition="0"/>
    </format>
    <format dxfId="63">
      <pivotArea dataOnly="0" labelOnly="1" outline="0" axis="axisValues" fieldPosition="0"/>
    </format>
    <format dxfId="64">
      <pivotArea outline="0" collapsedLevelsAreSubtotals="1" fieldPosition="0"/>
    </format>
    <format dxfId="65">
      <pivotArea type="all" dataOnly="0" outline="0" fieldPosition="0"/>
    </format>
    <format dxfId="66">
      <pivotArea outline="0" collapsedLevelsAreSubtotals="1" fieldPosition="0"/>
    </format>
    <format dxfId="67">
      <pivotArea type="origin" dataOnly="0" labelOnly="1" outline="0" fieldPosition="0"/>
    </format>
    <format dxfId="68">
      <pivotArea field="0" type="button" dataOnly="0" labelOnly="1" outline="0"/>
    </format>
    <format dxfId="69">
      <pivotArea type="topRight" dataOnly="0" labelOnly="1" outline="0" fieldPosition="0"/>
    </format>
    <format dxfId="70">
      <pivotArea field="6" type="button" dataOnly="0" labelOnly="1" outline="0"/>
    </format>
    <format dxfId="71">
      <pivotArea type="all" dataOnly="0" outline="0" fieldPosition="0"/>
    </format>
    <format dxfId="72">
      <pivotArea outline="0" collapsedLevelsAreSubtotals="1" fieldPosition="0"/>
    </format>
    <format dxfId="73">
      <pivotArea field="3" type="button" dataOnly="0" labelOnly="1" outline="0"/>
    </format>
    <format dxfId="74">
      <pivotArea dataOnly="0" labelOnly="1" outline="0" axis="axisValues" fieldPosition="0"/>
    </format>
    <format dxfId="59">
      <pivotArea type="all" dataOnly="0" outline="0" fieldPosition="0"/>
    </format>
    <format dxfId="58">
      <pivotArea outline="0" collapsedLevelsAreSubtotals="1" fieldPosition="0"/>
    </format>
    <format dxfId="57">
      <pivotArea field="4" type="button" dataOnly="0" labelOnly="1" outline="0" axis="axisRow" fieldPosition="0"/>
    </format>
    <format dxfId="56">
      <pivotArea dataOnly="0" labelOnly="1" fieldPosition="0">
        <references count="1">
          <reference field="4" count="0"/>
        </references>
      </pivotArea>
    </format>
    <format dxfId="55">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2C0B74-1D10-4D49-87BC-4D4FBEDDDFD6}" name="PivotTable4"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4:B4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6">
    <format dxfId="80">
      <pivotArea type="all" dataOnly="0" outline="0" fieldPosition="0"/>
    </format>
    <format dxfId="81">
      <pivotArea outline="0" collapsedLevelsAreSubtotals="1" fieldPosition="0"/>
    </format>
    <format dxfId="82">
      <pivotArea dataOnly="0" labelOnly="1" grandRow="1" outline="0" fieldPosition="0"/>
    </format>
    <format dxfId="83">
      <pivotArea dataOnly="0" labelOnly="1" outline="0" axis="axisValues" fieldPosition="0"/>
    </format>
    <format dxfId="84">
      <pivotArea outline="0" collapsedLevelsAreSubtotals="1" fieldPosition="0"/>
    </format>
    <format dxfId="85">
      <pivotArea type="all" dataOnly="0" outline="0" fieldPosition="0"/>
    </format>
    <format dxfId="86">
      <pivotArea outline="0" collapsedLevelsAreSubtotals="1" fieldPosition="0"/>
    </format>
    <format dxfId="87">
      <pivotArea type="origin" dataOnly="0" labelOnly="1" outline="0" fieldPosition="0"/>
    </format>
    <format dxfId="88">
      <pivotArea field="0" type="button" dataOnly="0" labelOnly="1" outline="0"/>
    </format>
    <format dxfId="89">
      <pivotArea type="topRight" dataOnly="0" labelOnly="1" outline="0" fieldPosition="0"/>
    </format>
    <format dxfId="90">
      <pivotArea field="6" type="button" dataOnly="0" labelOnly="1" outline="0"/>
    </format>
    <format dxfId="79">
      <pivotArea type="all" dataOnly="0" outline="0" fieldPosition="0"/>
    </format>
    <format dxfId="78">
      <pivotArea outline="0" collapsedLevelsAreSubtotals="1" fieldPosition="0"/>
    </format>
    <format dxfId="77">
      <pivotArea field="3" type="button" dataOnly="0" labelOnly="1" outline="0" axis="axisRow" fieldPosition="0"/>
    </format>
    <format dxfId="76">
      <pivotArea dataOnly="0" labelOnly="1" fieldPosition="0">
        <references count="1">
          <reference field="3" count="0"/>
        </references>
      </pivotArea>
    </format>
    <format dxfId="75">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E20DD3-F645-46AE-817E-220AF42C785F}" name="PivotTable3"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6:C2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3">
    <format dxfId="99">
      <pivotArea type="all" dataOnly="0" outline="0" fieldPosition="0"/>
    </format>
    <format dxfId="100">
      <pivotArea outline="0" collapsedLevelsAreSubtotals="1" fieldPosition="0"/>
    </format>
    <format dxfId="101">
      <pivotArea dataOnly="0" labelOnly="1" grandRow="1" outline="0" fieldPosition="0"/>
    </format>
    <format dxfId="102">
      <pivotArea dataOnly="0" labelOnly="1" outline="0" axis="axisValues" fieldPosition="0"/>
    </format>
    <format dxfId="103">
      <pivotArea outline="0" collapsedLevelsAreSubtotals="1" fieldPosition="0"/>
    </format>
    <format dxfId="98">
      <pivotArea type="all" dataOnly="0" outline="0" fieldPosition="0"/>
    </format>
    <format dxfId="97">
      <pivotArea outline="0" collapsedLevelsAreSubtotals="1" fieldPosition="0"/>
    </format>
    <format dxfId="96">
      <pivotArea type="origin" dataOnly="0" labelOnly="1" outline="0" fieldPosition="0"/>
    </format>
    <format dxfId="95">
      <pivotArea field="0" type="button" dataOnly="0" labelOnly="1" outline="0" axis="axisCol" fieldPosition="0"/>
    </format>
    <format dxfId="94">
      <pivotArea type="topRight" dataOnly="0" labelOnly="1" outline="0" fieldPosition="0"/>
    </format>
    <format dxfId="93">
      <pivotArea field="6" type="button" dataOnly="0" labelOnly="1" outline="0" axis="axisRow" fieldPosition="0"/>
    </format>
    <format dxfId="92">
      <pivotArea dataOnly="0" labelOnly="1" fieldPosition="0">
        <references count="1">
          <reference field="6" count="0"/>
        </references>
      </pivotArea>
    </format>
    <format dxfId="91">
      <pivotArea dataOnly="0" labelOnly="1" fieldPosition="0">
        <references count="1">
          <reference field="0" count="0"/>
        </references>
      </pivotArea>
    </format>
  </formats>
  <chartFormats count="4">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842EDD-E6E5-43E5-842F-8F89C229A0C9}" name="PivotTable2"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71"/>
  </dataFields>
  <formats count="7">
    <format dxfId="110">
      <pivotArea type="all" dataOnly="0" outline="0" fieldPosition="0"/>
    </format>
    <format dxfId="109">
      <pivotArea outline="0" collapsedLevelsAreSubtotals="1" fieldPosition="0"/>
    </format>
    <format dxfId="108">
      <pivotArea field="0" type="button" dataOnly="0" labelOnly="1" outline="0" axis="axisRow" fieldPosition="0"/>
    </format>
    <format dxfId="107">
      <pivotArea dataOnly="0" labelOnly="1" fieldPosition="0">
        <references count="1">
          <reference field="0" count="0"/>
        </references>
      </pivotArea>
    </format>
    <format dxfId="106">
      <pivotArea dataOnly="0" labelOnly="1" grandRow="1" outline="0" fieldPosition="0"/>
    </format>
    <format dxfId="105">
      <pivotArea dataOnly="0" labelOnly="1" outline="0" axis="axisValues" fieldPosition="0"/>
    </format>
    <format dxfId="104">
      <pivotArea outline="0" collapsedLevelsAreSubtotals="1" fieldPosition="0"/>
    </format>
  </formats>
  <chartFormats count="6">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7FE05F-CF36-4EED-9772-E72B423A87A0}"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6">
    <format dxfId="116">
      <pivotArea type="all" dataOnly="0" outline="0" fieldPosition="0"/>
    </format>
    <format dxfId="115">
      <pivotArea outline="0" collapsedLevelsAreSubtotals="1" fieldPosition="0"/>
    </format>
    <format dxfId="114">
      <pivotArea dataOnly="0" labelOnly="1" outline="0" fieldPosition="0">
        <references count="1">
          <reference field="4294967294" count="4">
            <x v="0"/>
            <x v="1"/>
            <x v="2"/>
            <x v="3"/>
          </reference>
        </references>
      </pivotArea>
    </format>
    <format dxfId="113">
      <pivotArea type="all" dataOnly="0" outline="0" fieldPosition="0"/>
    </format>
    <format dxfId="112">
      <pivotArea outline="0" collapsedLevelsAreSubtotals="1" fieldPosition="0"/>
    </format>
    <format dxfId="11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CB238E4-5BC3-4C7F-82A2-1975B58169E4}"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1"/>
    <pivotTable tabId="2" name="PivotTable12"/>
    <pivotTable tabId="2" name="PivotTable13"/>
  </pivotTables>
  <data>
    <tabular pivotCacheId="189902670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2658E03-D722-4597-9CF0-D30E77BBCE5F}" sourceName="Item Type">
  <pivotTables>
    <pivotTable tabId="2" name="PivotTable2"/>
    <pivotTable tabId="2" name="PivotTable1"/>
    <pivotTable tabId="2" name="PivotTable11"/>
    <pivotTable tabId="2" name="PivotTable12"/>
    <pivotTable tabId="2" name="PivotTable13"/>
    <pivotTable tabId="2" name="PivotTable3"/>
    <pivotTable tabId="2" name="PivotTable4"/>
    <pivotTable tabId="2" name="PivotTable5"/>
    <pivotTable tabId="2" name="PivotTable6"/>
    <pivotTable tabId="2" name="PivotTable7"/>
  </pivotTables>
  <data>
    <tabular pivotCacheId="1899026703">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A6D9440-F7B5-41B6-B9E4-099C7C80A2E4}" sourceName="Outlet Location Type">
  <pivotTables>
    <pivotTable tabId="2" name="PivotTable2"/>
    <pivotTable tabId="2" name="PivotTable1"/>
    <pivotTable tabId="2" name="PivotTable11"/>
    <pivotTable tabId="2" name="PivotTable12"/>
    <pivotTable tabId="2" name="PivotTable13"/>
    <pivotTable tabId="2" name="PivotTable3"/>
    <pivotTable tabId="2" name="PivotTable4"/>
    <pivotTable tabId="2" name="PivotTable5"/>
    <pivotTable tabId="2" name="PivotTable6"/>
    <pivotTable tabId="2" name="PivotTable7"/>
  </pivotTables>
  <data>
    <tabular pivotCacheId="189902670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C11197F-6EBC-4EFA-A111-332660025B1C}" cache="Slicer_Outlet_Size" caption="Outlet Size" style="Blinkit Analysis" rowHeight="260350"/>
  <slicer name="Item Type 1" xr10:uid="{130D3FAB-866B-4757-A657-AC57B83D2ABB}" cache="Slicer_Item_Type" caption="Item Type" style="Blinkit Analysis" rowHeight="260350"/>
  <slicer name="Outlet Location Type 1" xr10:uid="{F42960AD-914C-4F5C-82D2-3F6AE909A500}" cache="Slicer_Outlet_Location_Type" caption="Outlet Location"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21C77B5-540F-4637-96CE-68E7498C0AFA}" cache="Slicer_Outlet_Size" caption="Outlet Size" rowHeight="260350"/>
  <slicer name="Item Type" xr10:uid="{6C1A3FE7-F190-4E7C-A2CE-FF6ED813BDA6}" cache="Slicer_Item_Type" caption="Item Type" rowHeight="260350"/>
  <slicer name="Outlet Location Type" xr10:uid="{CA68B243-8F75-45D5-BC0F-D85399677092}" cache="Slicer_Outlet_Location_Type" caption="Outlet Location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727FC90-A06D-42F8-8F37-0557CFAB9770}"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2BE6-0BA6-484C-9058-28CAEA401CEF}">
  <dimension ref="A1"/>
  <sheetViews>
    <sheetView showGridLines="0" tabSelected="1" zoomScaleNormal="100" workbookViewId="0">
      <selection activeCell="U10" sqref="U1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H1" zoomScale="83" zoomScaleNormal="83" workbookViewId="0">
      <selection activeCell="R7" sqref="R7"/>
    </sheetView>
  </sheetViews>
  <sheetFormatPr defaultRowHeight="15.6" x14ac:dyDescent="0.3"/>
  <cols>
    <col min="1" max="1" width="18.19921875" bestFit="1" customWidth="1"/>
    <col min="2" max="2" width="16" bestFit="1" customWidth="1"/>
    <col min="3" max="3" width="19.3984375" bestFit="1" customWidth="1"/>
    <col min="4" max="4" width="26.19921875" bestFit="1" customWidth="1"/>
    <col min="5" max="5" width="17.59765625" bestFit="1" customWidth="1"/>
    <col min="6" max="6" width="21.3984375" bestFit="1" customWidth="1"/>
    <col min="7" max="7" width="12.8984375" bestFit="1" customWidth="1"/>
    <col min="8" max="8" width="17.59765625" bestFit="1" customWidth="1"/>
    <col min="9" max="9" width="15.296875" bestFit="1" customWidth="1"/>
    <col min="10" max="10" width="14.19921875" bestFit="1" customWidth="1"/>
    <col min="11" max="11" width="9.69921875" bestFit="1" customWidth="1"/>
    <col min="12" max="12" width="8.8984375" bestFit="1"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B613-C193-4779-AAA1-F6E4938A2734}">
  <dimension ref="A1:M99"/>
  <sheetViews>
    <sheetView workbookViewId="0">
      <selection activeCell="P17" sqref="P17"/>
    </sheetView>
  </sheetViews>
  <sheetFormatPr defaultRowHeight="15.6" x14ac:dyDescent="0.3"/>
  <cols>
    <col min="1" max="1" width="12.296875" bestFit="1" customWidth="1"/>
    <col min="2" max="2" width="11.3984375" bestFit="1" customWidth="1"/>
    <col min="3" max="3" width="7.3984375" bestFit="1" customWidth="1"/>
    <col min="4" max="4" width="15.69921875" bestFit="1" customWidth="1"/>
  </cols>
  <sheetData>
    <row r="1" spans="1:9" ht="16.2" thickBot="1" x14ac:dyDescent="0.35"/>
    <row r="2" spans="1:9" ht="16.2" thickBot="1" x14ac:dyDescent="0.35">
      <c r="A2" s="12" t="s">
        <v>1619</v>
      </c>
      <c r="B2" s="13"/>
      <c r="C2" s="13"/>
      <c r="D2" s="14"/>
    </row>
    <row r="3" spans="1:9" ht="16.2" thickBot="1" x14ac:dyDescent="0.35">
      <c r="A3" s="18" t="s">
        <v>1610</v>
      </c>
      <c r="B3" s="19" t="s">
        <v>1611</v>
      </c>
      <c r="C3" s="19" t="s">
        <v>1613</v>
      </c>
      <c r="D3" s="20" t="s">
        <v>1614</v>
      </c>
    </row>
    <row r="4" spans="1:9" ht="16.2" thickBot="1" x14ac:dyDescent="0.35">
      <c r="A4" s="15">
        <v>1201681.4928000034</v>
      </c>
      <c r="B4" s="16">
        <v>140.99278338613203</v>
      </c>
      <c r="C4" s="16">
        <v>8523</v>
      </c>
      <c r="D4" s="17">
        <v>3.9658570925731196</v>
      </c>
    </row>
    <row r="5" spans="1:9" x14ac:dyDescent="0.3">
      <c r="A5" s="3"/>
      <c r="B5" s="4"/>
      <c r="C5" s="4"/>
      <c r="D5" s="5"/>
    </row>
    <row r="6" spans="1:9" x14ac:dyDescent="0.3">
      <c r="A6" s="6" t="s">
        <v>1615</v>
      </c>
      <c r="B6" s="7" t="s">
        <v>1616</v>
      </c>
      <c r="C6" s="7" t="s">
        <v>1617</v>
      </c>
      <c r="D6" s="8" t="s">
        <v>1618</v>
      </c>
    </row>
    <row r="7" spans="1:9" ht="16.2" thickBot="1" x14ac:dyDescent="0.35">
      <c r="A7" s="21">
        <f>A4</f>
        <v>1201681.4928000034</v>
      </c>
      <c r="B7" s="9">
        <f>B4</f>
        <v>140.99278338613203</v>
      </c>
      <c r="C7" s="10">
        <f>C4</f>
        <v>8523</v>
      </c>
      <c r="D7" s="11">
        <f>D4</f>
        <v>3.9658570925731196</v>
      </c>
    </row>
    <row r="8" spans="1:9" ht="16.2" thickBot="1" x14ac:dyDescent="0.35"/>
    <row r="9" spans="1:9" ht="16.2" thickBot="1" x14ac:dyDescent="0.35">
      <c r="A9" s="12" t="s">
        <v>1621</v>
      </c>
      <c r="B9" s="13"/>
      <c r="C9" s="1"/>
      <c r="D9" s="2"/>
    </row>
    <row r="10" spans="1:9" ht="16.2" thickBot="1" x14ac:dyDescent="0.35">
      <c r="A10" s="23" t="s">
        <v>1620</v>
      </c>
      <c r="B10" s="26" t="s">
        <v>1610</v>
      </c>
      <c r="C10" s="7"/>
      <c r="D10" s="8"/>
    </row>
    <row r="11" spans="1:9" x14ac:dyDescent="0.3">
      <c r="A11" s="24" t="s">
        <v>17</v>
      </c>
      <c r="B11" s="27">
        <v>776319.68840000057</v>
      </c>
      <c r="C11" s="7"/>
      <c r="D11" s="8"/>
    </row>
    <row r="12" spans="1:9" ht="16.2" thickBot="1" x14ac:dyDescent="0.35">
      <c r="A12" s="25" t="s">
        <v>10</v>
      </c>
      <c r="B12" s="28">
        <v>425361.8043999995</v>
      </c>
      <c r="C12" s="7"/>
      <c r="D12" s="8"/>
    </row>
    <row r="13" spans="1:9" ht="16.2" thickBot="1" x14ac:dyDescent="0.35">
      <c r="C13" s="10"/>
      <c r="D13" s="22"/>
    </row>
    <row r="14" spans="1:9" ht="16.2" thickBot="1" x14ac:dyDescent="0.35"/>
    <row r="15" spans="1:9" ht="16.2" thickBot="1" x14ac:dyDescent="0.35">
      <c r="A15" s="38" t="s">
        <v>1624</v>
      </c>
      <c r="B15" s="39"/>
      <c r="C15" s="39"/>
      <c r="D15" s="39"/>
      <c r="E15" s="39"/>
      <c r="F15" s="39"/>
      <c r="G15" s="39"/>
      <c r="H15" s="39"/>
      <c r="I15" s="40"/>
    </row>
    <row r="16" spans="1:9" ht="16.2" thickBot="1" x14ac:dyDescent="0.35">
      <c r="A16" s="23" t="s">
        <v>1610</v>
      </c>
      <c r="B16" s="23" t="s">
        <v>1623</v>
      </c>
      <c r="C16" s="26"/>
      <c r="D16" s="7"/>
      <c r="E16" s="7"/>
      <c r="F16" s="7"/>
      <c r="G16" s="7"/>
      <c r="H16" s="7"/>
      <c r="I16" s="8"/>
    </row>
    <row r="17" spans="1:9" ht="16.2" thickBot="1" x14ac:dyDescent="0.35">
      <c r="A17" s="23" t="s">
        <v>1620</v>
      </c>
      <c r="B17" s="18" t="s">
        <v>10</v>
      </c>
      <c r="C17" s="20" t="s">
        <v>17</v>
      </c>
      <c r="D17" s="7"/>
      <c r="E17" s="7"/>
      <c r="F17" s="7"/>
      <c r="G17" s="7"/>
      <c r="H17" s="7"/>
      <c r="I17" s="8"/>
    </row>
    <row r="18" spans="1:9" x14ac:dyDescent="0.3">
      <c r="A18" s="24" t="s">
        <v>14</v>
      </c>
      <c r="B18" s="29">
        <v>121349.89940000001</v>
      </c>
      <c r="C18" s="33">
        <v>215047.9126000001</v>
      </c>
      <c r="D18" s="7"/>
      <c r="E18" s="7"/>
      <c r="F18" s="7"/>
      <c r="G18" s="7"/>
      <c r="H18" s="7"/>
      <c r="I18" s="8"/>
    </row>
    <row r="19" spans="1:9" x14ac:dyDescent="0.3">
      <c r="A19" s="30" t="s">
        <v>34</v>
      </c>
      <c r="B19" s="36">
        <v>138685.86819999994</v>
      </c>
      <c r="C19" s="37">
        <v>254464.77940000014</v>
      </c>
      <c r="D19" s="7"/>
      <c r="E19" s="7"/>
      <c r="F19" s="7"/>
      <c r="G19" s="7"/>
      <c r="H19" s="7"/>
      <c r="I19" s="8"/>
    </row>
    <row r="20" spans="1:9" ht="16.2" thickBot="1" x14ac:dyDescent="0.35">
      <c r="A20" s="25" t="s">
        <v>21</v>
      </c>
      <c r="B20" s="34">
        <v>165326.0368</v>
      </c>
      <c r="C20" s="35">
        <v>306806.99640000012</v>
      </c>
      <c r="D20" s="7"/>
      <c r="E20" s="7"/>
      <c r="F20" s="7"/>
      <c r="G20" s="7"/>
      <c r="H20" s="7"/>
      <c r="I20" s="8"/>
    </row>
    <row r="21" spans="1:9" ht="16.2" thickBot="1" x14ac:dyDescent="0.35">
      <c r="A21" s="32"/>
      <c r="B21" s="10"/>
      <c r="C21" s="10"/>
      <c r="D21" s="10"/>
      <c r="E21" s="10"/>
      <c r="F21" s="10"/>
      <c r="G21" s="10"/>
      <c r="H21" s="10"/>
      <c r="I21" s="22"/>
    </row>
    <row r="22" spans="1:9" ht="16.2" thickBot="1" x14ac:dyDescent="0.35"/>
    <row r="23" spans="1:9" ht="16.2" thickBot="1" x14ac:dyDescent="0.35">
      <c r="A23" s="38" t="s">
        <v>1622</v>
      </c>
      <c r="B23" s="39"/>
      <c r="C23" s="39"/>
      <c r="D23" s="39"/>
      <c r="E23" s="39"/>
      <c r="F23" s="39"/>
      <c r="G23" s="39"/>
      <c r="H23" s="39"/>
      <c r="I23" s="40"/>
    </row>
    <row r="24" spans="1:9" ht="16.2" thickBot="1" x14ac:dyDescent="0.35">
      <c r="A24" s="23" t="s">
        <v>1620</v>
      </c>
      <c r="B24" s="26" t="s">
        <v>1610</v>
      </c>
      <c r="C24" s="7"/>
      <c r="D24" s="7"/>
      <c r="E24" s="7"/>
      <c r="F24" s="7"/>
      <c r="G24" s="7"/>
      <c r="H24" s="7"/>
      <c r="I24" s="8"/>
    </row>
    <row r="25" spans="1:9" x14ac:dyDescent="0.3">
      <c r="A25" s="24" t="s">
        <v>153</v>
      </c>
      <c r="B25" s="27">
        <v>9077.869999999999</v>
      </c>
      <c r="C25" s="7"/>
      <c r="D25" s="7"/>
      <c r="E25" s="7"/>
      <c r="F25" s="7"/>
      <c r="G25" s="7"/>
      <c r="H25" s="7"/>
      <c r="I25" s="8"/>
    </row>
    <row r="26" spans="1:9" x14ac:dyDescent="0.3">
      <c r="A26" s="30" t="s">
        <v>74</v>
      </c>
      <c r="B26" s="31">
        <v>15596.696600000001</v>
      </c>
      <c r="C26" s="7"/>
      <c r="D26" s="7"/>
      <c r="E26" s="7"/>
      <c r="F26" s="7"/>
      <c r="G26" s="7"/>
      <c r="H26" s="7"/>
      <c r="I26" s="8"/>
    </row>
    <row r="27" spans="1:9" x14ac:dyDescent="0.3">
      <c r="A27" s="30" t="s">
        <v>159</v>
      </c>
      <c r="B27" s="31">
        <v>21880.027399999992</v>
      </c>
      <c r="C27" s="7"/>
      <c r="D27" s="7"/>
      <c r="E27" s="7"/>
      <c r="F27" s="7"/>
      <c r="G27" s="7"/>
      <c r="H27" s="7"/>
      <c r="I27" s="8"/>
    </row>
    <row r="28" spans="1:9" x14ac:dyDescent="0.3">
      <c r="A28" s="30" t="s">
        <v>64</v>
      </c>
      <c r="B28" s="31">
        <v>22451.891599999999</v>
      </c>
      <c r="C28" s="7"/>
      <c r="D28" s="7"/>
      <c r="E28" s="7"/>
      <c r="F28" s="7"/>
      <c r="G28" s="7"/>
      <c r="H28" s="7"/>
      <c r="I28" s="8"/>
    </row>
    <row r="29" spans="1:9" x14ac:dyDescent="0.3">
      <c r="A29" s="30" t="s">
        <v>61</v>
      </c>
      <c r="B29" s="31">
        <v>29334.680599999996</v>
      </c>
      <c r="C29" s="7"/>
      <c r="D29" s="7"/>
      <c r="E29" s="7"/>
      <c r="F29" s="7"/>
      <c r="G29" s="7"/>
      <c r="H29" s="7"/>
      <c r="I29" s="8"/>
    </row>
    <row r="30" spans="1:9" x14ac:dyDescent="0.3">
      <c r="A30" s="30" t="s">
        <v>57</v>
      </c>
      <c r="B30" s="31">
        <v>35379.119800000015</v>
      </c>
      <c r="C30" s="7"/>
      <c r="D30" s="7"/>
      <c r="E30" s="7"/>
      <c r="F30" s="7"/>
      <c r="G30" s="7"/>
      <c r="H30" s="7"/>
      <c r="I30" s="8"/>
    </row>
    <row r="31" spans="1:9" x14ac:dyDescent="0.3">
      <c r="A31" s="30" t="s">
        <v>32</v>
      </c>
      <c r="B31" s="31">
        <v>58514.166999999987</v>
      </c>
      <c r="C31" s="7"/>
      <c r="D31" s="7"/>
      <c r="E31" s="7"/>
      <c r="F31" s="7"/>
      <c r="G31" s="7"/>
      <c r="H31" s="7"/>
      <c r="I31" s="8"/>
    </row>
    <row r="32" spans="1:9" x14ac:dyDescent="0.3">
      <c r="A32" s="30" t="s">
        <v>54</v>
      </c>
      <c r="B32" s="31">
        <v>59449.863799999992</v>
      </c>
      <c r="C32" s="7"/>
      <c r="D32" s="7"/>
      <c r="E32" s="7"/>
      <c r="F32" s="7"/>
      <c r="G32" s="7"/>
      <c r="H32" s="7"/>
      <c r="I32" s="8"/>
    </row>
    <row r="33" spans="1:9" x14ac:dyDescent="0.3">
      <c r="A33" s="30" t="s">
        <v>19</v>
      </c>
      <c r="B33" s="31">
        <v>68025.838800000012</v>
      </c>
      <c r="C33" s="7"/>
      <c r="D33" s="7"/>
      <c r="E33" s="7"/>
      <c r="F33" s="7"/>
      <c r="G33" s="7"/>
      <c r="H33" s="7"/>
      <c r="I33" s="8"/>
    </row>
    <row r="34" spans="1:9" x14ac:dyDescent="0.3">
      <c r="A34" s="30" t="s">
        <v>95</v>
      </c>
      <c r="B34" s="31">
        <v>81894.736400000009</v>
      </c>
      <c r="C34" s="7"/>
      <c r="D34" s="7"/>
      <c r="E34" s="7"/>
      <c r="F34" s="7"/>
      <c r="G34" s="7"/>
      <c r="H34" s="7"/>
      <c r="I34" s="8"/>
    </row>
    <row r="35" spans="1:9" x14ac:dyDescent="0.3">
      <c r="A35" s="30" t="s">
        <v>28</v>
      </c>
      <c r="B35" s="31">
        <v>90706.728999999992</v>
      </c>
      <c r="C35" s="7"/>
      <c r="D35" s="7"/>
      <c r="E35" s="7"/>
      <c r="F35" s="7"/>
      <c r="G35" s="7"/>
      <c r="H35" s="7"/>
      <c r="I35" s="8"/>
    </row>
    <row r="36" spans="1:9" x14ac:dyDescent="0.3">
      <c r="A36" s="30" t="s">
        <v>67</v>
      </c>
      <c r="B36" s="31">
        <v>101276.46159999995</v>
      </c>
      <c r="C36" s="7"/>
      <c r="D36" s="7"/>
      <c r="E36" s="7"/>
      <c r="F36" s="7"/>
      <c r="G36" s="7"/>
      <c r="H36" s="7"/>
      <c r="I36" s="8"/>
    </row>
    <row r="37" spans="1:9" x14ac:dyDescent="0.3">
      <c r="A37" s="30" t="s">
        <v>24</v>
      </c>
      <c r="B37" s="31">
        <v>118558.88140000009</v>
      </c>
      <c r="C37" s="7"/>
      <c r="D37" s="7"/>
      <c r="E37" s="7"/>
      <c r="F37" s="7"/>
      <c r="G37" s="7"/>
      <c r="H37" s="7"/>
      <c r="I37" s="8"/>
    </row>
    <row r="38" spans="1:9" x14ac:dyDescent="0.3">
      <c r="A38" s="30" t="s">
        <v>42</v>
      </c>
      <c r="B38" s="31">
        <v>135976.52539999998</v>
      </c>
      <c r="C38" s="7"/>
      <c r="D38" s="7"/>
      <c r="E38" s="7"/>
      <c r="F38" s="7"/>
      <c r="G38" s="7"/>
      <c r="H38" s="7"/>
      <c r="I38" s="8"/>
    </row>
    <row r="39" spans="1:9" x14ac:dyDescent="0.3">
      <c r="A39" s="30" t="s">
        <v>48</v>
      </c>
      <c r="B39" s="31">
        <v>175433.92240000021</v>
      </c>
      <c r="C39" s="7"/>
      <c r="D39" s="7"/>
      <c r="E39" s="7"/>
      <c r="F39" s="7"/>
      <c r="G39" s="7"/>
      <c r="H39" s="7"/>
      <c r="I39" s="8"/>
    </row>
    <row r="40" spans="1:9" ht="16.2" thickBot="1" x14ac:dyDescent="0.35">
      <c r="A40" s="25" t="s">
        <v>12</v>
      </c>
      <c r="B40" s="28">
        <v>178124.08099999995</v>
      </c>
      <c r="C40" s="10"/>
      <c r="D40" s="10"/>
      <c r="E40" s="10"/>
      <c r="F40" s="10"/>
      <c r="G40" s="10"/>
      <c r="H40" s="10"/>
      <c r="I40" s="22"/>
    </row>
    <row r="41" spans="1:9" ht="16.2" thickBot="1" x14ac:dyDescent="0.35"/>
    <row r="42" spans="1:9" ht="16.2" thickBot="1" x14ac:dyDescent="0.35">
      <c r="A42" s="38" t="s">
        <v>1625</v>
      </c>
      <c r="B42" s="39"/>
      <c r="C42" s="39"/>
      <c r="D42" s="39"/>
      <c r="E42" s="39"/>
      <c r="F42" s="39"/>
      <c r="G42" s="39"/>
      <c r="H42" s="39"/>
      <c r="I42" s="40"/>
    </row>
    <row r="43" spans="1:9" ht="16.2" thickBot="1" x14ac:dyDescent="0.35">
      <c r="A43" s="23" t="s">
        <v>1620</v>
      </c>
      <c r="B43" s="26" t="s">
        <v>1610</v>
      </c>
      <c r="C43" s="7"/>
      <c r="D43" s="7"/>
      <c r="E43" s="7"/>
      <c r="F43" s="7"/>
      <c r="G43" s="7"/>
      <c r="H43" s="7"/>
      <c r="I43" s="8"/>
    </row>
    <row r="44" spans="1:9" x14ac:dyDescent="0.3">
      <c r="A44" s="30">
        <v>2011</v>
      </c>
      <c r="B44" s="27">
        <v>78131.566599999976</v>
      </c>
      <c r="C44" s="7"/>
      <c r="D44" s="7"/>
      <c r="E44" s="7"/>
      <c r="F44" s="7"/>
      <c r="G44" s="7"/>
      <c r="H44" s="7"/>
      <c r="I44" s="8"/>
    </row>
    <row r="45" spans="1:9" x14ac:dyDescent="0.3">
      <c r="A45" s="30">
        <v>2012</v>
      </c>
      <c r="B45" s="31">
        <v>130476.85979999998</v>
      </c>
      <c r="C45" s="7"/>
      <c r="D45" s="7"/>
      <c r="E45" s="7"/>
      <c r="F45" s="7"/>
      <c r="G45" s="7"/>
      <c r="H45" s="7"/>
      <c r="I45" s="8"/>
    </row>
    <row r="46" spans="1:9" x14ac:dyDescent="0.3">
      <c r="A46" s="30">
        <v>2014</v>
      </c>
      <c r="B46" s="31">
        <v>131809.01560000007</v>
      </c>
      <c r="C46" s="7"/>
      <c r="D46" s="7"/>
      <c r="E46" s="7"/>
      <c r="F46" s="7"/>
      <c r="G46" s="7"/>
      <c r="H46" s="7"/>
      <c r="I46" s="8"/>
    </row>
    <row r="47" spans="1:9" x14ac:dyDescent="0.3">
      <c r="A47" s="30">
        <v>2015</v>
      </c>
      <c r="B47" s="31">
        <v>130942.78019999999</v>
      </c>
      <c r="C47" s="7"/>
      <c r="D47" s="7"/>
      <c r="E47" s="7"/>
      <c r="F47" s="7"/>
      <c r="G47" s="7"/>
      <c r="H47" s="7"/>
      <c r="I47" s="8"/>
    </row>
    <row r="48" spans="1:9" x14ac:dyDescent="0.3">
      <c r="A48" s="30">
        <v>2016</v>
      </c>
      <c r="B48" s="31">
        <v>132113.36980000007</v>
      </c>
      <c r="C48" s="7"/>
      <c r="D48" s="7"/>
      <c r="E48" s="7"/>
      <c r="F48" s="7"/>
      <c r="G48" s="7"/>
      <c r="H48" s="7"/>
      <c r="I48" s="8"/>
    </row>
    <row r="49" spans="1:13" x14ac:dyDescent="0.3">
      <c r="A49" s="30">
        <v>2017</v>
      </c>
      <c r="B49" s="31">
        <v>133103.90699999989</v>
      </c>
      <c r="C49" s="7"/>
      <c r="D49" s="7"/>
      <c r="E49" s="7"/>
      <c r="F49" s="7"/>
      <c r="G49" s="7"/>
      <c r="H49" s="7"/>
      <c r="I49" s="8"/>
    </row>
    <row r="50" spans="1:13" x14ac:dyDescent="0.3">
      <c r="A50" s="30">
        <v>2018</v>
      </c>
      <c r="B50" s="31">
        <v>204522.25700000025</v>
      </c>
      <c r="C50" s="7"/>
      <c r="D50" s="7"/>
      <c r="E50" s="7"/>
      <c r="F50" s="7"/>
      <c r="G50" s="7"/>
      <c r="H50" s="7"/>
      <c r="I50" s="8"/>
    </row>
    <row r="51" spans="1:13" x14ac:dyDescent="0.3">
      <c r="A51" s="30">
        <v>2020</v>
      </c>
      <c r="B51" s="31">
        <v>129103.96039999987</v>
      </c>
      <c r="C51" s="7"/>
      <c r="D51" s="7"/>
      <c r="E51" s="7"/>
      <c r="F51" s="7"/>
      <c r="G51" s="7"/>
      <c r="H51" s="7"/>
      <c r="I51" s="8"/>
    </row>
    <row r="52" spans="1:13" ht="16.2" thickBot="1" x14ac:dyDescent="0.35">
      <c r="A52" s="25">
        <v>2022</v>
      </c>
      <c r="B52" s="28">
        <v>131477.77639999994</v>
      </c>
      <c r="C52" s="10"/>
      <c r="D52" s="10"/>
      <c r="E52" s="10"/>
      <c r="F52" s="10"/>
      <c r="G52" s="10"/>
      <c r="H52" s="10"/>
      <c r="I52" s="22"/>
    </row>
    <row r="53" spans="1:13" ht="16.2" thickBot="1" x14ac:dyDescent="0.35"/>
    <row r="54" spans="1:13" ht="16.2" thickBot="1" x14ac:dyDescent="0.35">
      <c r="A54" s="38" t="s">
        <v>1626</v>
      </c>
      <c r="B54" s="39"/>
      <c r="C54" s="1"/>
      <c r="D54" s="1"/>
      <c r="E54" s="1"/>
      <c r="F54" s="1"/>
      <c r="G54" s="1"/>
      <c r="H54" s="2"/>
    </row>
    <row r="55" spans="1:13" ht="16.2" thickBot="1" x14ac:dyDescent="0.35">
      <c r="A55" s="23" t="s">
        <v>1620</v>
      </c>
      <c r="B55" s="26" t="s">
        <v>1610</v>
      </c>
      <c r="C55" s="7"/>
      <c r="D55" s="7"/>
      <c r="E55" s="7"/>
      <c r="F55" s="7"/>
      <c r="G55" s="7"/>
      <c r="H55" s="8"/>
    </row>
    <row r="56" spans="1:13" x14ac:dyDescent="0.3">
      <c r="A56" s="24" t="s">
        <v>30</v>
      </c>
      <c r="B56" s="27">
        <v>248991.58600000024</v>
      </c>
      <c r="C56" s="7"/>
      <c r="D56" s="7"/>
      <c r="E56" s="7"/>
      <c r="F56" s="7"/>
      <c r="G56" s="7"/>
      <c r="H56" s="8"/>
    </row>
    <row r="57" spans="1:13" x14ac:dyDescent="0.3">
      <c r="A57" s="30" t="s">
        <v>15</v>
      </c>
      <c r="B57" s="31">
        <v>507895.7363999993</v>
      </c>
      <c r="C57" s="7"/>
      <c r="D57" s="7"/>
      <c r="E57" s="7"/>
      <c r="F57" s="7"/>
      <c r="G57" s="7"/>
      <c r="H57" s="8"/>
    </row>
    <row r="58" spans="1:13" ht="16.2" thickBot="1" x14ac:dyDescent="0.35">
      <c r="A58" s="25" t="s">
        <v>26</v>
      </c>
      <c r="B58" s="28">
        <v>444794.17039999936</v>
      </c>
      <c r="C58" s="7"/>
      <c r="D58" s="7"/>
      <c r="E58" s="7"/>
      <c r="F58" s="7"/>
      <c r="G58" s="7"/>
      <c r="H58" s="8"/>
    </row>
    <row r="59" spans="1:13" x14ac:dyDescent="0.3">
      <c r="A59" s="6"/>
      <c r="B59" s="7"/>
      <c r="C59" s="7"/>
      <c r="D59" s="7"/>
      <c r="E59" s="7"/>
      <c r="F59" s="7"/>
      <c r="G59" s="7"/>
      <c r="H59" s="8"/>
    </row>
    <row r="60" spans="1:13" x14ac:dyDescent="0.3">
      <c r="A60" s="6"/>
      <c r="B60" s="7"/>
      <c r="C60" s="7"/>
      <c r="D60" s="7"/>
      <c r="E60" s="7"/>
      <c r="F60" s="7"/>
      <c r="G60" s="7"/>
      <c r="H60" s="8"/>
    </row>
    <row r="61" spans="1:13" ht="16.2" thickBot="1" x14ac:dyDescent="0.35">
      <c r="A61" s="32"/>
      <c r="B61" s="10"/>
      <c r="C61" s="10"/>
      <c r="D61" s="10"/>
      <c r="E61" s="10"/>
      <c r="F61" s="10"/>
      <c r="G61" s="10"/>
      <c r="H61" s="22"/>
    </row>
    <row r="62" spans="1:13" ht="16.2" thickBot="1" x14ac:dyDescent="0.35"/>
    <row r="63" spans="1:13" ht="16.2" thickBot="1" x14ac:dyDescent="0.35">
      <c r="A63" s="38" t="s">
        <v>1628</v>
      </c>
      <c r="B63" s="39"/>
      <c r="C63" s="1"/>
      <c r="D63" s="1"/>
      <c r="E63" s="1"/>
      <c r="F63" s="1"/>
      <c r="G63" s="1"/>
      <c r="H63" s="1"/>
      <c r="I63" s="1"/>
      <c r="J63" s="1"/>
      <c r="K63" s="1"/>
      <c r="L63" s="1"/>
      <c r="M63" s="2"/>
    </row>
    <row r="64" spans="1:13" ht="16.2" thickBot="1" x14ac:dyDescent="0.35">
      <c r="A64" s="23" t="s">
        <v>1620</v>
      </c>
      <c r="B64" s="26" t="s">
        <v>1610</v>
      </c>
      <c r="C64" s="7"/>
      <c r="D64" s="7" t="s">
        <v>1627</v>
      </c>
      <c r="E64" s="7" t="s">
        <v>1608</v>
      </c>
      <c r="F64" s="7"/>
      <c r="G64" s="7"/>
      <c r="H64" s="7"/>
      <c r="I64" s="7"/>
      <c r="J64" s="7"/>
      <c r="K64" s="7"/>
      <c r="L64" s="7"/>
      <c r="M64" s="8"/>
    </row>
    <row r="65" spans="1:13" x14ac:dyDescent="0.3">
      <c r="A65" s="24" t="s">
        <v>21</v>
      </c>
      <c r="B65" s="27">
        <v>472133.03319999954</v>
      </c>
      <c r="C65" s="7"/>
      <c r="D65" s="7" t="str">
        <f>A65</f>
        <v>Tier 3</v>
      </c>
      <c r="E65" s="41">
        <f>B65</f>
        <v>472133.03319999954</v>
      </c>
      <c r="F65" s="7"/>
      <c r="G65" s="7"/>
      <c r="H65" s="7"/>
      <c r="I65" s="7"/>
      <c r="J65" s="7"/>
      <c r="K65" s="7"/>
      <c r="L65" s="7"/>
      <c r="M65" s="8"/>
    </row>
    <row r="66" spans="1:13" x14ac:dyDescent="0.3">
      <c r="A66" s="30" t="s">
        <v>34</v>
      </c>
      <c r="B66" s="31">
        <v>393150.64759999956</v>
      </c>
      <c r="C66" s="7"/>
      <c r="D66" s="7" t="str">
        <f t="shared" ref="D66:D67" si="0">A66</f>
        <v>Tier 2</v>
      </c>
      <c r="E66" s="41">
        <f t="shared" ref="E66:E67" si="1">B66</f>
        <v>393150.64759999956</v>
      </c>
      <c r="F66" s="7"/>
      <c r="G66" s="7"/>
      <c r="H66" s="7"/>
      <c r="I66" s="7"/>
      <c r="J66" s="7"/>
      <c r="K66" s="7"/>
      <c r="L66" s="7"/>
      <c r="M66" s="8"/>
    </row>
    <row r="67" spans="1:13" ht="16.2" thickBot="1" x14ac:dyDescent="0.35">
      <c r="A67" s="25" t="s">
        <v>14</v>
      </c>
      <c r="B67" s="28">
        <v>336397.81199999945</v>
      </c>
      <c r="C67" s="7"/>
      <c r="D67" s="7" t="str">
        <f t="shared" si="0"/>
        <v>Tier 1</v>
      </c>
      <c r="E67" s="41">
        <f t="shared" si="1"/>
        <v>336397.81199999945</v>
      </c>
      <c r="F67" s="7"/>
      <c r="G67" s="7"/>
      <c r="H67" s="7"/>
      <c r="I67" s="7"/>
      <c r="J67" s="7"/>
      <c r="K67" s="7"/>
      <c r="L67" s="7"/>
      <c r="M67" s="8"/>
    </row>
    <row r="68" spans="1:13" x14ac:dyDescent="0.3">
      <c r="A68" s="6"/>
      <c r="B68" s="7"/>
      <c r="C68" s="7"/>
      <c r="D68" s="7"/>
      <c r="E68" s="7"/>
      <c r="F68" s="7"/>
      <c r="G68" s="7"/>
      <c r="H68" s="7"/>
      <c r="I68" s="7"/>
      <c r="J68" s="7"/>
      <c r="K68" s="7"/>
      <c r="L68" s="7"/>
      <c r="M68" s="8"/>
    </row>
    <row r="69" spans="1:13" x14ac:dyDescent="0.3">
      <c r="A69" s="6"/>
      <c r="B69" s="7"/>
      <c r="C69" s="7"/>
      <c r="D69" s="7"/>
      <c r="E69" s="7"/>
      <c r="F69" s="7"/>
      <c r="G69" s="7"/>
      <c r="H69" s="7"/>
      <c r="I69" s="7"/>
      <c r="J69" s="7"/>
      <c r="K69" s="7"/>
      <c r="L69" s="7"/>
      <c r="M69" s="8"/>
    </row>
    <row r="70" spans="1:13" x14ac:dyDescent="0.3">
      <c r="A70" s="6"/>
      <c r="B70" s="7"/>
      <c r="C70" s="7"/>
      <c r="D70" s="7"/>
      <c r="E70" s="7"/>
      <c r="F70" s="7"/>
      <c r="G70" s="7"/>
      <c r="H70" s="7"/>
      <c r="I70" s="7"/>
      <c r="J70" s="7"/>
      <c r="K70" s="7"/>
      <c r="L70" s="7"/>
      <c r="M70" s="8"/>
    </row>
    <row r="71" spans="1:13" x14ac:dyDescent="0.3">
      <c r="A71" s="6"/>
      <c r="B71" s="7"/>
      <c r="C71" s="7"/>
      <c r="D71" s="7"/>
      <c r="E71" s="7"/>
      <c r="F71" s="7"/>
      <c r="G71" s="7"/>
      <c r="H71" s="7"/>
      <c r="I71" s="7"/>
      <c r="J71" s="7"/>
      <c r="K71" s="7"/>
      <c r="L71" s="7"/>
      <c r="M71" s="8"/>
    </row>
    <row r="72" spans="1:13" x14ac:dyDescent="0.3">
      <c r="A72" s="6"/>
      <c r="B72" s="7"/>
      <c r="C72" s="7"/>
      <c r="D72" s="7"/>
      <c r="E72" s="7"/>
      <c r="F72" s="7"/>
      <c r="G72" s="7"/>
      <c r="H72" s="7"/>
      <c r="I72" s="7"/>
      <c r="J72" s="7"/>
      <c r="K72" s="7"/>
      <c r="L72" s="7"/>
      <c r="M72" s="8"/>
    </row>
    <row r="73" spans="1:13" ht="16.2" thickBot="1" x14ac:dyDescent="0.35">
      <c r="A73" s="32"/>
      <c r="B73" s="10"/>
      <c r="C73" s="10"/>
      <c r="D73" s="10"/>
      <c r="E73" s="10"/>
      <c r="F73" s="10"/>
      <c r="G73" s="10"/>
      <c r="H73" s="10"/>
      <c r="I73" s="10"/>
      <c r="J73" s="10"/>
      <c r="K73" s="10"/>
      <c r="L73" s="10"/>
      <c r="M73" s="22"/>
    </row>
    <row r="74" spans="1:13" ht="16.2" thickBot="1" x14ac:dyDescent="0.35"/>
    <row r="75" spans="1:13" ht="16.2" thickBot="1" x14ac:dyDescent="0.35">
      <c r="A75" s="38" t="s">
        <v>1630</v>
      </c>
      <c r="B75" s="39"/>
      <c r="C75" s="1"/>
      <c r="D75" s="1"/>
      <c r="E75" s="1"/>
      <c r="F75" s="2"/>
    </row>
    <row r="76" spans="1:13" ht="16.2" thickBot="1" x14ac:dyDescent="0.35">
      <c r="A76" s="23" t="s">
        <v>1620</v>
      </c>
      <c r="B76" s="26" t="s">
        <v>1610</v>
      </c>
      <c r="C76" s="7"/>
      <c r="D76" s="7"/>
      <c r="E76" s="7"/>
      <c r="F76" s="8"/>
    </row>
    <row r="77" spans="1:13" x14ac:dyDescent="0.3">
      <c r="A77" s="24" t="s">
        <v>40</v>
      </c>
      <c r="B77" s="27">
        <v>151939.149</v>
      </c>
      <c r="C77" s="7"/>
      <c r="D77" s="7"/>
      <c r="E77" s="7"/>
      <c r="F77" s="8"/>
    </row>
    <row r="78" spans="1:13" x14ac:dyDescent="0.3">
      <c r="A78" s="30" t="s">
        <v>46</v>
      </c>
      <c r="B78" s="31">
        <v>130714.67460000006</v>
      </c>
      <c r="C78" s="7"/>
      <c r="D78" s="7"/>
      <c r="E78" s="7"/>
      <c r="F78" s="8"/>
    </row>
    <row r="79" spans="1:13" x14ac:dyDescent="0.3">
      <c r="A79" s="30" t="s">
        <v>22</v>
      </c>
      <c r="B79" s="31">
        <v>131477.77639999994</v>
      </c>
      <c r="C79" s="7"/>
      <c r="D79" s="7"/>
      <c r="E79" s="7"/>
      <c r="F79" s="8"/>
    </row>
    <row r="80" spans="1:13" ht="16.2" thickBot="1" x14ac:dyDescent="0.35">
      <c r="A80" s="25" t="s">
        <v>16</v>
      </c>
      <c r="B80" s="28">
        <v>787549.89280000131</v>
      </c>
      <c r="C80" s="7"/>
      <c r="D80" s="7"/>
      <c r="E80" s="7"/>
      <c r="F80" s="8"/>
    </row>
    <row r="81" spans="1:6" x14ac:dyDescent="0.3">
      <c r="A81" s="6"/>
      <c r="B81" s="7"/>
      <c r="C81" s="7"/>
      <c r="D81" s="7"/>
      <c r="E81" s="7"/>
      <c r="F81" s="8"/>
    </row>
    <row r="82" spans="1:6" x14ac:dyDescent="0.3">
      <c r="A82" s="6"/>
      <c r="B82" s="7"/>
      <c r="C82" s="7"/>
      <c r="D82" s="7"/>
      <c r="E82" s="7"/>
      <c r="F82" s="8"/>
    </row>
    <row r="83" spans="1:6" ht="16.2" thickBot="1" x14ac:dyDescent="0.35">
      <c r="A83" s="6"/>
      <c r="B83" s="7"/>
      <c r="C83" s="7"/>
      <c r="D83" s="7"/>
      <c r="E83" s="7"/>
      <c r="F83" s="8"/>
    </row>
    <row r="84" spans="1:6" ht="16.2" thickBot="1" x14ac:dyDescent="0.35">
      <c r="A84" s="23" t="s">
        <v>1620</v>
      </c>
      <c r="B84" s="26" t="s">
        <v>1611</v>
      </c>
      <c r="C84" s="7"/>
      <c r="D84" s="7"/>
      <c r="E84" s="7"/>
      <c r="F84" s="8"/>
    </row>
    <row r="85" spans="1:6" x14ac:dyDescent="0.3">
      <c r="A85" s="24" t="s">
        <v>40</v>
      </c>
      <c r="B85" s="42">
        <v>140.29468975069253</v>
      </c>
      <c r="C85" s="7"/>
      <c r="D85" s="7"/>
      <c r="E85" s="7"/>
      <c r="F85" s="8"/>
    </row>
    <row r="86" spans="1:6" x14ac:dyDescent="0.3">
      <c r="A86" s="30" t="s">
        <v>46</v>
      </c>
      <c r="B86" s="43">
        <v>139.80179101604284</v>
      </c>
      <c r="C86" s="7"/>
      <c r="D86" s="7"/>
      <c r="E86" s="7"/>
      <c r="F86" s="8"/>
    </row>
    <row r="87" spans="1:6" x14ac:dyDescent="0.3">
      <c r="A87" s="30" t="s">
        <v>22</v>
      </c>
      <c r="B87" s="43">
        <v>141.67863836206891</v>
      </c>
      <c r="C87" s="7"/>
      <c r="D87" s="7"/>
      <c r="E87" s="7"/>
      <c r="F87" s="8"/>
    </row>
    <row r="88" spans="1:6" ht="16.2" thickBot="1" x14ac:dyDescent="0.35">
      <c r="A88" s="25" t="s">
        <v>16</v>
      </c>
      <c r="B88" s="44">
        <v>141.21389506903375</v>
      </c>
      <c r="C88" s="7"/>
      <c r="D88" s="7"/>
      <c r="E88" s="7"/>
      <c r="F88" s="8"/>
    </row>
    <row r="89" spans="1:6" x14ac:dyDescent="0.3">
      <c r="A89" s="6"/>
      <c r="B89" s="7"/>
      <c r="C89" s="7"/>
      <c r="D89" s="7"/>
      <c r="E89" s="7"/>
      <c r="F89" s="8"/>
    </row>
    <row r="90" spans="1:6" x14ac:dyDescent="0.3">
      <c r="A90" s="6"/>
      <c r="B90" s="7"/>
      <c r="C90" s="7"/>
      <c r="D90" s="7"/>
      <c r="E90" s="7"/>
      <c r="F90" s="8"/>
    </row>
    <row r="91" spans="1:6" ht="16.2" thickBot="1" x14ac:dyDescent="0.35">
      <c r="A91" s="6"/>
      <c r="B91" s="7"/>
      <c r="C91" s="7"/>
      <c r="D91" s="7"/>
      <c r="E91" s="7"/>
      <c r="F91" s="8"/>
    </row>
    <row r="92" spans="1:6" ht="16.2" thickBot="1" x14ac:dyDescent="0.35">
      <c r="A92" s="23" t="s">
        <v>1620</v>
      </c>
      <c r="B92" s="26" t="s">
        <v>1629</v>
      </c>
      <c r="C92" s="7"/>
      <c r="D92" s="7"/>
      <c r="E92" s="7"/>
      <c r="F92" s="8"/>
    </row>
    <row r="93" spans="1:6" x14ac:dyDescent="0.3">
      <c r="A93" s="24" t="s">
        <v>40</v>
      </c>
      <c r="B93" s="45">
        <v>1083</v>
      </c>
      <c r="C93" s="7"/>
      <c r="D93" s="7"/>
      <c r="E93" s="7"/>
      <c r="F93" s="8"/>
    </row>
    <row r="94" spans="1:6" x14ac:dyDescent="0.3">
      <c r="A94" s="30" t="s">
        <v>46</v>
      </c>
      <c r="B94" s="46">
        <v>935</v>
      </c>
      <c r="C94" s="7"/>
      <c r="D94" s="7"/>
      <c r="E94" s="7"/>
      <c r="F94" s="8"/>
    </row>
    <row r="95" spans="1:6" x14ac:dyDescent="0.3">
      <c r="A95" s="30" t="s">
        <v>22</v>
      </c>
      <c r="B95" s="46">
        <v>928</v>
      </c>
      <c r="C95" s="7"/>
      <c r="D95" s="7"/>
      <c r="E95" s="7"/>
      <c r="F95" s="8"/>
    </row>
    <row r="96" spans="1:6" ht="16.2" thickBot="1" x14ac:dyDescent="0.35">
      <c r="A96" s="25" t="s">
        <v>16</v>
      </c>
      <c r="B96" s="47">
        <v>5577</v>
      </c>
      <c r="C96" s="7"/>
      <c r="D96" s="7"/>
      <c r="E96" s="7"/>
      <c r="F96" s="8"/>
    </row>
    <row r="97" spans="1:6" x14ac:dyDescent="0.3">
      <c r="A97" s="6"/>
      <c r="B97" s="7"/>
      <c r="C97" s="7"/>
      <c r="D97" s="7"/>
      <c r="E97" s="7"/>
      <c r="F97" s="8"/>
    </row>
    <row r="98" spans="1:6" x14ac:dyDescent="0.3">
      <c r="A98" s="6"/>
      <c r="B98" s="7"/>
      <c r="C98" s="7"/>
      <c r="D98" s="7"/>
      <c r="E98" s="7"/>
      <c r="F98" s="8"/>
    </row>
    <row r="99" spans="1:6" ht="16.2" thickBot="1" x14ac:dyDescent="0.35">
      <c r="A99" s="32"/>
      <c r="B99" s="10"/>
      <c r="C99" s="10"/>
      <c r="D99" s="10"/>
      <c r="E99" s="10"/>
      <c r="F99" s="22"/>
    </row>
  </sheetData>
  <mergeCells count="8">
    <mergeCell ref="A42:I42"/>
    <mergeCell ref="A54:B54"/>
    <mergeCell ref="A63:B63"/>
    <mergeCell ref="A75:B75"/>
    <mergeCell ref="A2:D2"/>
    <mergeCell ref="A9:B9"/>
    <mergeCell ref="A15:I15"/>
    <mergeCell ref="A23:I2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BlinkIT Grocery 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SUBHAJIT DEY</cp:lastModifiedBy>
  <dcterms:created xsi:type="dcterms:W3CDTF">2024-06-23T13:11:17Z</dcterms:created>
  <dcterms:modified xsi:type="dcterms:W3CDTF">2025-12-11T20:24:38Z</dcterms:modified>
</cp:coreProperties>
</file>