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ZCD Circuit" sheetId="1" r:id="rId1"/>
  </sheets>
  <calcPr calcId="144525"/>
</workbook>
</file>

<file path=xl/sharedStrings.xml><?xml version="1.0" encoding="utf-8"?>
<sst xmlns="http://schemas.openxmlformats.org/spreadsheetml/2006/main" count="26" uniqueCount="23">
  <si>
    <t>Parameter</t>
  </si>
  <si>
    <t>Specification</t>
  </si>
  <si>
    <t>Max</t>
  </si>
  <si>
    <t>Typ</t>
  </si>
  <si>
    <t>Min</t>
  </si>
  <si>
    <t>Unit</t>
  </si>
  <si>
    <t>Input Voltage Of Isolatoin Transformer</t>
  </si>
  <si>
    <t>V (Rms)</t>
  </si>
  <si>
    <t>Transformer Type</t>
  </si>
  <si>
    <t>Center Tap</t>
  </si>
  <si>
    <t>Winding Ratio</t>
  </si>
  <si>
    <t>Output voltage (Incase of center tap: Central to one terminal)</t>
  </si>
  <si>
    <t>Optop Coupler activation Current (If)</t>
  </si>
  <si>
    <t>mA</t>
  </si>
  <si>
    <t>Optop Coupler forword voltage</t>
  </si>
  <si>
    <t>V</t>
  </si>
  <si>
    <t>If = 20mA</t>
  </si>
  <si>
    <t>Optop Coupler series resiatence (Voltage devider considaration: Rdiv)</t>
  </si>
  <si>
    <t>Ohm</t>
  </si>
  <si>
    <t>Optop Coupler series resiatence (Voltage devider considaration: Rout)</t>
  </si>
  <si>
    <t>Rout wattage</t>
  </si>
  <si>
    <t>Watt</t>
  </si>
  <si>
    <t>Rdiv wattage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</si>
</sst>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2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topLeftCell="A3" workbookViewId="0">
      <selection activeCell="F19" sqref="F19"/>
    </sheetView>
  </sheetViews>
  <sheetFormatPr defaultColWidth="9" defaultRowHeight="15" outlineLevelCol="6"/>
  <cols>
    <col min="1" max="1" width="38.7142857142857" style="2" customWidth="1"/>
    <col min="2" max="2" width="15.4285714285714" style="2" customWidth="1"/>
    <col min="3" max="5" width="12.8571428571429" style="3"/>
  </cols>
  <sheetData>
    <row r="1" s="1" customFormat="1" ht="18.75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>
      <c r="A2" s="6" t="s">
        <v>6</v>
      </c>
      <c r="B2" s="6"/>
      <c r="C2" s="7">
        <v>250</v>
      </c>
      <c r="D2" s="7">
        <v>220</v>
      </c>
      <c r="E2" s="7">
        <v>200</v>
      </c>
      <c r="F2" s="8" t="s">
        <v>7</v>
      </c>
    </row>
    <row r="3" spans="1:6">
      <c r="A3" s="6" t="s">
        <v>8</v>
      </c>
      <c r="B3" s="9" t="s">
        <v>9</v>
      </c>
      <c r="C3" s="9"/>
      <c r="D3" s="9"/>
      <c r="E3" s="9"/>
      <c r="F3" s="8"/>
    </row>
    <row r="4" spans="1:6">
      <c r="A4" s="6" t="s">
        <v>10</v>
      </c>
      <c r="B4" s="7"/>
      <c r="C4" s="9"/>
      <c r="D4" s="9"/>
      <c r="E4" s="9"/>
      <c r="F4" s="8" t="s">
        <v>7</v>
      </c>
    </row>
    <row r="5" ht="30" spans="1:6">
      <c r="A5" s="10" t="s">
        <v>11</v>
      </c>
      <c r="B5" s="10"/>
      <c r="C5" s="9">
        <v>9</v>
      </c>
      <c r="D5" s="9">
        <v>9</v>
      </c>
      <c r="E5" s="9">
        <v>9</v>
      </c>
      <c r="F5" s="8"/>
    </row>
    <row r="6" spans="1:6">
      <c r="A6" s="6"/>
      <c r="B6" s="6"/>
      <c r="C6" s="9"/>
      <c r="D6" s="9"/>
      <c r="E6" s="9"/>
      <c r="F6" s="8"/>
    </row>
    <row r="7" spans="1:6">
      <c r="A7" s="6" t="s">
        <v>12</v>
      </c>
      <c r="B7" s="6"/>
      <c r="C7" s="7">
        <v>50</v>
      </c>
      <c r="D7" s="7">
        <v>20</v>
      </c>
      <c r="E7" s="7">
        <v>20</v>
      </c>
      <c r="F7" s="8" t="s">
        <v>13</v>
      </c>
    </row>
    <row r="8" spans="1:7">
      <c r="A8" s="6" t="s">
        <v>14</v>
      </c>
      <c r="B8" s="6"/>
      <c r="C8" s="7">
        <v>1.4</v>
      </c>
      <c r="D8" s="7">
        <v>1.2</v>
      </c>
      <c r="E8" s="7">
        <v>1.2</v>
      </c>
      <c r="F8" s="8" t="s">
        <v>15</v>
      </c>
      <c r="G8" t="s">
        <v>16</v>
      </c>
    </row>
    <row r="9" spans="1:6">
      <c r="A9" s="6"/>
      <c r="B9" s="6"/>
      <c r="C9" s="9"/>
      <c r="D9" s="9"/>
      <c r="E9" s="9"/>
      <c r="F9" s="8"/>
    </row>
    <row r="10" ht="30" spans="1:7">
      <c r="A10" s="10" t="s">
        <v>17</v>
      </c>
      <c r="B10" s="6"/>
      <c r="C10" s="7">
        <v>1000</v>
      </c>
      <c r="D10" s="7">
        <v>1000</v>
      </c>
      <c r="E10" s="7">
        <v>1000</v>
      </c>
      <c r="F10" s="8"/>
      <c r="G10" t="s">
        <v>18</v>
      </c>
    </row>
    <row r="11" ht="30" spans="1:7">
      <c r="A11" s="10" t="s">
        <v>19</v>
      </c>
      <c r="B11" s="6"/>
      <c r="C11" s="9">
        <f>ROUNDUP((C10*(C8/((C5*SQRT(2))-C8))),2)</f>
        <v>123.59</v>
      </c>
      <c r="D11" s="9">
        <f>ROUNDUP((D10*(D8/((D5*SQRT(2))-D8))),2)</f>
        <v>104.1</v>
      </c>
      <c r="E11" s="9">
        <f>ROUNDUP((E10*(E8/((E5*SQRT(2))-E8))),2)</f>
        <v>104.1</v>
      </c>
      <c r="F11" s="8"/>
      <c r="G11" t="s">
        <v>18</v>
      </c>
    </row>
    <row r="12" spans="1:7">
      <c r="A12" s="6" t="s">
        <v>20</v>
      </c>
      <c r="B12" s="6"/>
      <c r="C12" s="9">
        <f>(C8^2)/C11</f>
        <v>0.0158588882595679</v>
      </c>
      <c r="D12" s="9">
        <f>(D8^2)/D11</f>
        <v>0.0138328530259366</v>
      </c>
      <c r="E12" s="9">
        <f>(E8^2)/E11</f>
        <v>0.0138328530259366</v>
      </c>
      <c r="F12" s="8"/>
      <c r="G12" t="s">
        <v>21</v>
      </c>
    </row>
    <row r="13" spans="1:7">
      <c r="A13" s="6" t="s">
        <v>22</v>
      </c>
      <c r="B13" s="6"/>
      <c r="C13" s="9">
        <f>((C5*SQRT(2)-C8)^2)/C10</f>
        <v>0.128321818228198</v>
      </c>
      <c r="D13" s="9">
        <f>((D5*SQRT(2)-D8)^2)/D10</f>
        <v>0.132892987052741</v>
      </c>
      <c r="E13" s="9">
        <f>((E5*SQRT(2)-E8)^2)/E10</f>
        <v>0.132892987052741</v>
      </c>
      <c r="F13" s="8"/>
      <c r="G13" t="s">
        <v>21</v>
      </c>
    </row>
    <row r="14" spans="1:6">
      <c r="A14" s="6"/>
      <c r="B14" s="6"/>
      <c r="C14" s="9"/>
      <c r="D14" s="9"/>
      <c r="E14" s="9"/>
      <c r="F14" s="8"/>
    </row>
    <row r="15" spans="1:6">
      <c r="A15" s="6"/>
      <c r="B15" s="6"/>
      <c r="C15" s="9"/>
      <c r="D15" s="9"/>
      <c r="E15" s="9"/>
      <c r="F15" s="8"/>
    </row>
    <row r="16" spans="1:6">
      <c r="A16" s="6"/>
      <c r="B16" s="6"/>
      <c r="C16" s="9"/>
      <c r="D16" s="9"/>
      <c r="E16" s="9"/>
      <c r="F16" s="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ZCD Circuit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2022-09-20T14:32:55Z</dcterms:created>
  <dcterms:modified xsi:type="dcterms:W3CDTF">2022-09-20T16:00:59Z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1E99030F48A5427396383C0A519A5D12</vt:lpwstr>
  </property>
  <property fmtid="{D5CDD505-2E9C-101B-9397-08002B2CF9AE}" pid="3" name="KSOProductBuildVer">
    <vt:lpwstr>1033-11.2.0.11306</vt:lpwstr>
  </property>
</Properties>
</file>