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KIIT\Desktop\FNP Sales Analysis\"/>
    </mc:Choice>
  </mc:AlternateContent>
  <xr:revisionPtr revIDLastSave="0" documentId="8_{D5709C2F-8C83-4F90-84A7-8F3A2D69512D}" xr6:coauthVersionLast="47" xr6:coauthVersionMax="47" xr10:uidLastSave="{00000000-0000-0000-0000-000000000000}"/>
  <bookViews>
    <workbookView xWindow="-120" yWindow="-120" windowWidth="29040" windowHeight="16440" firstSheet="1" activeTab="5" xr2:uid="{691E48B5-8BD0-4A9C-8A03-B3005F1A71A1}"/>
  </bookViews>
  <sheets>
    <sheet name="FNP Sales Analysis" sheetId="2" state="hidden" r:id="rId1"/>
    <sheet name="Customers" sheetId="3" r:id="rId2"/>
    <sheet name="Orders" sheetId="4" r:id="rId3"/>
    <sheet name="Products" sheetId="5" r:id="rId4"/>
    <sheet name="Pivot Analysis" sheetId="1" r:id="rId5"/>
    <sheet name="Dashboard" sheetId="7" r:id="rId6"/>
  </sheets>
  <definedNames>
    <definedName name="ExternalData_1" localSheetId="0" hidden="1">'FNP Sales Analysis'!$A$1:$F$4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620" r:id="rId7"/>
    <pivotCache cacheId="623" r:id="rId8"/>
    <pivotCache cacheId="626" r:id="rId9"/>
    <pivotCache cacheId="629" r:id="rId10"/>
    <pivotCache cacheId="632" r:id="rId11"/>
    <pivotCache cacheId="635" r:id="rId12"/>
    <pivotCache cacheId="638" r:id="rId13"/>
    <pivotCache cacheId="641" r:id="rId14"/>
    <pivotCache cacheId="644" r:id="rId15"/>
    <pivotCache cacheId="647" r:id="rId16"/>
  </pivotCaches>
  <extLst>
    <ext xmlns:x14="http://schemas.microsoft.com/office/spreadsheetml/2009/9/main" uri="{876F7934-8845-4945-9796-88D515C7AA90}">
      <x14:pivotCaches>
        <pivotCache cacheId="143"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7"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s Analysis_1dcfab74-e190-4cfa-a077-e420c377bdc9" name="FNP Sales Analysis" connection="Query - FNP Sales Analysis"/>
          <x15:modelTable id="Customers_cec36762-af09-46a0-a6b4-66d3ba17eb01" name="Customers" connection="Query - Customers"/>
          <x15:modelTable id="Orders_8a3752bf-1a94-4f36-ace7-59086b59ca8f" name="Orders" connection="Query - Orders"/>
          <x15:modelTable id="Products_055a45a1-5f6e-4e1d-a511-1d72a74f729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B43C71-9ABF-4B44-955A-E32F60D43AD8}" keepAlive="1" name="ModelConnection_ExternalData_1" description="Data Model" type="5" refreshedVersion="8" minRefreshableVersion="5" saveData="1">
    <dbPr connection="Data Model Connection" command="FNP Sales Analysis" commandType="3"/>
    <extLst>
      <ext xmlns:x15="http://schemas.microsoft.com/office/spreadsheetml/2010/11/main" uri="{DE250136-89BD-433C-8126-D09CA5730AF9}">
        <x15:connection id="" model="1"/>
      </ext>
    </extLst>
  </connection>
  <connection id="2" xr16:uid="{93D725E8-6EA1-4D62-9254-DA305833F37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8D93A57-FAA5-40F3-A119-D55FEA5AC62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D703024-4E25-4A36-98C9-5E76E455AA4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526B1F7-DB29-4994-811B-1E0713D25974}" name="Query - Customers" description="Connection to the 'Customers' query in the workbook." type="100" refreshedVersion="8" minRefreshableVersion="5">
    <extLst>
      <ext xmlns:x15="http://schemas.microsoft.com/office/spreadsheetml/2010/11/main" uri="{DE250136-89BD-433C-8126-D09CA5730AF9}">
        <x15:connection id="665142f5-0e8d-4480-9c03-ece8eb6adb50"/>
      </ext>
    </extLst>
  </connection>
  <connection id="6" xr16:uid="{7788A81A-95BD-4F77-AED0-F7728C8670CF}" name="Query - FNP Sales Analysis" description="Connection to the 'FNP Sales Analysis' query in the workbook." type="100" refreshedVersion="8" minRefreshableVersion="5">
    <extLst>
      <ext xmlns:x15="http://schemas.microsoft.com/office/spreadsheetml/2010/11/main" uri="{DE250136-89BD-433C-8126-D09CA5730AF9}">
        <x15:connection id="66e9b2c9-7e3f-43e3-bde2-ea61bb211ab2"/>
      </ext>
    </extLst>
  </connection>
  <connection id="7" xr16:uid="{EF2F3F8C-DAA3-4E6C-89EE-CD2103A33ECD}" name="Query - Orders" description="Connection to the 'Orders' query in the workbook." type="100" refreshedVersion="8" minRefreshableVersion="5">
    <extLst>
      <ext xmlns:x15="http://schemas.microsoft.com/office/spreadsheetml/2010/11/main" uri="{DE250136-89BD-433C-8126-D09CA5730AF9}">
        <x15:connection id="e77a6d71-f955-4e48-8e21-1f90494068af"/>
      </ext>
    </extLst>
  </connection>
  <connection id="8" xr16:uid="{8AAD70B5-0174-4EC6-A52A-822D4A097113}" name="Query - Products" description="Connection to the 'Products' query in the workbook." type="100" refreshedVersion="8" minRefreshableVersion="5">
    <extLst>
      <ext xmlns:x15="http://schemas.microsoft.com/office/spreadsheetml/2010/11/main" uri="{DE250136-89BD-433C-8126-D09CA5730AF9}">
        <x15:connection id="462ef6ce-6369-4dc0-a06f-5376b01fd834"/>
      </ext>
    </extLst>
  </connection>
  <connection id="9" xr16:uid="{71DE25CE-55D1-4278-89BF-CB025C8313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<sst xmlns="http://schemas.openxmlformats.org/spreadsheetml/2006/main" count="6017" uniqueCount="948">
  <si>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</si>
  <si>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</si>
  <si>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</si>
  <si>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</si>
  <si>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</si>
  <si>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</si>
  <si>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customers.csv</t>
  </si>
  <si>
    <t>.csv</t>
  </si>
  <si>
    <t>C:\Users\KIIT\Desktop\FNP Sales Analysis\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</si>
  <si>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</si>
  <si>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</si>
  <si>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</si>
  <si>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</si>
  <si>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</si>
  <si>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</si>
  <si>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</si>
  <si>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</si>
  <si>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</si>
  <si>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</si>
  <si>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</si>
  <si>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</si>
  <si>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</si>
  <si>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</si>
  <si>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</si>
  <si>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</si>
  <si>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</si>
  <si>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</si>
  <si>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</si>
  <si>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</si>
  <si>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</si>
  <si>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</si>
  <si>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</si>
  <si>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</si>
  <si>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</si>
  <si>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</si>
  <si>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</si>
  <si>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</si>
  <si>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</si>
  <si>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</si>
  <si>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</si>
  <si>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</si>
  <si>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</si>
  <si>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</si>
  <si>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</si>
  <si>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</si>
  <si>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</si>
  <si>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</si>
  <si>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</si>
  <si>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</si>
  <si>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</si>
  <si>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</si>
  <si>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</si>
  <si>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</si>
  <si>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</si>
  <si>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</si>
  <si>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</si>
  <si>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</si>
  <si>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</si>
  <si>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</si>
  <si>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</si>
  <si>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</si>
  <si>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</si>
  <si>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</si>
  <si>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</si>
  <si>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</si>
  <si>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</si>
  <si>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</si>
  <si>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</si>
  <si>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</si>
  <si>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</si>
  <si>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</si>
  <si>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</si>
  <si>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</si>
  <si>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</si>
  <si>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</si>
  <si>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</si>
  <si>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</si>
  <si>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</si>
  <si>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</si>
  <si>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</si>
  <si>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</si>
  <si>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</si>
  <si>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</si>
  <si>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</si>
  <si>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</si>
  <si>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</si>
  <si>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</si>
  <si>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</si>
  <si>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</si>
  <si>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</si>
  <si>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</si>
  <si>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</si>
  <si>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</si>
  <si>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</si>
  <si>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</si>
  <si>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</si>
  <si>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</si>
  <si>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</si>
  <si>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</si>
  <si>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</si>
  <si>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</si>
  <si>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</si>
  <si>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</si>
  <si>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</si>
  <si>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</si>
  <si>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</si>
  <si>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</si>
  <si>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</si>
  <si>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</si>
  <si>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</si>
  <si>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</si>
  <si>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</si>
  <si>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</si>
  <si>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</si>
  <si>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</si>
  <si>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</si>
  <si>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</si>
  <si>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</si>
  <si>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</si>
  <si>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</si>
  <si>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</si>
  <si>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</si>
  <si>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</si>
  <si>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</si>
  <si>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</si>
  <si>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</si>
  <si>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</si>
  <si>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</si>
  <si>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</si>
  <si>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</si>
  <si>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</si>
  <si>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</si>
  <si>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</si>
  <si>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</si>
  <si>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</si>
  <si>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</si>
  <si>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</si>
  <si>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</si>
  <si>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</si>
  <si>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</si>
  <si>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</si>
  <si>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</si>
  <si>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</si>
  <si>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</si>
  <si>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</si>
  <si>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</si>
  <si>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</si>
  <si>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</si>
  <si>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</si>
  <si>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</si>
  <si>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</si>
  <si>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</si>
  <si>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</si>
  <si>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</si>
  <si>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</si>
  <si>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</si>
  <si>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</si>
  <si>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</si>
  <si>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</si>
  <si>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</si>
  <si>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</si>
  <si>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</si>
  <si>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</si>
  <si>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</si>
  <si>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</si>
  <si>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</si>
  <si>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</si>
  <si>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</si>
  <si>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</si>
  <si>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</si>
  <si>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</si>
  <si>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</si>
  <si>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</si>
  <si>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</si>
  <si>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</si>
  <si>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</si>
  <si>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</si>
  <si>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</si>
  <si>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</si>
  <si>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</si>
  <si>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</si>
  <si>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</si>
  <si>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</si>
  <si>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</si>
  <si>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</si>
  <si>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</si>
  <si>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</si>
  <si>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</si>
  <si>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</si>
  <si>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</si>
  <si>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</si>
  <si>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</si>
  <si>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</si>
  <si>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</si>
  <si>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</si>
  <si>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</si>
  <si>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</si>
  <si>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</si>
  <si>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</si>
  <si>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</si>
  <si>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</si>
  <si>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</si>
  <si>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</si>
  <si>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</si>
  <si>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</si>
  <si>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</si>
  <si>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</si>
  <si>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</si>
  <si>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</si>
  <si>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</si>
  <si>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</si>
  <si>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</si>
  <si>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</si>
  <si>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</si>
  <si>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</si>
  <si>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</si>
  <si>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</si>
  <si>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</si>
  <si>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</si>
  <si>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</si>
  <si>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</si>
  <si>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</si>
  <si>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</si>
  <si>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</si>
  <si>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</si>
  <si>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</si>
  <si>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</si>
  <si>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</si>
  <si>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</si>
  <si>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</si>
  <si>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</si>
  <si>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</si>
  <si>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</si>
  <si>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</si>
  <si>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</si>
  <si>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</si>
  <si>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</si>
  <si>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</si>
  <si>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</si>
  <si>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</si>
  <si>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</si>
  <si>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</si>
  <si>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</si>
  <si>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</si>
  <si>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</si>
  <si>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</si>
  <si>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</si>
  <si>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</si>
  <si>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</si>
  <si>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</si>
  <si>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</si>
  <si>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</si>
  <si>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</si>
  <si>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</si>
  <si>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</si>
  <si>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</si>
  <si>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</si>
  <si>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</si>
  <si>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</si>
  <si>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</si>
  <si>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</si>
  <si>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</si>
  <si>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</si>
  <si>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</si>
  <si>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</si>
  <si>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</si>
  <si>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</si>
  <si>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</si>
  <si>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</si>
  <si>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</si>
  <si>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</si>
  <si>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</si>
  <si>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</si>
  <si>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</si>
  <si>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</si>
  <si>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</si>
  <si>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</si>
  <si>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</si>
  <si>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</si>
  <si>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</si>
  <si>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</si>
  <si>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</si>
  <si>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</si>
  <si>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</si>
  <si>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</si>
  <si>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</si>
  <si>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</si>
  <si>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</si>
  <si>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</si>
  <si>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</si>
  <si>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</si>
  <si>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</si>
  <si>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</si>
  <si>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</si>
  <si>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</si>
  <si>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</si>
  <si>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</si>
  <si>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</si>
  <si>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</si>
  <si>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</si>
  <si>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</si>
  <si>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</si>
  <si>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</si>
  <si>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</si>
  <si>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</si>
  <si>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</si>
  <si>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</si>
  <si>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</si>
  <si>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</si>
  <si>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</si>
  <si>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</si>
  <si>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</si>
  <si>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</si>
  <si>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</si>
  <si>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</si>
  <si>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</si>
  <si>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</si>
  <si>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</si>
  <si>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</si>
  <si>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</si>
  <si>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</si>
  <si>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</si>
  <si>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</si>
  <si>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</si>
  <si>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</si>
  <si>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</si>
  <si>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</si>
  <si>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</si>
  <si>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</si>
  <si>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</si>
  <si>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</si>
  <si>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</si>
  <si>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</si>
  <si>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</si>
  <si>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</si>
  <si>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</si>
  <si>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</si>
  <si>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</si>
  <si>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</si>
  <si>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</si>
  <si>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</si>
  <si>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</si>
  <si>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</si>
  <si>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</si>
  <si>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</si>
  <si>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</si>
  <si>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</si>
  <si>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</si>
  <si>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</si>
  <si>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</si>
  <si>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</si>
  <si>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</si>
  <si>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</si>
  <si>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</si>
  <si>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</si>
  <si>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</si>
  <si>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</si>
  <si>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</si>
  <si>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</si>
  <si>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</si>
  <si>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</si>
  <si>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</si>
  <si>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</si>
  <si>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</si>
  <si>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</si>
  <si>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</si>
  <si>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</si>
  <si>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</si>
  <si>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</si>
  <si>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</si>
  <si>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</si>
  <si>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</si>
  <si>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</si>
  <si>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</si>
  <si>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</si>
  <si>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</si>
  <si>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</si>
  <si>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</si>
  <si>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</si>
  <si>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</si>
  <si>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</si>
  <si>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</si>
  <si>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</si>
  <si>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</si>
  <si>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</si>
  <si>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</si>
  <si>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</si>
  <si>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</si>
  <si>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</si>
  <si>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</si>
  <si>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</si>
  <si>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</si>
  <si>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</si>
  <si>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</si>
  <si>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</si>
  <si>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</si>
  <si>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</si>
  <si>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</si>
  <si>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</si>
  <si>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</si>
  <si>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</si>
  <si>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</si>
  <si>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</si>
  <si>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</si>
  <si>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</si>
  <si>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</si>
  <si>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</si>
  <si>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</si>
  <si>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</si>
  <si>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</si>
  <si>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</si>
  <si>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</si>
  <si>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</si>
  <si>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</si>
  <si>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</si>
  <si>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</si>
  <si>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</si>
  <si>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</si>
  <si>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</si>
  <si>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</si>
  <si>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</si>
  <si>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</si>
  <si>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</si>
  <si>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</si>
  <si>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</si>
  <si>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</si>
  <si>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</si>
  <si>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</si>
  <si>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</si>
  <si>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</si>
  <si>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</si>
  <si>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</si>
  <si>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</si>
  <si>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</si>
  <si>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</si>
  <si>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</si>
  <si>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</si>
  <si>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</si>
  <si>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</si>
  <si>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</si>
  <si>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</si>
  <si>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</si>
  <si>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</si>
  <si>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</si>
  <si>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</si>
  <si>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</si>
  <si>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</si>
  <si>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</si>
  <si>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</si>
  <si>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</si>
  <si>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</si>
  <si>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</si>
  <si>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</si>
  <si>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</si>
  <si>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</si>
  <si>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</si>
  <si>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</si>
  <si>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</si>
  <si>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</si>
  <si>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</si>
  <si>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</si>
  <si>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</si>
  <si>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</si>
  <si>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</si>
  <si>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</si>
  <si>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</si>
  <si>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</si>
  <si>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</si>
  <si>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</si>
  <si>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</si>
  <si>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</si>
  <si>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</si>
  <si>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</si>
  <si>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</si>
  <si>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</si>
  <si>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</si>
  <si>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</si>
  <si>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</si>
  <si>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</si>
  <si>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</si>
  <si>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</si>
  <si>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</si>
  <si>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</si>
  <si>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</si>
  <si>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</si>
  <si>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</si>
  <si>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</si>
  <si>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</si>
  <si>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</si>
  <si>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</si>
  <si>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</si>
  <si>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</si>
  <si>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</si>
  <si>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</si>
  <si>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</si>
  <si>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</si>
  <si>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</si>
  <si>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</si>
  <si>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</si>
  <si>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</si>
  <si>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</si>
  <si>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</si>
  <si>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</si>
  <si>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</si>
  <si>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</si>
  <si>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</si>
  <si>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</si>
  <si>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</si>
  <si>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</si>
  <si>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</si>
  <si>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</si>
  <si>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</si>
  <si>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</si>
  <si>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</si>
  <si>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</si>
  <si>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</si>
  <si>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</si>
  <si>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</si>
  <si>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</si>
  <si>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</si>
  <si>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</si>
  <si>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</si>
  <si>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</si>
  <si>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</si>
  <si>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</si>
  <si>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</si>
  <si>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</si>
  <si>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</si>
  <si>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</si>
  <si>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</si>
  <si>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</si>
  <si>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</si>
  <si>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</si>
  <si>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</si>
  <si>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</si>
  <si>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</si>
  <si>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</si>
  <si>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</si>
  <si>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</si>
  <si>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</si>
  <si>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</si>
  <si>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</si>
  <si>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</si>
  <si>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</si>
  <si>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</si>
  <si>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</si>
  <si>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</si>
  <si>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</si>
  <si>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</si>
  <si>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</si>
  <si>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</si>
  <si>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</si>
  <si>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</si>
  <si>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</si>
  <si>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</si>
  <si>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</si>
  <si>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</si>
  <si>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</si>
  <si>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</si>
  <si>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</si>
  <si>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</si>
  <si>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</si>
  <si>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</si>
  <si>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</si>
  <si>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</si>
  <si>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</si>
  <si>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</si>
  <si>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</si>
  <si>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</si>
  <si>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</si>
  <si>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</si>
  <si>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</si>
  <si>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</si>
  <si>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</si>
  <si>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</si>
  <si>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</si>
  <si>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</si>
  <si>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</si>
  <si>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</si>
  <si>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</si>
  <si>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</si>
  <si>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</si>
  <si>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</si>
  <si>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</si>
  <si>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</si>
  <si>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</si>
  <si>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</si>
  <si>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</si>
  <si>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</si>
  <si>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</si>
  <si>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</si>
  <si>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</si>
  <si>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</si>
  <si>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</si>
  <si>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</si>
  <si>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</si>
  <si>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</si>
  <si>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</si>
  <si>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</si>
  <si>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</si>
  <si>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</si>
  <si>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</si>
  <si>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</si>
  <si>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</si>
  <si>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</si>
  <si>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</si>
  <si>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</si>
  <si>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</si>
  <si>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</si>
  <si>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</si>
  <si>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</si>
  <si>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</si>
  <si>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</si>
  <si>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</si>
  <si>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 Order )</t>
  </si>
  <si>
    <t>Hour ( Order )</t>
  </si>
  <si>
    <t>diff_delivery_order</t>
  </si>
  <si>
    <t>Hour ( Delivery )</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</si>
  <si>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</si>
  <si>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</si>
  <si>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</si>
  <si>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</si>
  <si>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</si>
  <si>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</si>
  <si>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</si>
  <si>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</si>
  <si>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</si>
  <si>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</si>
  <si>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</si>
  <si>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</si>
  <si>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</si>
  <si>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</si>
  <si>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</si>
  <si>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</si>
  <si>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</si>
  <si>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</si>
  <si>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</si>
  <si>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</si>
  <si>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</si>
  <si>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</si>
  <si>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</si>
  <si>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</si>
  <si>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</si>
  <si>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</si>
  <si>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</si>
  <si>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</si>
  <si>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</si>
  <si>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</si>
  <si>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</si>
  <si>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</si>
  <si>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</si>
  <si>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</si>
  <si>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</si>
  <si>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</si>
  <si>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</si>
  <si>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</si>
  <si>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</si>
  <si>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</si>
  <si>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</si>
  <si>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</si>
  <si>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</si>
  <si>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</si>
  <si>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</si>
  <si>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</si>
  <si>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</si>
  <si>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</si>
  <si>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</si>
  <si>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</si>
  <si>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</si>
  <si>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</si>
  <si>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</si>
  <si>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</si>
  <si>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</si>
  <si>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</si>
  <si>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</si>
  <si>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</si>
  <si>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</si>
  <si>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</si>
  <si>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</si>
  <si>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</si>
  <si>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</si>
  <si>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</si>
  <si>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</si>
  <si>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</si>
  <si>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</si>
  <si>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</si>
  <si>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</si>
  <si>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</si>
  <si>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</si>
  <si>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</si>
  <si>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</si>
  <si>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</si>
  <si>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</si>
  <si>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</si>
  <si>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</si>
  <si>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</si>
  <si>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</si>
  <si>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</si>
  <si>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</si>
  <si>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</si>
  <si>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</si>
  <si>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</si>
  <si>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</si>
  <si>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</si>
  <si>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</si>
  <si>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</si>
  <si>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</si>
  <si>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</si>
  <si>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</si>
  <si>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</si>
  <si>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</si>
  <si>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</si>
  <si>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</si>
  <si>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</si>
  <si>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</si>
  <si>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</si>
  <si>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</si>
  <si>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</si>
  <si>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</si>
  <si>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</si>
  <si>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</si>
  <si>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</si>
  <si>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</si>
  <si>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</si>
  <si>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</si>
  <si>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</si>
  <si>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</si>
  <si>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</si>
  <si>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</si>
  <si>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</si>
  <si>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</si>
  <si>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</si>
  <si>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</si>
  <si>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</si>
  <si>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</si>
  <si>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</si>
  <si>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</si>
  <si>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</si>
  <si>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</si>
  <si>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</si>
  <si>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</si>
  <si>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</si>
  <si>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</si>
  <si>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</si>
  <si>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</si>
  <si>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</si>
  <si>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</si>
  <si>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</si>
  <si>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</si>
  <si>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</si>
  <si>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</si>
  <si>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</si>
  <si>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</si>
  <si>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</si>
  <si>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</si>
  <si>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</si>
  <si>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</si>
  <si>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</si>
  <si>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</si>
  <si>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</si>
  <si>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</si>
  <si>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</si>
  <si>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</si>
  <si>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</si>
  <si>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</si>
  <si>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</si>
  <si>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</si>
  <si>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</si>
  <si>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</si>
  <si>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</si>
  <si>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</si>
  <si>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</si>
  <si>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</si>
  <si>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</si>
  <si>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</si>
  <si>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</si>
  <si>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</si>
  <si>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</si>
  <si>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</si>
  <si>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</si>
  <si>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</si>
  <si>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</si>
  <si>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</si>
  <si>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</si>
  <si>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</si>
  <si>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</si>
  <si>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</si>
  <si>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</si>
  <si>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</si>
  <si>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</si>
  <si>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</si>
  <si>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</si>
  <si>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</si>
  <si>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</si>
  <si>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</si>
  <si>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</si>
  <si>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</si>
  <si>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</si>
  <si>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</si>
  <si>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</si>
  <si>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</si>
  <si>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</si>
  <si>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</si>
  <si>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</si>
  <si>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</si>
  <si>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</si>
  <si>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</si>
  <si>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</si>
  <si>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</si>
  <si>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</si>
  <si>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</si>
  <si>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</si>
  <si>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</si>
  <si>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</si>
  <si>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</si>
  <si>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</si>
  <si>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</si>
  <si>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</si>
  <si>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</si>
  <si>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</si>
  <si>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</si>
  <si>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</si>
  <si>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</si>
  <si>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</si>
  <si>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</si>
  <si>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</si>
  <si>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</si>
  <si>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</si>
  <si>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</si>
  <si>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</si>
  <si>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</si>
  <si>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</si>
  <si>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</si>
  <si>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</si>
  <si>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</si>
  <si>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</si>
  <si>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</si>
  <si>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</si>
  <si>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</si>
  <si>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</si>
  <si>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</si>
  <si>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</si>
  <si>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</si>
  <si>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</si>
  <si>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</si>
  <si>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</si>
  <si>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</si>
  <si>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</si>
  <si>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</si>
  <si>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</si>
  <si>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</si>
  <si>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</si>
  <si>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</si>
  <si>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</si>
  <si>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</si>
  <si>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</si>
  <si>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</si>
  <si>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</si>
  <si>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</si>
  <si>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</si>
  <si>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</si>
  <si>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</si>
  <si>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</si>
  <si>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</si>
  <si>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</si>
  <si>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</si>
  <si>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</si>
  <si>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</si>
  <si>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</si>
  <si>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</si>
  <si>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</si>
  <si>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</si>
  <si>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</si>
  <si>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</si>
  <si>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</si>
  <si>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</si>
  <si>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</si>
  <si>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</si>
  <si>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</si>
  <si>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</si>
  <si>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</si>
  <si>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</si>
  <si>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</si>
  <si>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</si>
  <si>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</si>
  <si>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</si>
  <si>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</si>
  <si>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</si>
  <si>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</si>
  <si>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</si>
  <si>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</si>
  <si>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</si>
  <si>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</si>
  <si>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</si>
  <si>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</si>
  <si>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</si>
  <si>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</si>
  <si>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</si>
  <si>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</si>
  <si>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</si>
  <si>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</si>
  <si>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</si>
  <si>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</si>
  <si>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</si>
  <si>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</si>
  <si>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</si>
  <si>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</si>
  <si>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</si>
  <si>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</si>
  <si>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</si>
  <si>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</si>
  <si>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</si>
  <si>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</si>
  <si>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</si>
  <si>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</si>
  <si>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</si>
  <si>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</si>
  <si>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</si>
  <si>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</si>
  <si>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</si>
  <si>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</si>
  <si>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</si>
  <si>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</si>
  <si>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</si>
  <si>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</si>
  <si>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</si>
  <si>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</si>
  <si>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</si>
  <si>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</si>
  <si>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</si>
  <si>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</si>
  <si>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</si>
  <si>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</si>
  <si>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 ( Order )</t>
  </si>
  <si>
    <t>Saturday</t>
  </si>
  <si>
    <t>Wednesday</t>
  </si>
  <si>
    <t>Friday</t>
  </si>
  <si>
    <t>Sunday</t>
  </si>
  <si>
    <t>Monday</t>
  </si>
  <si>
    <t>Tuesday</t>
  </si>
  <si>
    <t>Thursday</t>
  </si>
  <si>
    <t>Row Labels</t>
  </si>
  <si>
    <t>Grand Total</t>
  </si>
  <si>
    <t>Sum of Revenue</t>
  </si>
  <si>
    <t>Average of diff_delivery_order</t>
  </si>
  <si>
    <t xml:space="preserve">Average of Customer Spending </t>
  </si>
  <si>
    <t>Count of Order_ID</t>
  </si>
  <si>
    <t>Total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</si>
</sst>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Analysis!PivotTable9</c:name>
    <c:fmtId val="1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Revenue by</a:t>
            </a:r>
            <a:r>
              <a:rPr lang="en-US" baseline="0"/>
              <a:t>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Analysis'!$I$18</c:f>
              <c:strCache>
                <c:ptCount val="1"/>
                <c:pt idx="0">
                  <c:v>Total</c:v>
                </c:pt>
              </c:strCache>
            </c:strRef>
          </c:tx>
          <c:spPr>
            <a:solidFill>
              <a:schemeClr val="accent1"/>
            </a:solidFill>
            <a:ln>
              <a:noFill/>
            </a:ln>
            <a:effectLst/>
          </c:spPr>
          <c:invertIfNegative val="0"/>
          <c:cat>
            <c:strRef>
              <c:f>'Pivot Analysis'!$H$19:$H$26</c:f>
              <c:strCache>
                <c:ptCount val="7"/>
                <c:pt idx="0">
                  <c:v>All Occasions</c:v>
                </c:pt>
                <c:pt idx="1">
                  <c:v>Anniversary</c:v>
                </c:pt>
                <c:pt idx="2">
                  <c:v>Birthday</c:v>
                </c:pt>
                <c:pt idx="3">
                  <c:v>Diwali</c:v>
                </c:pt>
                <c:pt idx="4">
                  <c:v>Holi</c:v>
                </c:pt>
                <c:pt idx="5">
                  <c:v>Raksha Bandhan</c:v>
                </c:pt>
                <c:pt idx="6">
                  <c:v>Valentine's Day</c:v>
                </c:pt>
              </c:strCache>
            </c:strRef>
          </c:cat>
          <c:val>
            <c:numRef>
              <c:f>'Pivot Analysis'!$I$19:$I$26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20F5-4334-88ED-E7DB52EB5496}"/>
            </c:ext>
          </c:extLst>
        </c:ser>
        <c:dLbls>
          <c:showLegendKey val="0"/>
          <c:showVal val="0"/>
          <c:showCatName val="0"/>
          <c:showSerName val="0"/>
          <c:showPercent val="0"/>
          <c:showBubbleSize val="0"/>
        </c:dLbls>
        <c:gapWidth val="219"/>
        <c:overlap val="-27"/>
        <c:axId val="1618579064"/>
        <c:axId val="1615512488"/>
      </c:barChart>
      <c:catAx>
        <c:axId val="161857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15512488"/>
        <c:crosses val="autoZero"/>
        <c:auto val="1"/>
        <c:lblAlgn val="ctr"/>
        <c:lblOffset val="100"/>
        <c:noMultiLvlLbl val="0"/>
      </c:catAx>
      <c:valAx>
        <c:axId val="1615512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18579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Analysis!PivotTable7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Analysis'!$B$18</c:f>
              <c:strCache>
                <c:ptCount val="1"/>
                <c:pt idx="0">
                  <c:v>Total</c:v>
                </c:pt>
              </c:strCache>
            </c:strRef>
          </c:tx>
          <c:spPr>
            <a:solidFill>
              <a:schemeClr val="accent1"/>
            </a:solidFill>
            <a:ln>
              <a:noFill/>
            </a:ln>
            <a:effectLst/>
          </c:spPr>
          <c:invertIfNegative val="0"/>
          <c:cat>
            <c:strRef>
              <c:f>'Pivot Analysis'!$A$19:$A$26</c:f>
              <c:strCache>
                <c:ptCount val="7"/>
                <c:pt idx="0">
                  <c:v>Cake</c:v>
                </c:pt>
                <c:pt idx="1">
                  <c:v>Colors</c:v>
                </c:pt>
                <c:pt idx="2">
                  <c:v>Mugs</c:v>
                </c:pt>
                <c:pt idx="3">
                  <c:v>Plants</c:v>
                </c:pt>
                <c:pt idx="4">
                  <c:v>Raksha Bandhan</c:v>
                </c:pt>
                <c:pt idx="5">
                  <c:v>Soft Toys</c:v>
                </c:pt>
                <c:pt idx="6">
                  <c:v>Sweets</c:v>
                </c:pt>
              </c:strCache>
            </c:strRef>
          </c:cat>
          <c:val>
            <c:numRef>
              <c:f>'Pivot Analysis'!$B$19:$B$26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A357-4E59-A8EF-CE89CC57FD00}"/>
            </c:ext>
          </c:extLst>
        </c:ser>
        <c:dLbls>
          <c:showLegendKey val="0"/>
          <c:showVal val="0"/>
          <c:showCatName val="0"/>
          <c:showSerName val="0"/>
          <c:showPercent val="0"/>
          <c:showBubbleSize val="0"/>
        </c:dLbls>
        <c:gapWidth val="182"/>
        <c:axId val="370424095"/>
        <c:axId val="370424455"/>
      </c:barChart>
      <c:catAx>
        <c:axId val="37042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424455"/>
        <c:crosses val="autoZero"/>
        <c:auto val="1"/>
        <c:lblAlgn val="ctr"/>
        <c:lblOffset val="100"/>
        <c:noMultiLvlLbl val="0"/>
      </c:catAx>
      <c:valAx>
        <c:axId val="370424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42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Analysis!PivotTable1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Analysis'!$B$1</c:f>
              <c:strCache>
                <c:ptCount val="1"/>
                <c:pt idx="0">
                  <c:v>Total</c:v>
                </c:pt>
              </c:strCache>
            </c:strRef>
          </c:tx>
          <c:spPr>
            <a:solidFill>
              <a:schemeClr val="accent1"/>
            </a:solidFill>
            <a:ln w="25400">
              <a:noFill/>
            </a:ln>
            <a:effectLst/>
          </c:spPr>
          <c:cat>
            <c:strRef>
              <c:f>'Pivot Analysis'!$A$2:$A$14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Analysis'!$B$2:$B$14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1-2508-4FC6-B4AF-E4661CFF5FB3}"/>
            </c:ext>
          </c:extLst>
        </c:ser>
        <c:dLbls>
          <c:showLegendKey val="0"/>
          <c:showVal val="0"/>
          <c:showCatName val="0"/>
          <c:showSerName val="0"/>
          <c:showPercent val="0"/>
          <c:showBubbleSize val="0"/>
        </c:dLbls>
        <c:axId val="1623005912"/>
        <c:axId val="1623005192"/>
      </c:areaChart>
      <c:catAx>
        <c:axId val="1623005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005192"/>
        <c:crosses val="autoZero"/>
        <c:auto val="1"/>
        <c:lblAlgn val="ctr"/>
        <c:lblOffset val="100"/>
        <c:noMultiLvlLbl val="0"/>
      </c:catAx>
      <c:valAx>
        <c:axId val="1623005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005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Analysis!PivotTable5</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tx1">
                    <a:lumMod val="65000"/>
                    <a:lumOff val="35000"/>
                  </a:schemeClr>
                </a:solidFill>
              </a:rPr>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Analysis'!$F$6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Analysis'!$E$7:$E$12</c:f>
              <c:strCache>
                <c:ptCount val="5"/>
                <c:pt idx="0">
                  <c:v>Deserunt Box</c:v>
                </c:pt>
                <c:pt idx="1">
                  <c:v>Harum Pack</c:v>
                </c:pt>
                <c:pt idx="2">
                  <c:v>Dolores Gift</c:v>
                </c:pt>
                <c:pt idx="3">
                  <c:v>Quia Gift</c:v>
                </c:pt>
                <c:pt idx="4">
                  <c:v>Magnam Set</c:v>
                </c:pt>
              </c:strCache>
            </c:strRef>
          </c:cat>
          <c:val>
            <c:numRef>
              <c:f>'Pivot Analysis'!$F$7:$F$12</c:f>
              <c:numCache>
                <c:formatCode>"₹"\ #,##0.00;#,##0.00\ \-"₹";"₹"\ #,##0.00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B-CE9B-48D0-B8F1-C9E6646BFB3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Analysis'!$F$18</c:f>
              <c:strCache>
                <c:ptCount val="1"/>
                <c:pt idx="0">
                  <c:v>Total</c:v>
                </c:pt>
              </c:strCache>
            </c:strRef>
          </c:tx>
          <c:spPr>
            <a:solidFill>
              <a:schemeClr val="accent1"/>
            </a:solidFill>
            <a:ln>
              <a:noFill/>
            </a:ln>
            <a:effectLst/>
          </c:spPr>
          <c:invertIfNegative val="0"/>
          <c:cat>
            <c:strRef>
              <c:f>'Pivot Analysis'!$E$19:$E$29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Analysis'!$F$19:$F$29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B72C-4CD1-A4B0-9D87DC8DCF2B}"/>
            </c:ext>
          </c:extLst>
        </c:ser>
        <c:dLbls>
          <c:showLegendKey val="0"/>
          <c:showVal val="0"/>
          <c:showCatName val="0"/>
          <c:showSerName val="0"/>
          <c:showPercent val="0"/>
          <c:showBubbleSize val="0"/>
        </c:dLbls>
        <c:gapWidth val="219"/>
        <c:overlap val="-27"/>
        <c:axId val="375564967"/>
        <c:axId val="375556327"/>
      </c:barChart>
      <c:catAx>
        <c:axId val="375564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56327"/>
        <c:crosses val="autoZero"/>
        <c:auto val="1"/>
        <c:lblAlgn val="ctr"/>
        <c:lblOffset val="100"/>
        <c:noMultiLvlLbl val="0"/>
      </c:catAx>
      <c:valAx>
        <c:axId val="375556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64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Analysis!PivotTable10</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Analysis'!$P$1</c:f>
              <c:strCache>
                <c:ptCount val="1"/>
                <c:pt idx="0">
                  <c:v>Total</c:v>
                </c:pt>
              </c:strCache>
            </c:strRef>
          </c:tx>
          <c:spPr>
            <a:ln w="28575" cap="rnd">
              <a:solidFill>
                <a:schemeClr val="accent1"/>
              </a:solidFill>
              <a:round/>
            </a:ln>
            <a:effectLst/>
          </c:spPr>
          <c:marker>
            <c:symbol val="none"/>
          </c:marker>
          <c:cat>
            <c:strRef>
              <c:f>'Pivot Analysis'!$O$2:$O$26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Analysis'!$P$2:$P$26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864E-403B-82CB-C435AC5A4815}"/>
            </c:ext>
          </c:extLst>
        </c:ser>
        <c:dLbls>
          <c:showLegendKey val="0"/>
          <c:showVal val="0"/>
          <c:showCatName val="0"/>
          <c:showSerName val="0"/>
          <c:showPercent val="0"/>
          <c:showBubbleSize val="0"/>
        </c:dLbls>
        <c:smooth val="0"/>
        <c:axId val="457424527"/>
        <c:axId val="457430287"/>
      </c:lineChart>
      <c:catAx>
        <c:axId val="45742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30287"/>
        <c:crosses val="autoZero"/>
        <c:auto val="1"/>
        <c:lblAlgn val="ctr"/>
        <c:lblOffset val="100"/>
        <c:tickLblSkip val="2"/>
        <c:noMultiLvlLbl val="0"/>
      </c:catAx>
      <c:valAx>
        <c:axId val="457430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2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152400</xdr:colOff>
      <xdr:row>28</xdr:row>
      <xdr:rowOff>85725</xdr:rowOff>
    </xdr:from>
    <xdr:to>
      <xdr:col>28</xdr:col>
      <xdr:colOff>361950</xdr:colOff>
      <xdr:row>45</xdr:row>
      <xdr:rowOff>66675</xdr:rowOff>
    </xdr:to>
    <xdr:sp macro="" textlink="">
      <xdr:nvSpPr>
        <xdr:cNvPr id="21" name="Rectangle: Rounded Corners 20">
          <a:extLst>
            <a:ext uri="{FF2B5EF4-FFF2-40B4-BE49-F238E27FC236}">
              <a16:creationId xmlns:a16="http://schemas.microsoft.com/office/drawing/2014/main" id="{5A9224D8-CAA3-4F40-80C2-F783F724C235}"/>
            </a:ext>
          </a:extLst>
        </xdr:cNvPr>
        <xdr:cNvSpPr/>
      </xdr:nvSpPr>
      <xdr:spPr>
        <a:xfrm>
          <a:off x="12954000" y="5419725"/>
          <a:ext cx="4476750" cy="32194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180975</xdr:colOff>
      <xdr:row>28</xdr:row>
      <xdr:rowOff>85725</xdr:rowOff>
    </xdr:from>
    <xdr:to>
      <xdr:col>20</xdr:col>
      <xdr:colOff>390525</xdr:colOff>
      <xdr:row>45</xdr:row>
      <xdr:rowOff>66675</xdr:rowOff>
    </xdr:to>
    <xdr:sp macro="" textlink="">
      <xdr:nvSpPr>
        <xdr:cNvPr id="20" name="Rectangle: Rounded Corners 19">
          <a:extLst>
            <a:ext uri="{FF2B5EF4-FFF2-40B4-BE49-F238E27FC236}">
              <a16:creationId xmlns:a16="http://schemas.microsoft.com/office/drawing/2014/main" id="{E21DF570-F23B-4C70-894C-B5BC1093A21A}"/>
            </a:ext>
          </a:extLst>
        </xdr:cNvPr>
        <xdr:cNvSpPr/>
      </xdr:nvSpPr>
      <xdr:spPr>
        <a:xfrm>
          <a:off x="8105775" y="5419725"/>
          <a:ext cx="4476750" cy="32194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180975</xdr:colOff>
      <xdr:row>28</xdr:row>
      <xdr:rowOff>95250</xdr:rowOff>
    </xdr:from>
    <xdr:to>
      <xdr:col>12</xdr:col>
      <xdr:colOff>390525</xdr:colOff>
      <xdr:row>45</xdr:row>
      <xdr:rowOff>76200</xdr:rowOff>
    </xdr:to>
    <xdr:sp macro="" textlink="">
      <xdr:nvSpPr>
        <xdr:cNvPr id="19" name="Rectangle: Rounded Corners 18">
          <a:extLst>
            <a:ext uri="{FF2B5EF4-FFF2-40B4-BE49-F238E27FC236}">
              <a16:creationId xmlns:a16="http://schemas.microsoft.com/office/drawing/2014/main" id="{3CE4BE09-8433-4A87-B2C4-FB138E8E8E9F}"/>
            </a:ext>
          </a:extLst>
        </xdr:cNvPr>
        <xdr:cNvSpPr/>
      </xdr:nvSpPr>
      <xdr:spPr>
        <a:xfrm>
          <a:off x="3228975" y="5429250"/>
          <a:ext cx="4476750" cy="32194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200026</xdr:colOff>
      <xdr:row>8</xdr:row>
      <xdr:rowOff>104775</xdr:rowOff>
    </xdr:from>
    <xdr:to>
      <xdr:col>28</xdr:col>
      <xdr:colOff>371475</xdr:colOff>
      <xdr:row>26</xdr:row>
      <xdr:rowOff>66675</xdr:rowOff>
    </xdr:to>
    <xdr:sp macro="" textlink="">
      <xdr:nvSpPr>
        <xdr:cNvPr id="18" name="Rectangle: Rounded Corners 17">
          <a:extLst>
            <a:ext uri="{FF2B5EF4-FFF2-40B4-BE49-F238E27FC236}">
              <a16:creationId xmlns:a16="http://schemas.microsoft.com/office/drawing/2014/main" id="{E31E3C6A-73D3-4345-BB59-EB36E5083A85}"/>
            </a:ext>
          </a:extLst>
        </xdr:cNvPr>
        <xdr:cNvSpPr/>
      </xdr:nvSpPr>
      <xdr:spPr>
        <a:xfrm>
          <a:off x="14220826" y="1628775"/>
          <a:ext cx="3219449" cy="339090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171451</xdr:colOff>
      <xdr:row>8</xdr:row>
      <xdr:rowOff>114299</xdr:rowOff>
    </xdr:from>
    <xdr:to>
      <xdr:col>22</xdr:col>
      <xdr:colOff>428625</xdr:colOff>
      <xdr:row>26</xdr:row>
      <xdr:rowOff>47624</xdr:rowOff>
    </xdr:to>
    <xdr:sp macro="" textlink="">
      <xdr:nvSpPr>
        <xdr:cNvPr id="17" name="Rectangle: Rounded Corners 16">
          <a:extLst>
            <a:ext uri="{FF2B5EF4-FFF2-40B4-BE49-F238E27FC236}">
              <a16:creationId xmlns:a16="http://schemas.microsoft.com/office/drawing/2014/main" id="{A2535957-2EDF-4E18-87F8-FD7AAA1C7F77}"/>
            </a:ext>
          </a:extLst>
        </xdr:cNvPr>
        <xdr:cNvSpPr/>
      </xdr:nvSpPr>
      <xdr:spPr>
        <a:xfrm>
          <a:off x="8096251" y="1638299"/>
          <a:ext cx="5743574" cy="33623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5</xdr:col>
      <xdr:colOff>180976</xdr:colOff>
      <xdr:row>8</xdr:row>
      <xdr:rowOff>114299</xdr:rowOff>
    </xdr:from>
    <xdr:to>
      <xdr:col>12</xdr:col>
      <xdr:colOff>390526</xdr:colOff>
      <xdr:row>26</xdr:row>
      <xdr:rowOff>28575</xdr:rowOff>
    </xdr:to>
    <xdr:sp macro="" textlink="">
      <xdr:nvSpPr>
        <xdr:cNvPr id="16" name="Rectangle: Rounded Corners 15">
          <a:extLst>
            <a:ext uri="{FF2B5EF4-FFF2-40B4-BE49-F238E27FC236}">
              <a16:creationId xmlns:a16="http://schemas.microsoft.com/office/drawing/2014/main" id="{4AA0AD47-0616-4704-927C-7B01849CDD9B}"/>
            </a:ext>
          </a:extLst>
        </xdr:cNvPr>
        <xdr:cNvSpPr/>
      </xdr:nvSpPr>
      <xdr:spPr>
        <a:xfrm>
          <a:off x="3228976" y="1638299"/>
          <a:ext cx="4476750" cy="334327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190500</xdr:colOff>
      <xdr:row>9</xdr:row>
      <xdr:rowOff>76201</xdr:rowOff>
    </xdr:from>
    <xdr:to>
      <xdr:col>12</xdr:col>
      <xdr:colOff>371475</xdr:colOff>
      <xdr:row>26</xdr:row>
      <xdr:rowOff>28575</xdr:rowOff>
    </xdr:to>
    <xdr:graphicFrame macro="">
      <xdr:nvGraphicFramePr>
        <xdr:cNvPr id="2" name="Chart 1">
          <a:extLst>
            <a:ext uri="{FF2B5EF4-FFF2-40B4-BE49-F238E27FC236}">
              <a16:creationId xmlns:a16="http://schemas.microsoft.com/office/drawing/2014/main" id="{56A26C61-B34A-4A8E-954A-614D88A27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9</xdr:row>
      <xdr:rowOff>76201</xdr:rowOff>
    </xdr:from>
    <xdr:to>
      <xdr:col>22</xdr:col>
      <xdr:colOff>352425</xdr:colOff>
      <xdr:row>25</xdr:row>
      <xdr:rowOff>142875</xdr:rowOff>
    </xdr:to>
    <xdr:graphicFrame macro="">
      <xdr:nvGraphicFramePr>
        <xdr:cNvPr id="3" name="Chart 2">
          <a:extLst>
            <a:ext uri="{FF2B5EF4-FFF2-40B4-BE49-F238E27FC236}">
              <a16:creationId xmlns:a16="http://schemas.microsoft.com/office/drawing/2014/main" id="{1B985381-74E8-4409-B734-274C48A5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29</xdr:row>
      <xdr:rowOff>161925</xdr:rowOff>
    </xdr:from>
    <xdr:to>
      <xdr:col>12</xdr:col>
      <xdr:colOff>304800</xdr:colOff>
      <xdr:row>45</xdr:row>
      <xdr:rowOff>76200</xdr:rowOff>
    </xdr:to>
    <xdr:graphicFrame macro="">
      <xdr:nvGraphicFramePr>
        <xdr:cNvPr id="4" name="Chart 3">
          <a:extLst>
            <a:ext uri="{FF2B5EF4-FFF2-40B4-BE49-F238E27FC236}">
              <a16:creationId xmlns:a16="http://schemas.microsoft.com/office/drawing/2014/main" id="{0F580767-519A-427A-9F5B-E8E9813E9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76200</xdr:colOff>
      <xdr:row>9</xdr:row>
      <xdr:rowOff>142874</xdr:rowOff>
    </xdr:from>
    <xdr:to>
      <xdr:col>28</xdr:col>
      <xdr:colOff>504825</xdr:colOff>
      <xdr:row>26</xdr:row>
      <xdr:rowOff>133349</xdr:rowOff>
    </xdr:to>
    <xdr:graphicFrame macro="">
      <xdr:nvGraphicFramePr>
        <xdr:cNvPr id="5" name="Chart 4">
          <a:extLst>
            <a:ext uri="{FF2B5EF4-FFF2-40B4-BE49-F238E27FC236}">
              <a16:creationId xmlns:a16="http://schemas.microsoft.com/office/drawing/2014/main" id="{86209052-0085-4418-97F1-F3564F310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190500</xdr:colOff>
      <xdr:row>29</xdr:row>
      <xdr:rowOff>161926</xdr:rowOff>
    </xdr:from>
    <xdr:to>
      <xdr:col>20</xdr:col>
      <xdr:colOff>457200</xdr:colOff>
      <xdr:row>45</xdr:row>
      <xdr:rowOff>142876</xdr:rowOff>
    </xdr:to>
    <xdr:graphicFrame macro="">
      <xdr:nvGraphicFramePr>
        <xdr:cNvPr id="6" name="Chart 5">
          <a:extLst>
            <a:ext uri="{FF2B5EF4-FFF2-40B4-BE49-F238E27FC236}">
              <a16:creationId xmlns:a16="http://schemas.microsoft.com/office/drawing/2014/main" id="{8293D458-BCB0-41AE-B1F2-EEFA7CE15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133350</xdr:colOff>
      <xdr:row>30</xdr:row>
      <xdr:rowOff>0</xdr:rowOff>
    </xdr:from>
    <xdr:to>
      <xdr:col>28</xdr:col>
      <xdr:colOff>352425</xdr:colOff>
      <xdr:row>44</xdr:row>
      <xdr:rowOff>171450</xdr:rowOff>
    </xdr:to>
    <xdr:graphicFrame macro="">
      <xdr:nvGraphicFramePr>
        <xdr:cNvPr id="7" name="Chart 6">
          <a:extLst>
            <a:ext uri="{FF2B5EF4-FFF2-40B4-BE49-F238E27FC236}">
              <a16:creationId xmlns:a16="http://schemas.microsoft.com/office/drawing/2014/main" id="{33332983-C276-4989-8346-5D5F7ADC2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47625</xdr:colOff>
      <xdr:row>0</xdr:row>
      <xdr:rowOff>180975</xdr:rowOff>
    </xdr:from>
    <xdr:to>
      <xdr:col>10</xdr:col>
      <xdr:colOff>381000</xdr:colOff>
      <xdr:row>7</xdr:row>
      <xdr:rowOff>28575</xdr:rowOff>
    </xdr:to>
    <xdr:sp macro="" textlink="'Pivot Analysis'!H2">
      <xdr:nvSpPr>
        <xdr:cNvPr id="11" name="Rectangle: Rounded Corners 10">
          <a:extLst>
            <a:ext uri="{FF2B5EF4-FFF2-40B4-BE49-F238E27FC236}">
              <a16:creationId xmlns:a16="http://schemas.microsoft.com/office/drawing/2014/main" id="{0BB0F5AF-BAB0-E85B-9142-D665A41EB1D9}"/>
            </a:ext>
          </a:extLst>
        </xdr:cNvPr>
        <xdr:cNvSpPr/>
      </xdr:nvSpPr>
      <xdr:spPr>
        <a:xfrm>
          <a:off x="3095625" y="180975"/>
          <a:ext cx="3381375" cy="1181100"/>
        </a:xfrm>
        <a:prstGeom prst="roundRect">
          <a:avLst/>
        </a:prstGeom>
        <a:solidFill>
          <a:schemeClr val="accent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CAF631E-79EC-465D-803D-7F136DF0ED4A}" type="TxLink">
            <a:rPr lang="en-US" sz="2000" b="1" i="0" u="none" strike="noStrike" kern="1200">
              <a:solidFill>
                <a:srgbClr val="000000"/>
              </a:solidFill>
              <a:latin typeface="Aptos Narrow"/>
              <a:ea typeface="+mn-ea"/>
              <a:cs typeface="+mn-cs"/>
            </a:rPr>
            <a:pPr marL="0" indent="0" algn="ctr"/>
            <a:t>1000</a:t>
          </a:fld>
          <a:endParaRPr lang="en-US" sz="2000" b="1" i="0" u="none" strike="noStrike" kern="1200">
            <a:solidFill>
              <a:srgbClr val="000000"/>
            </a:solidFill>
            <a:latin typeface="Aptos Narrow"/>
            <a:ea typeface="+mn-ea"/>
            <a:cs typeface="+mn-cs"/>
          </a:endParaRPr>
        </a:p>
        <a:p>
          <a:pPr marL="0" indent="0" algn="ctr"/>
          <a:r>
            <a:rPr lang="en-US" sz="2000" b="1" i="0" u="none" strike="noStrike" kern="1200">
              <a:solidFill>
                <a:srgbClr val="000000"/>
              </a:solidFill>
              <a:latin typeface="Aptos Narrow"/>
              <a:ea typeface="+mn-ea"/>
              <a:cs typeface="+mn-cs"/>
            </a:rPr>
            <a:t>Total Orders</a:t>
          </a:r>
          <a:endParaRPr lang="en-IN" sz="2000" b="1" i="0" u="none" strike="noStrike" kern="1200">
            <a:solidFill>
              <a:srgbClr val="000000"/>
            </a:solidFill>
            <a:latin typeface="Aptos Narrow"/>
            <a:ea typeface="+mn-ea"/>
            <a:cs typeface="+mn-cs"/>
          </a:endParaRPr>
        </a:p>
      </xdr:txBody>
    </xdr:sp>
    <xdr:clientData/>
  </xdr:twoCellAnchor>
  <xdr:twoCellAnchor>
    <xdr:from>
      <xdr:col>11</xdr:col>
      <xdr:colOff>38100</xdr:colOff>
      <xdr:row>1</xdr:row>
      <xdr:rowOff>0</xdr:rowOff>
    </xdr:from>
    <xdr:to>
      <xdr:col>16</xdr:col>
      <xdr:colOff>371475</xdr:colOff>
      <xdr:row>7</xdr:row>
      <xdr:rowOff>38100</xdr:rowOff>
    </xdr:to>
    <xdr:sp macro="" textlink="'Pivot Analysis'!E2">
      <xdr:nvSpPr>
        <xdr:cNvPr id="12" name="Rectangle: Rounded Corners 11">
          <a:extLst>
            <a:ext uri="{FF2B5EF4-FFF2-40B4-BE49-F238E27FC236}">
              <a16:creationId xmlns:a16="http://schemas.microsoft.com/office/drawing/2014/main" id="{045D8B7E-FE95-4BFE-B456-F9B5DBC56E96}"/>
            </a:ext>
          </a:extLst>
        </xdr:cNvPr>
        <xdr:cNvSpPr/>
      </xdr:nvSpPr>
      <xdr:spPr>
        <a:xfrm>
          <a:off x="6743700" y="190500"/>
          <a:ext cx="3381375" cy="1181100"/>
        </a:xfrm>
        <a:prstGeom prst="roundRect">
          <a:avLst/>
        </a:prstGeom>
        <a:solidFill>
          <a:schemeClr val="accent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07A32A8-C7A5-40F5-9F70-79A405A09507}" type="TxLink">
            <a:rPr lang="en-US" sz="2000" b="1" i="0" u="none" strike="noStrike" kern="1200">
              <a:solidFill>
                <a:srgbClr val="000000"/>
              </a:solidFill>
              <a:latin typeface="Aptos Narrow"/>
              <a:ea typeface="+mn-ea"/>
              <a:cs typeface="+mn-cs"/>
            </a:rPr>
            <a:t>₹ 35,20,984.00</a:t>
          </a:fld>
          <a:endParaRPr lang="en-US" sz="2000" b="1" i="0" u="none" strike="noStrike" kern="1200">
            <a:solidFill>
              <a:srgbClr val="000000"/>
            </a:solidFill>
            <a:latin typeface="Aptos Narrow"/>
            <a:ea typeface="+mn-ea"/>
            <a:cs typeface="+mn-cs"/>
          </a:endParaRPr>
        </a:p>
        <a:p>
          <a:pPr marL="0" indent="0" algn="ctr"/>
          <a:r>
            <a:rPr lang="en-US" sz="2000" b="1" i="0" u="none" strike="noStrike" kern="1200">
              <a:solidFill>
                <a:srgbClr val="000000"/>
              </a:solidFill>
              <a:latin typeface="Aptos Narrow"/>
              <a:ea typeface="+mn-ea"/>
              <a:cs typeface="+mn-cs"/>
            </a:rPr>
            <a:t>Total Revenue</a:t>
          </a:r>
          <a:endParaRPr lang="en-IN" sz="2000" b="1" i="0" u="none" strike="noStrike" kern="1200">
            <a:solidFill>
              <a:srgbClr val="000000"/>
            </a:solidFill>
            <a:latin typeface="Aptos Narrow"/>
            <a:ea typeface="+mn-ea"/>
            <a:cs typeface="+mn-cs"/>
          </a:endParaRPr>
        </a:p>
      </xdr:txBody>
    </xdr:sp>
    <xdr:clientData/>
  </xdr:twoCellAnchor>
  <xdr:twoCellAnchor>
    <xdr:from>
      <xdr:col>17</xdr:col>
      <xdr:colOff>47625</xdr:colOff>
      <xdr:row>1</xdr:row>
      <xdr:rowOff>9525</xdr:rowOff>
    </xdr:from>
    <xdr:to>
      <xdr:col>22</xdr:col>
      <xdr:colOff>381000</xdr:colOff>
      <xdr:row>7</xdr:row>
      <xdr:rowOff>47625</xdr:rowOff>
    </xdr:to>
    <xdr:sp macro="" textlink="'Pivot Analysis'!F2">
      <xdr:nvSpPr>
        <xdr:cNvPr id="13" name="Rectangle: Rounded Corners 12">
          <a:extLst>
            <a:ext uri="{FF2B5EF4-FFF2-40B4-BE49-F238E27FC236}">
              <a16:creationId xmlns:a16="http://schemas.microsoft.com/office/drawing/2014/main" id="{A0E8A006-AC01-41F8-A95C-2E9F7752940C}"/>
            </a:ext>
          </a:extLst>
        </xdr:cNvPr>
        <xdr:cNvSpPr/>
      </xdr:nvSpPr>
      <xdr:spPr>
        <a:xfrm>
          <a:off x="10410825" y="200025"/>
          <a:ext cx="3381375" cy="1181100"/>
        </a:xfrm>
        <a:prstGeom prst="roundRect">
          <a:avLst/>
        </a:prstGeom>
        <a:solidFill>
          <a:schemeClr val="accent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A99363E-27AE-4B6C-9136-79D2B84E8B91}" type="TxLink">
            <a:rPr lang="en-US" sz="2000" b="1" i="0" u="none" strike="noStrike" kern="1200">
              <a:solidFill>
                <a:srgbClr val="000000"/>
              </a:solidFill>
              <a:latin typeface="Aptos Narrow"/>
              <a:ea typeface="+mn-ea"/>
              <a:cs typeface="+mn-cs"/>
            </a:rPr>
            <a:t>5.53</a:t>
          </a:fld>
          <a:endParaRPr lang="en-US" sz="2000" b="1" i="0" u="none" strike="noStrike" kern="1200">
            <a:solidFill>
              <a:srgbClr val="000000"/>
            </a:solidFill>
            <a:latin typeface="Aptos Narrow"/>
            <a:ea typeface="+mn-ea"/>
            <a:cs typeface="+mn-cs"/>
          </a:endParaRPr>
        </a:p>
        <a:p>
          <a:pPr marL="0" indent="0" algn="ctr"/>
          <a:r>
            <a:rPr lang="en-US" sz="2000" b="1" i="0" u="none" strike="noStrike" kern="1200">
              <a:solidFill>
                <a:srgbClr val="000000"/>
              </a:solidFill>
              <a:latin typeface="Aptos Narrow"/>
              <a:ea typeface="+mn-ea"/>
              <a:cs typeface="+mn-cs"/>
            </a:rPr>
            <a:t>Order</a:t>
          </a:r>
          <a:r>
            <a:rPr lang="en-US" sz="2000" b="1" i="0" u="none" strike="noStrike" kern="1200" baseline="0">
              <a:solidFill>
                <a:srgbClr val="000000"/>
              </a:solidFill>
              <a:latin typeface="Aptos Narrow"/>
              <a:ea typeface="+mn-ea"/>
              <a:cs typeface="+mn-cs"/>
            </a:rPr>
            <a:t> to Delivery Time (Days)</a:t>
          </a:r>
          <a:endParaRPr lang="en-IN" sz="2000" b="1" i="0" u="none" strike="noStrike" kern="1200">
            <a:solidFill>
              <a:srgbClr val="000000"/>
            </a:solidFill>
            <a:latin typeface="Aptos Narrow"/>
            <a:ea typeface="+mn-ea"/>
            <a:cs typeface="+mn-cs"/>
          </a:endParaRPr>
        </a:p>
      </xdr:txBody>
    </xdr:sp>
    <xdr:clientData/>
  </xdr:twoCellAnchor>
  <xdr:twoCellAnchor>
    <xdr:from>
      <xdr:col>23</xdr:col>
      <xdr:colOff>57150</xdr:colOff>
      <xdr:row>1</xdr:row>
      <xdr:rowOff>9525</xdr:rowOff>
    </xdr:from>
    <xdr:to>
      <xdr:col>28</xdr:col>
      <xdr:colOff>390525</xdr:colOff>
      <xdr:row>7</xdr:row>
      <xdr:rowOff>47625</xdr:rowOff>
    </xdr:to>
    <xdr:sp macro="" textlink="'Pivot Analysis'!G2">
      <xdr:nvSpPr>
        <xdr:cNvPr id="14" name="Rectangle: Rounded Corners 13">
          <a:extLst>
            <a:ext uri="{FF2B5EF4-FFF2-40B4-BE49-F238E27FC236}">
              <a16:creationId xmlns:a16="http://schemas.microsoft.com/office/drawing/2014/main" id="{AC199D9E-3E97-48DF-A9FE-04905BFB7FC9}"/>
            </a:ext>
          </a:extLst>
        </xdr:cNvPr>
        <xdr:cNvSpPr/>
      </xdr:nvSpPr>
      <xdr:spPr>
        <a:xfrm>
          <a:off x="14077950" y="200025"/>
          <a:ext cx="3381375" cy="1181100"/>
        </a:xfrm>
        <a:prstGeom prst="roundRect">
          <a:avLst/>
        </a:prstGeom>
        <a:solidFill>
          <a:schemeClr val="accent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61D8535-C9FB-435D-AFB6-38C6882D5897}" type="TxLink">
            <a:rPr lang="en-US" sz="2000" b="1" i="0" u="none" strike="noStrike" kern="1200">
              <a:solidFill>
                <a:srgbClr val="000000"/>
              </a:solidFill>
              <a:latin typeface="Aptos Narrow"/>
              <a:ea typeface="+mn-ea"/>
              <a:cs typeface="+mn-cs"/>
            </a:rPr>
            <a:t>₹ 3,520.98</a:t>
          </a:fld>
          <a:endParaRPr lang="en-US" sz="2000" b="1" i="0" u="none" strike="noStrike" kern="1200">
            <a:solidFill>
              <a:srgbClr val="000000"/>
            </a:solidFill>
            <a:latin typeface="Aptos Narrow"/>
            <a:ea typeface="+mn-ea"/>
            <a:cs typeface="+mn-cs"/>
          </a:endParaRPr>
        </a:p>
        <a:p>
          <a:pPr marL="0" indent="0" algn="ctr"/>
          <a:r>
            <a:rPr lang="en-US" sz="2000" b="1" i="0" u="none" strike="noStrike" kern="1200">
              <a:solidFill>
                <a:srgbClr val="000000"/>
              </a:solidFill>
              <a:latin typeface="Aptos Narrow"/>
              <a:ea typeface="+mn-ea"/>
              <a:cs typeface="+mn-cs"/>
            </a:rPr>
            <a:t>Average Customer</a:t>
          </a:r>
          <a:r>
            <a:rPr lang="en-US" sz="2000" b="1" i="0" u="none" strike="noStrike" kern="1200" baseline="0">
              <a:solidFill>
                <a:srgbClr val="000000"/>
              </a:solidFill>
              <a:latin typeface="Aptos Narrow"/>
              <a:ea typeface="+mn-ea"/>
              <a:cs typeface="+mn-cs"/>
            </a:rPr>
            <a:t> Spendings</a:t>
          </a:r>
          <a:endParaRPr lang="en-IN" sz="2000" b="1" i="0" u="none" strike="noStrike" kern="1200">
            <a:solidFill>
              <a:srgbClr val="000000"/>
            </a:solidFill>
            <a:latin typeface="Aptos Narrow"/>
            <a:ea typeface="+mn-ea"/>
            <a:cs typeface="+mn-cs"/>
          </a:endParaRPr>
        </a:p>
      </xdr:txBody>
    </xdr:sp>
    <xdr:clientData/>
  </xdr:twoCellAnchor>
  <xdr:twoCellAnchor editAs="oneCell">
    <xdr:from>
      <xdr:col>0</xdr:col>
      <xdr:colOff>161925</xdr:colOff>
      <xdr:row>26</xdr:row>
      <xdr:rowOff>19050</xdr:rowOff>
    </xdr:from>
    <xdr:to>
      <xdr:col>4</xdr:col>
      <xdr:colOff>371475</xdr:colOff>
      <xdr:row>45</xdr:row>
      <xdr:rowOff>57149</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8196E459-89DA-4A0D-A070-03CC7D9ED34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1925" y="4972050"/>
              <a:ext cx="2647950" cy="365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17</xdr:row>
      <xdr:rowOff>19049</xdr:rowOff>
    </xdr:from>
    <xdr:to>
      <xdr:col>4</xdr:col>
      <xdr:colOff>419100</xdr:colOff>
      <xdr:row>24</xdr:row>
      <xdr:rowOff>104774</xdr:rowOff>
    </xdr:to>
    <mc:AlternateContent xmlns:mc="http://schemas.openxmlformats.org/markup-compatibility/2006">
      <mc:Choice xmlns:tsle="http://schemas.microsoft.com/office/drawing/2012/timeslicer" Requires="tsle">
        <xdr:graphicFrame macro="">
          <xdr:nvGraphicFramePr>
            <xdr:cNvPr id="22" name="Order_Date">
              <a:extLst>
                <a:ext uri="{FF2B5EF4-FFF2-40B4-BE49-F238E27FC236}">
                  <a16:creationId xmlns:a16="http://schemas.microsoft.com/office/drawing/2014/main" id="{6352C319-2474-3E6F-BD48-BAF56C81D5A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3825" y="3257549"/>
              <a:ext cx="2733675" cy="14192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123825</xdr:colOff>
      <xdr:row>8</xdr:row>
      <xdr:rowOff>95250</xdr:rowOff>
    </xdr:from>
    <xdr:to>
      <xdr:col>4</xdr:col>
      <xdr:colOff>409575</xdr:colOff>
      <xdr:row>15</xdr:row>
      <xdr:rowOff>188214</xdr:rowOff>
    </xdr:to>
    <mc:AlternateContent xmlns:mc="http://schemas.openxmlformats.org/markup-compatibility/2006">
      <mc:Choice xmlns:tsle="http://schemas.microsoft.com/office/drawing/2012/timeslicer" Requires="tsle">
        <xdr:graphicFrame macro="">
          <xdr:nvGraphicFramePr>
            <xdr:cNvPr id="23" name="Delivery_Date">
              <a:extLst>
                <a:ext uri="{FF2B5EF4-FFF2-40B4-BE49-F238E27FC236}">
                  <a16:creationId xmlns:a16="http://schemas.microsoft.com/office/drawing/2014/main" id="{61A34F28-CB60-BD06-5EBA-8152E10FB1DB}"/>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3825" y="1619250"/>
              <a:ext cx="2724150" cy="14264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57151</xdr:colOff>
      <xdr:row>1</xdr:row>
      <xdr:rowOff>9525</xdr:rowOff>
    </xdr:from>
    <xdr:to>
      <xdr:col>4</xdr:col>
      <xdr:colOff>447675</xdr:colOff>
      <xdr:row>7</xdr:row>
      <xdr:rowOff>47625</xdr:rowOff>
    </xdr:to>
    <xdr:sp macro="" textlink="">
      <xdr:nvSpPr>
        <xdr:cNvPr id="24" name="Rectangle: Rounded Corners 23">
          <a:extLst>
            <a:ext uri="{FF2B5EF4-FFF2-40B4-BE49-F238E27FC236}">
              <a16:creationId xmlns:a16="http://schemas.microsoft.com/office/drawing/2014/main" id="{1CFA821E-D7AE-4092-9856-F71D48EDAFA7}"/>
            </a:ext>
          </a:extLst>
        </xdr:cNvPr>
        <xdr:cNvSpPr/>
      </xdr:nvSpPr>
      <xdr:spPr>
        <a:xfrm>
          <a:off x="57151" y="200025"/>
          <a:ext cx="2828924" cy="1181100"/>
        </a:xfrm>
        <a:prstGeom prst="roundRect">
          <a:avLst/>
        </a:prstGeom>
        <a:solidFill>
          <a:schemeClr val="accent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457200" lvl="1" indent="0" algn="r"/>
          <a:r>
            <a:rPr lang="en-US" sz="2000" b="1" i="0" u="none" strike="noStrike" kern="1200">
              <a:solidFill>
                <a:srgbClr val="000000"/>
              </a:solidFill>
              <a:latin typeface="Aptos Narrow"/>
              <a:ea typeface="+mn-ea"/>
              <a:cs typeface="+mn-cs"/>
            </a:rPr>
            <a:t>Ferns &amp; Petals Sales Analysis</a:t>
          </a:r>
        </a:p>
      </xdr:txBody>
    </xdr:sp>
    <xdr:clientData/>
  </xdr:twoCellAnchor>
  <xdr:twoCellAnchor editAs="oneCell">
    <xdr:from>
      <xdr:col>0</xdr:col>
      <xdr:colOff>247650</xdr:colOff>
      <xdr:row>1</xdr:row>
      <xdr:rowOff>180975</xdr:rowOff>
    </xdr:from>
    <xdr:to>
      <xdr:col>1</xdr:col>
      <xdr:colOff>495300</xdr:colOff>
      <xdr:row>6</xdr:row>
      <xdr:rowOff>85725</xdr:rowOff>
    </xdr:to>
    <xdr:pic>
      <xdr:nvPicPr>
        <xdr:cNvPr id="26" name="Picture 25">
          <a:extLst>
            <a:ext uri="{FF2B5EF4-FFF2-40B4-BE49-F238E27FC236}">
              <a16:creationId xmlns:a16="http://schemas.microsoft.com/office/drawing/2014/main" id="{5469C58A-6DB1-2CAA-001E-FE66648EB091}"/>
            </a:ext>
          </a:extLst>
        </xdr:cNvPr>
        <xdr:cNvPicPr>
          <a:picLocks noChangeAspect="1"/>
        </xdr:cNvPicPr>
      </xdr:nvPicPr>
      <xdr:blipFill>
        <a:blip xmlns:r="http://schemas.openxmlformats.org/officeDocument/2006/relationships" r:embed="rId7"/>
        <a:stretch>
          <a:fillRect/>
        </a:stretch>
      </xdr:blipFill>
      <xdr:spPr>
        <a:xfrm>
          <a:off x="247650" y="371475"/>
          <a:ext cx="857250" cy="857250"/>
        </a:xfrm>
        <a:prstGeom prst="ellipse">
          <a:avLst/>
        </a:prstGeom>
        <a:ln>
          <a:noFill/>
        </a:ln>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3287038" backgroundQuery="1" createdVersion="8" refreshedVersion="8" minRefreshableVersion="3" recordCount="0" supportSubquery="1" supportAdvancedDrill="1" xr:uid="{F18CAB1E-1A46-4997-B108-1C4B95120F92}">
  <cacheSource type="external" connectionId="9"/>
  <cacheFields count="3">
    <cacheField name="[Orders].[Month ( Order )].[Month ( Order )]" caption="Month ( Order )"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Category].[Category]" caption="Category" numFmtId="0" hierarchy="33" level="1">
      <sharedItems count="7">
        <s v="Cake"/>
        <s v="Colors"/>
        <s v="Mugs"/>
        <s v="Plants"/>
        <s v="Raksha Bandhan"/>
        <s v="Soft Toys"/>
        <s v="Sweets"/>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Sales Analysis].[Content]" caption="Content" attribute="1" defaultMemberUniqueName="[FNP Sales Analysis].[Content].[All]" allUniqueName="[FNP Sales Analysis].[Content].[All]" dimensionUniqueName="[FNP Sales Analysis]" displayFolder="" count="2" memberValueDatatype="130" unbalanced="0"/>
    <cacheHierarchy uniqueName="[FNP Sales Analysis].[Name]" caption="Name" attribute="1" defaultMemberUniqueName="[FNP Sales Analysis].[Name].[All]" allUniqueName="[FNP Sales Analysis].[Name].[All]" dimensionUniqueName="[FNP Sales Analysis]" displayFolder="" count="2" memberValueDatatype="130" unbalanced="0"/>
    <cacheHierarchy uniqueName="[FNP Sales Analysis].[Extension]" caption="Extension" attribute="1" defaultMemberUniqueName="[FNP Sales Analysis].[Extension].[All]" allUniqueName="[FNP Sales Analysis].[Extension].[All]" dimensionUniqueName="[FNP Sales Analysis]" displayFolder="" count="2"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2"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2"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2" memberValueDatatype="7" unbalanced="0"/>
    <cacheHierarchy uniqueName="[FNP Sales Analysis].[Folder Path]" caption="Folder Path" attribute="1" defaultMemberUniqueName="[FNP Sales Analysis].[Folder Path].[All]" allUniqueName="[FNP Sales Analysis].[Folder Path].[All]" dimensionUniqueName="[FNP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2" memberValueDatatype="130" unbalanced="0">
      <fieldsUsage count="2">
        <fieldUsage x="-1"/>
        <fieldUsage x="0"/>
      </fieldsUsage>
    </cacheHierarchy>
    <cacheHierarchy uniqueName="[Orders].[Hour ( Order )]" caption="Hour ( Order )" attribute="1" defaultMemberUniqueName="[Orders].[Hour ( Order )].[All]" allUniqueName="[Orders].[Hour ( Order )].[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Hour ( Delivery )]" caption="Hour ( Delivery )" attribute="1" defaultMemberUniqueName="[Orders].[Hour ( Delivery )].[All]" allUniqueName="[Orders].[Hour ( Delivery )].[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 Order )]" caption="Day Name ( Order )" attribute="1" defaultMemberUniqueName="[Orders].[Day Name ( Order )].[All]" allUniqueName="[Orders].[Day Name ( Order )].[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5717594" backgroundQuery="1" createdVersion="8" refreshedVersion="8" minRefreshableVersion="3" recordCount="0" supportSubquery="1" supportAdvancedDrill="1" xr:uid="{6C6F4D0C-5A64-4489-AB48-14EDB081EB67}">
  <cacheSource type="external" connectionId="9"/>
  <cacheFields count="3">
    <cacheField name="[Orders].[Month ( Order )].[Month ( Order )]" caption="Month ( Order )"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Orders].[Occasion].[Occasion]" caption="Occasion" numFmtId="0" hierarchy="23" level="1">
      <sharedItems count="7">
        <s v="All Occasions"/>
        <s v="Anniversary"/>
        <s v="Birthday"/>
        <s v="Diwali"/>
        <s v="Holi"/>
        <s v="Raksha Bandhan"/>
        <s v="Valentine's 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 Order )]" caption="Month ( Order )" attribute="1" defaultMemberUniqueName="[Orders].[Month ( Order )].[All]" allUniqueName="[Orders].[Month ( Order )].[All]" dimensionUniqueName="[Orders]" displayFolder="" count="2" memberValueDatatype="130" unbalanced="0">
      <fieldsUsage count="2">
        <fieldUsage x="-1"/>
        <fieldUsage x="0"/>
      </fieldsUsage>
    </cacheHierarchy>
    <cacheHierarchy uniqueName="[Orders].[Hour ( Order )]" caption="Hour ( Order )" attribute="1" defaultMemberUniqueName="[Orders].[Hour ( Order )].[All]" allUniqueName="[Orders].[Hour ( Order )].[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117611805559" backgroundQuery="1" createdVersion="3" refreshedVersion="8" minRefreshableVersion="3" recordCount="0" supportSubquery="1" supportAdvancedDrill="1" xr:uid="{1D8E4630-8F77-4FE0-86E7-21C8C79DA7FD}">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0" memberValueDatatype="130" unbalanced="0"/>
    <cacheHierarchy uniqueName="[Orders].[Hour ( Order )]" caption="Hour ( Order )" attribute="1" defaultMemberUniqueName="[Orders].[Hour ( Order )].[All]" allUniqueName="[Orders].[Hour ( Order )].[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4551969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148919675928" backgroundQuery="1" createdVersion="3" refreshedVersion="8" minRefreshableVersion="3" recordCount="0" supportSubquery="1" supportAdvancedDrill="1" xr:uid="{BAEC9B72-69D1-4D11-B8C3-98FEC561BF49}">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 Order )]" caption="Month ( Order )" attribute="1" defaultMemberUniqueName="[Orders].[Month ( Order )].[All]" allUniqueName="[Orders].[Month ( Order )].[All]" dimensionUniqueName="[Orders]" displayFolder="" count="0" memberValueDatatype="130" unbalanced="0"/>
    <cacheHierarchy uniqueName="[Orders].[Hour ( Order )]" caption="Hour ( Order )" attribute="1" defaultMemberUniqueName="[Orders].[Hour ( Order )].[All]" allUniqueName="[Orders].[Hour ( Order )].[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209046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3634262" backgroundQuery="1" createdVersion="8" refreshedVersion="8" minRefreshableVersion="3" recordCount="0" supportSubquery="1" supportAdvancedDrill="1" xr:uid="{D8CE9C95-40B8-4B5F-A005-01F41C57806D}">
  <cacheSource type="external" connectionId="9"/>
  <cacheFields count="2">
    <cacheField name="[Orders].[Month ( Order )].[Month ( Order )]" caption="Month ( Order )"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2" memberValueDatatype="130" unbalanced="0">
      <fieldsUsage count="2">
        <fieldUsage x="-1"/>
        <fieldUsage x="0"/>
      </fieldsUsage>
    </cacheHierarchy>
    <cacheHierarchy uniqueName="[Orders].[Hour ( Order )]" caption="Hour ( Order )" attribute="1" defaultMemberUniqueName="[Orders].[Hour ( Order )].[All]" allUniqueName="[Orders].[Hour ( Order )].[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4097223" backgroundQuery="1" createdVersion="8" refreshedVersion="8" minRefreshableVersion="3" recordCount="0" supportSubquery="1" supportAdvancedDrill="1" xr:uid="{957BBAD5-1979-4E61-9D33-22DA68BCD77D}">
  <cacheSource type="external" connectionId="9"/>
  <cacheFields count="3">
    <cacheField name="[Orders].[Month ( Order )].[Month ( Order )]" caption="Month ( Order )"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Orders].[Hour ( Order )].[Hour ( Order )]" caption="Hour ( Order )"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 Order )].&amp;[0]"/>
            <x15:cachedUniqueName index="1" name="[Orders].[Hour ( Order )].&amp;[1]"/>
            <x15:cachedUniqueName index="2" name="[Orders].[Hour ( Order )].&amp;[2]"/>
            <x15:cachedUniqueName index="3" name="[Orders].[Hour ( Order )].&amp;[3]"/>
            <x15:cachedUniqueName index="4" name="[Orders].[Hour ( Order )].&amp;[4]"/>
            <x15:cachedUniqueName index="5" name="[Orders].[Hour ( Order )].&amp;[5]"/>
            <x15:cachedUniqueName index="6" name="[Orders].[Hour ( Order )].&amp;[6]"/>
            <x15:cachedUniqueName index="7" name="[Orders].[Hour ( Order )].&amp;[7]"/>
            <x15:cachedUniqueName index="8" name="[Orders].[Hour ( Order )].&amp;[8]"/>
            <x15:cachedUniqueName index="9" name="[Orders].[Hour ( Order )].&amp;[9]"/>
            <x15:cachedUniqueName index="10" name="[Orders].[Hour ( Order )].&amp;[10]"/>
            <x15:cachedUniqueName index="11" name="[Orders].[Hour ( Order )].&amp;[11]"/>
            <x15:cachedUniqueName index="12" name="[Orders].[Hour ( Order )].&amp;[12]"/>
            <x15:cachedUniqueName index="13" name="[Orders].[Hour ( Order )].&amp;[13]"/>
            <x15:cachedUniqueName index="14" name="[Orders].[Hour ( Order )].&amp;[14]"/>
            <x15:cachedUniqueName index="15" name="[Orders].[Hour ( Order )].&amp;[15]"/>
            <x15:cachedUniqueName index="16" name="[Orders].[Hour ( Order )].&amp;[16]"/>
            <x15:cachedUniqueName index="17" name="[Orders].[Hour ( Order )].&amp;[17]"/>
            <x15:cachedUniqueName index="18" name="[Orders].[Hour ( Order )].&amp;[18]"/>
            <x15:cachedUniqueName index="19" name="[Orders].[Hour ( Order )].&amp;[19]"/>
            <x15:cachedUniqueName index="20" name="[Orders].[Hour ( Order )].&amp;[20]"/>
            <x15:cachedUniqueName index="21" name="[Orders].[Hour ( Order )].&amp;[21]"/>
            <x15:cachedUniqueName index="22" name="[Orders].[Hour ( Order )].&amp;[22]"/>
            <x15:cachedUniqueName index="23" name="[Orders].[Hour ( Order )].&amp;[23]"/>
          </x15:cachedUniqueNames>
        </ext>
      </extLst>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2" memberValueDatatype="130" unbalanced="0">
      <fieldsUsage count="2">
        <fieldUsage x="-1"/>
        <fieldUsage x="0"/>
      </fieldsUsage>
    </cacheHierarchy>
    <cacheHierarchy uniqueName="[Orders].[Hour ( Order )]" caption="Hour ( Order )" attribute="1" defaultMemberUniqueName="[Orders].[Hour ( Order )].[All]" allUniqueName="[Orders].[Hour ( Order )].[All]" dimensionUniqueName="[Orders]" displayFolder="" count="2" memberValueDatatype="20" unbalanced="0">
      <fieldsUsage count="2">
        <fieldUsage x="-1"/>
        <fieldUsage x="2"/>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4212962" backgroundQuery="1" createdVersion="8" refreshedVersion="8" minRefreshableVersion="3" recordCount="0" supportSubquery="1" supportAdvancedDrill="1" xr:uid="{41FB8E67-9D6D-41E3-B67F-12F925E5D423}">
  <cacheSource type="external" connectionId="9"/>
  <cacheFields count="1">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0" memberValueDatatype="130" unbalanced="0"/>
    <cacheHierarchy uniqueName="[Orders].[Hour ( Order )]" caption="Hour ( Order )" attribute="1" defaultMemberUniqueName="[Orders].[Hour ( Order )].[All]" allUniqueName="[Orders].[Hour ( Order )].[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4212962" backgroundQuery="1" createdVersion="8" refreshedVersion="8" minRefreshableVersion="3" recordCount="0" supportSubquery="1" supportAdvancedDrill="1" xr:uid="{165292E9-A81D-40ED-BEB7-82003720BDE4}">
  <cacheSource type="external" connectionId="9"/>
  <cacheFields count="1">
    <cacheField name="[Measures].[Sum of Revenue]" caption="Sum of Revenue" numFmtId="0" hierarchy="42"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0" memberValueDatatype="130" unbalanced="0"/>
    <cacheHierarchy uniqueName="[Orders].[Hour ( Order )]" caption="Hour ( Order )" attribute="1" defaultMemberUniqueName="[Orders].[Hour ( Order )].[All]" allUniqueName="[Orders].[Hour ( Order )].[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4444447" backgroundQuery="1" createdVersion="8" refreshedVersion="8" minRefreshableVersion="3" recordCount="0" supportSubquery="1" supportAdvancedDrill="1" xr:uid="{B1A38581-25C7-4568-8E3B-547AC8EC2070}">
  <cacheSource type="external" connectionId="9"/>
  <cacheFields count="1">
    <cacheField name="[Measures].[Average of diff_delivery_order]" caption="Average of diff_delivery_order" numFmtId="0" hierarchy="44"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0" memberValueDatatype="130" unbalanced="0"/>
    <cacheHierarchy uniqueName="[Orders].[Hour ( Order )]" caption="Hour ( Order )" attribute="1" defaultMemberUniqueName="[Orders].[Hour ( Order )].[All]" allUniqueName="[Orders].[Hour ( Order )].[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479167" backgroundQuery="1" createdVersion="8" refreshedVersion="8" minRefreshableVersion="3" recordCount="0" supportSubquery="1" supportAdvancedDrill="1" xr:uid="{18D2D4FF-05A2-47EF-A2BE-3609FBCA2C68}">
  <cacheSource type="external" connectionId="9"/>
  <cacheFields count="3">
    <cacheField name="[Orders].[Month ( Order )].[Month ( Order )]" caption="Month ( Order )"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Product_Name].[Product_Name]" caption="Product_Name" numFmtId="0" hierarchy="32" level="1">
      <sharedItems count="9">
        <s v="Deserunt Box"/>
        <s v="Dolores Gift"/>
        <s v="Harum Pack"/>
        <s v="Magnam Set"/>
        <s v="Quia Gift"/>
        <s v="Exercitationem Pack" u="1"/>
        <s v="Expedita Gift" u="1"/>
        <s v="Fugit Set" u="1"/>
        <s v="Nihil Box" u="1"/>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Sales Analysis].[Content]" caption="Content" attribute="1" defaultMemberUniqueName="[FNP Sales Analysis].[Content].[All]" allUniqueName="[FNP Sales Analysis].[Content].[All]" dimensionUniqueName="[FNP Sales Analysis]" displayFolder="" count="2" memberValueDatatype="130" unbalanced="0"/>
    <cacheHierarchy uniqueName="[FNP Sales Analysis].[Name]" caption="Name" attribute="1" defaultMemberUniqueName="[FNP Sales Analysis].[Name].[All]" allUniqueName="[FNP Sales Analysis].[Name].[All]" dimensionUniqueName="[FNP Sales Analysis]" displayFolder="" count="2" memberValueDatatype="130" unbalanced="0"/>
    <cacheHierarchy uniqueName="[FNP Sales Analysis].[Extension]" caption="Extension" attribute="1" defaultMemberUniqueName="[FNP Sales Analysis].[Extension].[All]" allUniqueName="[FNP Sales Analysis].[Extension].[All]" dimensionUniqueName="[FNP Sales Analysis]" displayFolder="" count="2"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2"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2"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2" memberValueDatatype="7" unbalanced="0"/>
    <cacheHierarchy uniqueName="[FNP Sales Analysis].[Folder Path]" caption="Folder Path" attribute="1" defaultMemberUniqueName="[FNP Sales Analysis].[Folder Path].[All]" allUniqueName="[FNP Sales Analysis].[Folder Path].[All]" dimensionUniqueName="[FNP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2" memberValueDatatype="130" unbalanced="0">
      <fieldsUsage count="2">
        <fieldUsage x="-1"/>
        <fieldUsage x="0"/>
      </fieldsUsage>
    </cacheHierarchy>
    <cacheHierarchy uniqueName="[Orders].[Hour ( Order )]" caption="Hour ( Order )" attribute="1" defaultMemberUniqueName="[Orders].[Hour ( Order )].[All]" allUniqueName="[Orders].[Hour ( Order )].[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Hour ( Delivery )]" caption="Hour ( Delivery )" attribute="1" defaultMemberUniqueName="[Orders].[Hour ( Delivery )].[All]" allUniqueName="[Orders].[Hour ( Delivery )].[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 Order )]" caption="Day Name ( Order )" attribute="1" defaultMemberUniqueName="[Orders].[Day Name ( Order )].[All]" allUniqueName="[Orders].[Day Name ( Order )].[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4907409" backgroundQuery="1" createdVersion="8" refreshedVersion="8" minRefreshableVersion="3" recordCount="0" supportSubquery="1" supportAdvancedDrill="1" xr:uid="{8DBF57CC-4C26-42AE-BC31-35BC5B411ADA}">
  <cacheSource type="external" connectionId="9"/>
  <cacheFields count="1">
    <cacheField name="[Measures].[Average of Revenue]" caption="Average of Revenue" numFmtId="0" hierarchy="45"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0" memberValueDatatype="130" unbalanced="0"/>
    <cacheHierarchy uniqueName="[Orders].[Hour ( Order )]" caption="Hour ( Order )" attribute="1" defaultMemberUniqueName="[Orders].[Hour ( Order )].[All]" allUniqueName="[Orders].[Hour ( Order )].[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681.202595370371" backgroundQuery="1" createdVersion="8" refreshedVersion="8" minRefreshableVersion="3" recordCount="0" supportSubquery="1" supportAdvancedDrill="1" xr:uid="{227EAFBE-2638-4E9A-BFE8-916232F9784E}">
  <cacheSource type="external" connectionId="9"/>
  <cacheFields count="3">
    <cacheField name="[Orders].[Month ( Order )].[Month ( Order )]" caption="Month ( Order )"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 Order )]" caption="Month ( Order )" attribute="1" defaultMemberUniqueName="[Orders].[Month ( Order )].[All]" allUniqueName="[Orders].[Month ( Order )].[All]" dimensionUniqueName="[Orders]" displayFolder="" count="2" memberValueDatatype="130" unbalanced="0">
      <fieldsUsage count="2">
        <fieldUsage x="-1"/>
        <fieldUsage x="0"/>
      </fieldsUsage>
    </cacheHierarchy>
    <cacheHierarchy uniqueName="[Orders].[Hour ( Order )]" caption="Hour ( Order )" attribute="1" defaultMemberUniqueName="[Orders].[Hour ( Order )].[All]" allUniqueName="[Orders].[Hour ( Order )].[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 Delivery )]" caption="Hour ( Delivery )" attribute="1" defaultMemberUniqueName="[Orders].[Hour ( Delivery )].[All]" allUniqueName="[Orders].[Hour ( Delivery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 caption="Day Name ( Order )" attribute="1" defaultMemberUniqueName="[Orders].[Day Name ( Order )].[All]" allUniqueName="[Orders].[Day Name ( Order )].[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Analysis]" caption="__XL_Count FNP Sales Analysis" measure="1" displayFolder="" measureGroup="FNP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Sales Analysis" uniqueName="[FNP Sales Analysis]" caption="FNP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Sales Analysis" caption="FNP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C185C1-CC32-4BE3-894D-246901A3CB22}" name="PivotTable11" cacheId="629" applyNumberFormats="0" applyBorderFormats="0" applyFontFormats="0" applyPatternFormats="0" applyAlignmentFormats="0" applyWidthHeightFormats="1" dataCaption="Values" tag="d28beb3b-4953-42de-8317-02fa436e5a3b" updatedVersion="8" minRefreshableVersion="5" useAutoFormatting="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name="Total Order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358D96-999B-4ADA-BE86-66CF74D9633D}" name="PivotTable1" cacheId="623" applyNumberFormats="0" applyBorderFormats="0" applyFontFormats="0" applyPatternFormats="0" applyAlignmentFormats="0" applyWidthHeightFormats="1" dataCaption="Values" tag="42be0104-db99-4de7-af4e-5b5ac60e48eb" updatedVersion="8" minRefreshableVersion="5" useAutoFormatting="1" itemPrintTitles="1" createdVersion="8" indent="0" outline="1" outlineData="1" multipleFieldFilters="0" chartFormat="25">
  <location ref="A1:B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2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1F2B7-8B6D-4388-9C8D-7C9965D7C6E1}" name="PivotTable10" cacheId="626" applyNumberFormats="0" applyBorderFormats="0" applyFontFormats="0" applyPatternFormats="0" applyAlignmentFormats="0" applyWidthHeightFormats="1" dataCaption="Values" tag="4129f7b7-c9cc-4aa5-b34c-fe8ad1820d59" updatedVersion="8" minRefreshableVersion="5" useAutoFormatting="1" itemPrintTitles="1" createdVersion="8" indent="0" outline="1" outlineData="1" multipleFieldFilters="0" chartFormat="41">
  <location ref="O1:P2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998FC5-CD60-4F3E-AFA3-902B78DD791C}" name="PivotTable9" cacheId="647" applyNumberFormats="0" applyBorderFormats="0" applyFontFormats="0" applyPatternFormats="0" applyAlignmentFormats="0" applyWidthHeightFormats="1" dataCaption="Values" tag="0d49b5b5-a923-47e2-b0dc-749b9d2dd935" updatedVersion="8" minRefreshableVersion="5" useAutoFormatting="1" itemPrintTitles="1" createdVersion="8" indent="0" outline="1" outlineData="1" multipleFieldFilters="0" chartFormat="17">
  <location ref="H18:I2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1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F13A1-DBC3-44F2-9BE2-2FBCD10655A1}" name="PivotTable8" cacheId="644" applyNumberFormats="0" applyBorderFormats="0" applyFontFormats="0" applyPatternFormats="0" applyAlignmentFormats="0" applyWidthHeightFormats="1" dataCaption="Values" tag="758dda51-c264-4e8c-9cae-9a5436c90c1d" updatedVersion="8" minRefreshableVersion="5" useAutoFormatting="1" itemPrintTitles="1" createdVersion="8" indent="0" outline="1" outlineData="1" multipleFieldFilters="0" chartFormat="6">
  <location ref="E18:F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2"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753701-706C-4EC9-ABF7-027DE9D9C3AE}" name="PivotTable7" cacheId="620" applyNumberFormats="0" applyBorderFormats="0" applyFontFormats="0" applyPatternFormats="0" applyAlignmentFormats="0" applyWidthHeightFormats="1" dataCaption="Values" tag="68720e7b-a209-47d4-87d3-6cf7fdb803b0" updatedVersion="8" minRefreshableVersion="5" useAutoFormatting="1" itemPrintTitles="1" createdVersion="8" indent="0" outline="1" outlineData="1" multipleFieldFilters="0" chartFormat="22">
  <location ref="A18:B2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21"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9E8B18-82D7-4B01-BB6D-DF4F41CF99BC}" name="PivotTable6" cacheId="641" applyNumberFormats="0" applyBorderFormats="0" applyFontFormats="0" applyPatternFormats="0" applyAlignmentFormats="0" applyWidthHeightFormats="1" dataCaption="Values" tag="668084ff-3611-47d7-a2ba-d4bdd035e791" updatedVersion="8" minRefreshableVersion="5" useAutoFormatting="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Average of Customer Spending "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3E33AF-D87D-4280-AC7B-3E63ABB73082}" name="PivotTable5" cacheId="638" applyNumberFormats="0" applyBorderFormats="0" applyFontFormats="0" applyPatternFormats="0" applyAlignmentFormats="0" applyWidthHeightFormats="1" dataCaption="Values" tag="1cbaaca3-b223-4ea3-9a87-714ac533411c" updatedVersion="8" minRefreshableVersion="5" useAutoFormatting="1" itemPrintTitles="1" createdVersion="8" indent="0" outline="1" outlineData="1" multipleFieldFilters="0" chartFormat="18">
  <location ref="E6:F1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s>
  <rowFields count="1">
    <field x="2"/>
  </rowFields>
  <rowItems count="6">
    <i>
      <x/>
    </i>
    <i>
      <x v="2"/>
    </i>
    <i>
      <x v="1"/>
    </i>
    <i>
      <x v="4"/>
    </i>
    <i>
      <x v="3"/>
    </i>
    <i t="grand">
      <x/>
    </i>
  </rowItems>
  <colItems count="1">
    <i/>
  </colItems>
  <dataFields count="1">
    <dataField name="Sum of Revenue" fld="1" baseField="0" baseItem="0"/>
  </dataFields>
  <chartFormats count="6">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2" count="1" selected="0">
            <x v="5"/>
          </reference>
        </references>
      </pivotArea>
    </chartFormat>
    <chartFormat chart="16" format="9">
      <pivotArea type="data" outline="0" fieldPosition="0">
        <references count="2">
          <reference field="4294967294" count="1" selected="0">
            <x v="0"/>
          </reference>
          <reference field="2" count="1" selected="0">
            <x v="6"/>
          </reference>
        </references>
      </pivotArea>
    </chartFormat>
    <chartFormat chart="16" format="10">
      <pivotArea type="data" outline="0" fieldPosition="0">
        <references count="2">
          <reference field="4294967294" count="1" selected="0">
            <x v="0"/>
          </reference>
          <reference field="2" count="1" selected="0">
            <x v="7"/>
          </reference>
        </references>
      </pivotArea>
    </chartFormat>
    <chartFormat chart="16" format="11">
      <pivotArea type="data" outline="0" fieldPosition="0">
        <references count="2">
          <reference field="4294967294" count="1" selected="0">
            <x v="0"/>
          </reference>
          <reference field="2" count="1" selected="0">
            <x v="3"/>
          </reference>
        </references>
      </pivotArea>
    </chartFormat>
    <chartFormat chart="16" format="12">
      <pivotArea type="data" outline="0" fieldPosition="0">
        <references count="2">
          <reference field="4294967294" count="1" selected="0">
            <x v="0"/>
          </reference>
          <reference field="2" count="1" selected="0">
            <x v="8"/>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88FBCD-8600-407B-90A5-DFB4B61B5D5D}" name="PivotTable4" cacheId="635" applyNumberFormats="0" applyBorderFormats="0" applyFontFormats="0" applyPatternFormats="0" applyAlignmentFormats="0" applyWidthHeightFormats="1" dataCaption="Values" tag="58b86d5e-a40d-4773-93b8-b1981f911c12" updatedVersion="8" minRefreshableVersion="5" useAutoFormatting="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diff_delivery_order"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_orde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C884A3-9ADB-4E16-9CD7-C6AF7CB81CD7}" name="PivotTable2" cacheId="632" applyNumberFormats="0" applyBorderFormats="0" applyFontFormats="0" applyPatternFormats="0" applyAlignmentFormats="0" applyWidthHeightFormats="1" dataCaption="Values" tag="534931ce-f9d3-43bb-82e3-02f67cab64e4" updatedVersion="8" minRefreshableVersion="5" useAutoFormatting="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A559B8E-9D49-487D-BE13-B09AC0BFA3F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Sales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FC42299-7B19-4943-8986-059AAEC2BAB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351D7C2-7356-406B-9C3C-E0BAC6E82D7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 Order )" tableColumnId="11"/>
      <queryTableField id="12" name="Hour ( Order )" tableColumnId="12"/>
      <queryTableField id="13" name="diff_delivery_order" tableColumnId="13"/>
      <queryTableField id="14" name="Hour ( Delivery )" tableColumnId="14"/>
      <queryTableField id="15" name="Price (INR)" tableColumnId="15"/>
      <queryTableField id="16" name="Revenue" tableColumnId="16"/>
      <queryTableField id="17" name="Day Name ( Order )"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9FA2C9B-E0E6-459F-8330-DF238259C9C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5280DEB-1C32-43F5-A055-F343372062D5}" sourceName="[Orders].[Occasion]">
  <pivotTables>
    <pivotTable tabId="1" name="PivotTable5"/>
    <pivotTable tabId="1" name="PivotTable1"/>
    <pivotTable tabId="1" name="PivotTable10"/>
    <pivotTable tabId="1" name="PivotTable11"/>
    <pivotTable tabId="1" name="PivotTable2"/>
    <pivotTable tabId="1" name="PivotTable4"/>
    <pivotTable tabId="1" name="PivotTable6"/>
    <pivotTable tabId="1" name="PivotTable7"/>
    <pivotTable tabId="1" name="PivotTable8"/>
  </pivotTables>
  <data>
    <olap pivotCacheId="54551969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C19D1C4-C3B6-4F81-B87B-FD19171F1566}"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68314C-50E6-44FB-B5E7-063768C771CE}" name="FNP_Sales_Analysis" displayName="FNP_Sales_Analysis" ref="A1:F4" tableType="queryTable" totalsRowShown="0">
  <autoFilter ref="A1:F4" xr:uid="{3E68314C-50E6-44FB-B5E7-063768C771CE}"/>
  <tableColumns count="6">
    <tableColumn id="1" xr3:uid="{5E6DAD9F-E834-4FE9-94AE-2234622A7146}" uniqueName="1" name="Name" queryTableFieldId="1" dataDxfId="23"/>
    <tableColumn id="2" xr3:uid="{C8F11F7C-FD28-4492-B11D-768D99DFF8FD}" uniqueName="2" name="Extension" queryTableFieldId="2" dataDxfId="22"/>
    <tableColumn id="3" xr3:uid="{6CB5E3CB-3AA1-4D65-B12B-4DF70885975A}" uniqueName="3" name="Date accessed" queryTableFieldId="3" dataDxfId="21"/>
    <tableColumn id="4" xr3:uid="{80F388E4-4382-4DB1-88D3-871B44C1C3E6}" uniqueName="4" name="Date modified" queryTableFieldId="4" dataDxfId="20"/>
    <tableColumn id="5" xr3:uid="{34194424-DE82-443F-9452-566A9EE056C2}" uniqueName="5" name="Date created" queryTableFieldId="5" dataDxfId="19"/>
    <tableColumn id="6" xr3:uid="{145BE0F9-9A53-4D70-9B66-59EC3FFB5F45}"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7D4BDE-4220-4DEC-9F64-5B1B4081AC97}" name="Customers" displayName="Customers" ref="A1:G101" tableType="queryTable" totalsRowShown="0">
  <autoFilter ref="A1:G101" xr:uid="{117D4BDE-4220-4DEC-9F64-5B1B4081AC97}"/>
  <tableColumns count="7">
    <tableColumn id="1" xr3:uid="{7BC319A5-2949-431B-83AD-AE1D86813BB3}" uniqueName="1" name="Customer_ID" queryTableFieldId="1" dataDxfId="17"/>
    <tableColumn id="2" xr3:uid="{E2338CD2-4717-43D9-B489-4F430A61D88E}" uniqueName="2" name="Name" queryTableFieldId="2" dataDxfId="16"/>
    <tableColumn id="3" xr3:uid="{404796B0-2A67-4CCF-A91B-8346AF7C0367}" uniqueName="3" name="City" queryTableFieldId="3" dataDxfId="15"/>
    <tableColumn id="4" xr3:uid="{77A6E29A-362E-43F7-B688-333F325D71EA}" uniqueName="4" name="Contact_Number" queryTableFieldId="4" dataDxfId="14"/>
    <tableColumn id="5" xr3:uid="{B7A5D849-6160-4844-9D41-0DC8278492FA}" uniqueName="5" name="Email" queryTableFieldId="5" dataDxfId="13"/>
    <tableColumn id="6" xr3:uid="{53F20897-E700-44FB-A693-BD0858AB705F}" uniqueName="6" name="Gender" queryTableFieldId="6" dataDxfId="12"/>
    <tableColumn id="7" xr3:uid="{CD330ADF-235F-4440-A399-202F2EFDDC07}"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47519-D57D-483F-AE42-058DF5CFB534}" name="Orders" displayName="Orders" ref="A1:Q1001" tableType="queryTable" totalsRowShown="0">
  <autoFilter ref="A1:Q1001" xr:uid="{79347519-D57D-483F-AE42-058DF5CFB534}"/>
  <tableColumns count="17">
    <tableColumn id="1" xr3:uid="{0C9FF437-BC1D-499D-807D-0BF60820F8F2}" uniqueName="1" name="Order_ID" queryTableFieldId="1"/>
    <tableColumn id="2" xr3:uid="{D5DF6F1E-C8C7-45AE-9D82-3DBA42DFD4A6}" uniqueName="2" name="Customer_ID" queryTableFieldId="2" dataDxfId="10"/>
    <tableColumn id="3" xr3:uid="{F84C52EE-5BF9-47C9-9B76-D6700A57C5DB}" uniqueName="3" name="Product_ID" queryTableFieldId="3"/>
    <tableColumn id="4" xr3:uid="{D8651690-54B6-47DB-BB82-B9F14F149576}" uniqueName="4" name="Quantity" queryTableFieldId="4"/>
    <tableColumn id="5" xr3:uid="{87F31505-B38F-40FC-8B85-04905C869AC0}" uniqueName="5" name="Order_Date" queryTableFieldId="5" dataDxfId="9"/>
    <tableColumn id="6" xr3:uid="{D0859DDC-C275-4C36-A574-522CBA095EEC}" uniqueName="6" name="Order_Time" queryTableFieldId="6" dataDxfId="8"/>
    <tableColumn id="7" xr3:uid="{48009DAE-FC3D-4D6E-AA7B-3CF3229548C9}" uniqueName="7" name="Delivery_Date" queryTableFieldId="7" dataDxfId="7"/>
    <tableColumn id="8" xr3:uid="{EFE00DD4-D4CE-4201-847F-BA71C319EE69}" uniqueName="8" name="Delivery_Time" queryTableFieldId="8" dataDxfId="6"/>
    <tableColumn id="9" xr3:uid="{81BCBD3F-2430-4CED-ADDF-4830A7B2C6E8}" uniqueName="9" name="Location" queryTableFieldId="9" dataDxfId="5"/>
    <tableColumn id="10" xr3:uid="{6DEB4CA2-9E6A-4CB5-A6FC-274B9B158996}" uniqueName="10" name="Occasion" queryTableFieldId="10" dataDxfId="4"/>
    <tableColumn id="11" xr3:uid="{234B570F-49B8-4496-A562-F9B4D16EDCF7}" uniqueName="11" name="Month ( Order )" queryTableFieldId="11" dataDxfId="3"/>
    <tableColumn id="12" xr3:uid="{2ECC76F4-B38E-4E4E-8379-CB6ADA39CBB0}" uniqueName="12" name="Hour ( Order )" queryTableFieldId="12"/>
    <tableColumn id="13" xr3:uid="{18914F5D-823E-4EBC-ADEB-66950BC345E7}" uniqueName="13" name="diff_delivery_order" queryTableFieldId="13"/>
    <tableColumn id="14" xr3:uid="{C4572A3E-6669-4BC6-A980-C9B75112D11D}" uniqueName="14" name="Hour ( Delivery )" queryTableFieldId="14"/>
    <tableColumn id="15" xr3:uid="{302E20CD-1F49-42FC-BDBB-A64645D0DEC8}" uniqueName="15" name="Price (INR)" queryTableFieldId="15"/>
    <tableColumn id="16" xr3:uid="{0F194098-4BBF-4AEB-9E3E-9A93A9AA03D3}" uniqueName="16" name="Revenue" queryTableFieldId="16"/>
    <tableColumn id="17" xr3:uid="{C9032CC8-088C-4F8B-97AD-DC88F77533FB}" uniqueName="17" name="Day Name ( Order )"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9B2185-4A94-4057-BB57-5B00A1CE1107}" name="Products" displayName="Products" ref="A1:E71" tableType="queryTable" totalsRowShown="0">
  <autoFilter ref="A1:E71" xr:uid="{299B2185-4A94-4057-BB57-5B00A1CE1107}"/>
  <tableColumns count="5">
    <tableColumn id="1" xr3:uid="{67239C05-02BB-4B93-BF3B-C1525F6CC1BC}" uniqueName="1" name="Product_ID" queryTableFieldId="1"/>
    <tableColumn id="2" xr3:uid="{9D83FD50-07FD-4F40-B321-7E998261F0DE}" uniqueName="2" name="Product_Name" queryTableFieldId="2" dataDxfId="2"/>
    <tableColumn id="3" xr3:uid="{9FBFD76D-20DE-40D0-A5D1-3F36FB36B064}" uniqueName="3" name="Category" queryTableFieldId="3" dataDxfId="1"/>
    <tableColumn id="4" xr3:uid="{F06E8733-A286-4F6E-BBAC-63642F1F48BF}" uniqueName="4" name="Price (INR)" queryTableFieldId="4"/>
    <tableColumn id="5" xr3:uid="{E1415B56-0125-42BB-9166-84F4D7BC0A42}"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1424AAF-E875-4C7E-9B5B-F061E34E92D7}" sourceName="[Orders].[Order_Date]">
  <pivotTables>
    <pivotTable tabId="1" name="PivotTable7"/>
    <pivotTable tabId="1" name="PivotTable1"/>
    <pivotTable tabId="1" name="PivotTable10"/>
    <pivotTable tabId="1" name="PivotTable11"/>
    <pivotTable tabId="1" name="PivotTable2"/>
    <pivotTable tabId="1" name="PivotTable4"/>
    <pivotTable tabId="1" name="PivotTable5"/>
    <pivotTable tabId="1" name="PivotTable6"/>
    <pivotTable tabId="1" name="PivotTable8"/>
  </pivotTables>
  <state minimalRefreshVersion="6" lastRefreshVersion="6" pivotCacheId="102090461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F68735B-FEC6-4667-874A-5889E60A92E3}" sourceName="[Orders].[Delivery_Date]">
  <pivotTables>
    <pivotTable tabId="1" name="PivotTable7"/>
    <pivotTable tabId="1" name="PivotTable1"/>
    <pivotTable tabId="1" name="PivotTable10"/>
    <pivotTable tabId="1" name="PivotTable11"/>
    <pivotTable tabId="1" name="PivotTable2"/>
    <pivotTable tabId="1" name="PivotTable4"/>
    <pivotTable tabId="1" name="PivotTable5"/>
    <pivotTable tabId="1" name="PivotTable6"/>
    <pivotTable tabId="1" name="PivotTable8"/>
    <pivotTable tabId="1" name="PivotTable9"/>
  </pivotTables>
  <state minimalRefreshVersion="6" lastRefreshVersion="6" pivotCacheId="102090461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F34B70A-D070-49D7-A2AE-997B1137865E}" cache="Timeline_Order_Date" caption="Order_Date" level="2" selectionLevel="2" scrollPosition="2023-01-01T00:00:00"/>
  <timeline name="Delivery_Date" xr10:uid="{66CF0A9A-A9B5-4F77-9B23-6AF103716950}"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1B7A-C6CC-4EFD-8D4D-4214B4560310}">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39.28515625" bestFit="1" customWidth="1"/>
  </cols>
  <sheetData>
    <row r="1" spans="1:6" x14ac:dyDescent="0.25">
      <c r="A1" t="s">
        <v>0</v>
      </c>
      <c r="B1" t="s">
        <v>1</v>
      </c>
      <c r="C1" t="s">
        <v>2</v>
      </c>
      <c r="D1" t="s">
        <v>3</v>
      </c>
      <c r="E1" t="s">
        <v>4</v>
      </c>
      <c r="F1" t="s">
        <v>5</v>
      </c>
    </row>
    <row r="2" spans="1:6" x14ac:dyDescent="0.25">
      <c r="A2" s="1" t="s">
        <v>6</v>
      </c>
      <c r="B2" s="1" t="s">
        <v>7</v>
      </c>
      <c r="C2" s="2">
        <v>45681.065091666664</v>
      </c>
      <c r="D2" s="2">
        <v>45681.065091666664</v>
      </c>
      <c r="E2" s="2">
        <v>45681.056328125</v>
      </c>
      <c r="F2" s="1" t="s">
        <v>8</v>
      </c>
    </row>
    <row r="3" spans="1:6" x14ac:dyDescent="0.25">
      <c r="A3" s="1" t="s">
        <v>9</v>
      </c>
      <c r="B3" s="1" t="s">
        <v>7</v>
      </c>
      <c r="C3" s="2">
        <v>45681.065149421294</v>
      </c>
      <c r="D3" s="2">
        <v>45681.065149421294</v>
      </c>
      <c r="E3" s="2">
        <v>45681.056380787035</v>
      </c>
      <c r="F3" s="1" t="s">
        <v>8</v>
      </c>
    </row>
    <row r="4" spans="1:6" x14ac:dyDescent="0.25">
      <c r="A4" s="1" t="s">
        <v>10</v>
      </c>
      <c r="B4" s="1" t="s">
        <v>7</v>
      </c>
      <c r="C4" s="2">
        <v>45681.065180709877</v>
      </c>
      <c r="D4" s="2">
        <v>45681.065180709877</v>
      </c>
      <c r="E4" s="2">
        <v>45681.056423456794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6E698-3474-4693-BD24-F5E45C1235BB}">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880DD-EC6E-4EC1-A186-A6412EBC93A5}">
  <dimension ref="A1:Q1001"/>
  <sheetViews>
    <sheetView workbookViewId="0">
      <selection sqref="A1:O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7" bestFit="1" customWidth="1"/>
    <col min="12" max="12" width="15.7109375" bestFit="1" customWidth="1"/>
    <col min="13" max="13" width="20.5703125" bestFit="1" customWidth="1"/>
    <col min="14" max="14" width="18.140625" bestFit="1" customWidth="1"/>
    <col min="15" max="15" width="13" bestFit="1" customWidth="1"/>
    <col min="16" max="16" width="11.28515625" bestFit="1" customWidth="1"/>
    <col min="17" max="17" width="20.5703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934</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935</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936</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934</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937</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934</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934</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937</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937</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934</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934</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934</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938</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938</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938</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939</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935</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934</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934</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935</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934</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937</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937</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934</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937</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935</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937</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939</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940</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936</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939</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936</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934</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934</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934</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934</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938</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935</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935</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936</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937</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934</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938</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935</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934</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937</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938</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939</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939</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937</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937</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935</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939</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937</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934</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937</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940</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938</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939</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934</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934</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937</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934</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935</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938</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934</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934</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937</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935</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936</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936</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938</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937</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937</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934</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936</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934</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939</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934</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940</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939</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935</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934</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935</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936</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937</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938</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936</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935</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937</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937</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940</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934</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934</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937</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938</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934</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939</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935</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938</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940</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937</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936</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938</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940</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938</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937</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937</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937</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938</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938</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934</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938</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936</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935</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939</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937</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937</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936</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940</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940</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937</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937</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937</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935</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938</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935</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934</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938</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938</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936</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938</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936</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939</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939</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938</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940</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937</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936</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939</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939</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939</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937</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937</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939</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939</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937</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937</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939</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938</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940</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940</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940</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937</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939</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934</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937</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937</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939</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938</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937</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937</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938</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939</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939</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939</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937</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938</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938</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937</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940</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939</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938</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939</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939</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939</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937</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940</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937</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939</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937</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938</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940</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940</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939</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934</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937</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936</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934</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940</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940</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938</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937</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937</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936</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937</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939</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939</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939</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938</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935</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938</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940</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940</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939</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938</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937</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938</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935</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937</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939</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939</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940</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935</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939</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937</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938</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934</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936</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939</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936</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935</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936</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936</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934</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938</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937</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937</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940</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935</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936</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940</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935</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937</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935</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939</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938</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939</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937</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935</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937</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940</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940</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937</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940</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934</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940</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939</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939</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935</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934</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939</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937</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934</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934</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938</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940</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934</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940</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940</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939</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934</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936</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936</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934</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934</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940</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934</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934</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937</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937</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934</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934</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936</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934</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936</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937</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937</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935</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937</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938</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937</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937</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937</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938</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934</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940</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938</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936</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938</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935</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940</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938</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939</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939</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935</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938</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934</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936</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936</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936</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934</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935</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936</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936</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938</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936</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936</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937</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939</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937</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935</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939</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940</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934</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938</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939</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937</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940</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940</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935</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935</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938</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938</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940</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939</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939</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937</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935</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939</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936</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940</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936</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938</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936</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937</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940</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935</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940</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939</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936</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934</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937</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936</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940</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938</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936</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940</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938</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938</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940</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936</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935</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937</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934</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936</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936</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939</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936</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939</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937</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940</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937</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939</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938</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938</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939</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937</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937</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938</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938</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934</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939</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936</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940</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935</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940</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934</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937</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937</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937</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939</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939</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937</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937</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934</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936</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935</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937</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939</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934</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937</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940</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937</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940</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939</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937</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938</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940</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937</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940</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939</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934</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934</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939</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935</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939</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939</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935</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938</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939</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937</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936</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937</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940</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938</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937</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937</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937</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939</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939</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935</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938</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937</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934</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939</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939</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936</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939</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940</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937</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939</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937</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939</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940</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934</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938</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935</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938</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938</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938</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939</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937</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939</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937</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937</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936</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939</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936</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937</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939</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939</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938</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937</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935</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937</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938</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938</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939</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936</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937</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939</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937</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936</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935</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936</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938</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939</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939</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938</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935</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939</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935</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939</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939</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938</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939</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936</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935</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940</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936</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934</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938</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936</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940</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939</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938</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939</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939</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937</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939</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935</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937</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934</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939</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938</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939</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938</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936</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939</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939</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934</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939</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939</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937</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939</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937</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939</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936</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938</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936</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934</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936</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937</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938</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935</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934</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937</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935</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938</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940</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939</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939</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937</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934</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938</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939</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938</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938</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938</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939</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934</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939</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936</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935</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936</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934</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939</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938</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940</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939</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935</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935</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940</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937</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934</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939</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939</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939</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937</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935</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936</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940</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935</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938</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938</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936</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939</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938</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935</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936</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939</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939</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938</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938</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935</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937</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935</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935</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934</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939</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935</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934</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935</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940</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939</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934</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937</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939</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936</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940</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934</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936</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939</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940</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935</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940</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940</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934</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935</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934</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934</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940</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935</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940</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940</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936</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938</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938</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934</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934</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940</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936</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936</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940</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939</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934</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936</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940</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940</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935</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938</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938</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940</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934</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936</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937</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934</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934</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938</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935</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939</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935</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938</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937</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940</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937</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936</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940</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934</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938</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937</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940</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940</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934</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940</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936</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935</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937</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935</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935</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940</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937</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940</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934</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939</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934</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940</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938</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934</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939</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936</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935</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940</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939</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938</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940</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936</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940</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940</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940</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936</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935</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939</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934</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935</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936</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940</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937</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938</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936</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936</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940</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940</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937</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936</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940</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938</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935</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939</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939</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936</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937</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938</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937</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940</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938</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935</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939</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936</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935</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936</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936</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938</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937</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939</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936</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939</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938</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934</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937</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938</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935</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937</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937</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936</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935</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934</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936</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934</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939</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936</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936</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940</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934</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935</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939</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935</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935</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936</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935</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940</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939</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939</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939</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937</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934</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937</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937</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936</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936</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939</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940</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936</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934</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938</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934</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937</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934</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934</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939</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934</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939</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938</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937</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939</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940</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937</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936</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938</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937</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937</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934</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938</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940</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935</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938</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938</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938</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938</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936</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940</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935</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936</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938</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938</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938</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938</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934</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936</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939</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937</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934</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939</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936</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939</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937</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940</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940</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938</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937</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940</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937</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936</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938</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937</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935</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936</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935</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936</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938</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934</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939</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936</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936</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937</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934</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937</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934</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937</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936</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937</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940</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935</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937</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935</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937</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935</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939</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936</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937</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934</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937</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936</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939</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940</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939</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940</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938</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936</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937</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940</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940</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937</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936</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934</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935</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937</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936</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935</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934</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939</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938</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936</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939</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939</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937</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934</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937</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936</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935</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940</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935</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939</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939</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939</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937</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936</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940</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938</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935</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936</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937</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936</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934</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940</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940</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936</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934</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936</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934</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937</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940</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937</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936</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936</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940</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938</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940</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936</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936</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940</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936</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938</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935</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938</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936</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935</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939</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940</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938</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938</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936</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939</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938</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939</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940</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937</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939</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937</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939</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935</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937</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934</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937</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940</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935</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939</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934</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939</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938</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939</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935</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940</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937</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938</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935</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940</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936</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934</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934</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940</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936</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935</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935</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940</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939</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939</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937</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938</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938</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938</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939</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940</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934</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936</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936</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937</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934</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934</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936</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936</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939</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935</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935</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935</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936</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937</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934</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938</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934</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940</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936</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938</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936</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939</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934</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940</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936</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935</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940</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940</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934</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937</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934</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934</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935</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938</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937</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940</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938</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938</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938</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938</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935</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935</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936</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936</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937</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939</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936</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934</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936</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939</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940</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935</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936</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936</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938</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937</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934</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935</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935</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937</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939</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938</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940</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934</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934</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937</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936</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940</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936</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940</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937</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936</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940</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937</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937</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6544-DA64-479D-91DA-4024611C30A0}">
  <dimension ref="A1:E71"/>
  <sheetViews>
    <sheetView workbookViewId="0">
      <selection sqref="A1:E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1A625-4CB6-4A7F-B8A2-57B89F21AE84}">
  <dimension ref="A1:P29"/>
  <sheetViews>
    <sheetView workbookViewId="0">
      <selection activeCell="E11" sqref="E11"/>
    </sheetView>
  </sheetViews>
  <sheetFormatPr defaultRowHeight="15" x14ac:dyDescent="0.25"/>
  <cols>
    <col min="1" max="1" width="13.42578125" bestFit="1" customWidth="1"/>
    <col min="2" max="3" width="15.85546875" bestFit="1" customWidth="1"/>
    <col min="5" max="5" width="14.7109375" bestFit="1" customWidth="1"/>
    <col min="6" max="6" width="17.5703125" bestFit="1" customWidth="1"/>
    <col min="7" max="7" width="29.85546875" bestFit="1" customWidth="1"/>
    <col min="8" max="8" width="16.140625" bestFit="1" customWidth="1"/>
    <col min="9" max="9" width="15.85546875" bestFit="1" customWidth="1"/>
    <col min="15" max="15" width="13.42578125" bestFit="1" customWidth="1"/>
    <col min="16" max="16" width="15.85546875" bestFit="1" customWidth="1"/>
  </cols>
  <sheetData>
    <row r="1" spans="1:16" x14ac:dyDescent="0.25">
      <c r="A1" s="5" t="s">
        <v>941</v>
      </c>
      <c r="B1" t="s">
        <v>943</v>
      </c>
      <c r="E1" t="s">
        <v>943</v>
      </c>
      <c r="F1" t="s">
        <v>944</v>
      </c>
      <c r="G1" t="s">
        <v>945</v>
      </c>
      <c r="H1" t="s">
        <v>947</v>
      </c>
      <c r="O1" s="5" t="s">
        <v>941</v>
      </c>
      <c r="P1" t="s">
        <v>943</v>
      </c>
    </row>
    <row r="2" spans="1:16" x14ac:dyDescent="0.25">
      <c r="A2" s="6" t="s">
        <v>842</v>
      </c>
      <c r="B2" s="7">
        <v>95468</v>
      </c>
      <c r="E2" s="7">
        <v>3520984</v>
      </c>
      <c r="F2" s="1">
        <v>5.53</v>
      </c>
      <c r="G2" s="7">
        <v>3520.9839999999999</v>
      </c>
      <c r="H2" s="1">
        <v>1000</v>
      </c>
      <c r="O2" s="6">
        <v>0</v>
      </c>
      <c r="P2" s="7">
        <v>99400</v>
      </c>
    </row>
    <row r="3" spans="1:16" x14ac:dyDescent="0.25">
      <c r="A3" s="6" t="s">
        <v>621</v>
      </c>
      <c r="B3" s="7">
        <v>704509</v>
      </c>
      <c r="O3" s="6">
        <v>1</v>
      </c>
      <c r="P3" s="7">
        <v>129309</v>
      </c>
    </row>
    <row r="4" spans="1:16" x14ac:dyDescent="0.25">
      <c r="A4" s="6" t="s">
        <v>747</v>
      </c>
      <c r="B4" s="7">
        <v>511823</v>
      </c>
      <c r="O4" s="6">
        <v>2</v>
      </c>
      <c r="P4" s="7">
        <v>152940</v>
      </c>
    </row>
    <row r="5" spans="1:16" x14ac:dyDescent="0.25">
      <c r="A5" s="6" t="s">
        <v>837</v>
      </c>
      <c r="B5" s="7">
        <v>140393</v>
      </c>
      <c r="O5" s="6">
        <v>3</v>
      </c>
      <c r="P5" s="7">
        <v>146810</v>
      </c>
    </row>
    <row r="6" spans="1:16" x14ac:dyDescent="0.25">
      <c r="A6" s="6" t="s">
        <v>840</v>
      </c>
      <c r="B6" s="7">
        <v>150346</v>
      </c>
      <c r="E6" s="5" t="s">
        <v>941</v>
      </c>
      <c r="F6" t="s">
        <v>943</v>
      </c>
      <c r="I6">
        <f>CORREL(Orders[Quantity],Orders[diff_delivery_order])</f>
        <v>3.4781737193018245E-3</v>
      </c>
      <c r="O6" s="6">
        <v>4</v>
      </c>
      <c r="P6" s="7">
        <v>114700</v>
      </c>
    </row>
    <row r="7" spans="1:16" x14ac:dyDescent="0.25">
      <c r="A7" s="6" t="s">
        <v>841</v>
      </c>
      <c r="B7" s="7">
        <v>157913</v>
      </c>
      <c r="E7" s="6" t="s">
        <v>877</v>
      </c>
      <c r="F7" s="7">
        <v>97665</v>
      </c>
      <c r="O7" s="6">
        <v>5</v>
      </c>
      <c r="P7" s="7">
        <v>156198</v>
      </c>
    </row>
    <row r="8" spans="1:16" x14ac:dyDescent="0.25">
      <c r="A8" s="6" t="s">
        <v>839</v>
      </c>
      <c r="B8" s="7">
        <v>135826</v>
      </c>
      <c r="E8" s="6" t="s">
        <v>910</v>
      </c>
      <c r="F8" s="7">
        <v>101556</v>
      </c>
      <c r="O8" s="6">
        <v>6</v>
      </c>
      <c r="P8" s="7">
        <v>177211</v>
      </c>
    </row>
    <row r="9" spans="1:16" x14ac:dyDescent="0.25">
      <c r="A9" s="6" t="s">
        <v>795</v>
      </c>
      <c r="B9" s="7">
        <v>737389</v>
      </c>
      <c r="E9" s="6" t="s">
        <v>918</v>
      </c>
      <c r="F9" s="7">
        <v>106624</v>
      </c>
      <c r="O9" s="6">
        <v>7</v>
      </c>
      <c r="P9" s="7">
        <v>147749</v>
      </c>
    </row>
    <row r="10" spans="1:16" x14ac:dyDescent="0.25">
      <c r="A10" s="6" t="s">
        <v>843</v>
      </c>
      <c r="B10" s="7">
        <v>136938</v>
      </c>
      <c r="E10" s="6" t="s">
        <v>884</v>
      </c>
      <c r="F10" s="7">
        <v>114476</v>
      </c>
      <c r="O10" s="6">
        <v>8</v>
      </c>
      <c r="P10" s="7">
        <v>133617</v>
      </c>
    </row>
    <row r="11" spans="1:16" x14ac:dyDescent="0.25">
      <c r="A11" s="6" t="s">
        <v>845</v>
      </c>
      <c r="B11" s="7">
        <v>151619</v>
      </c>
      <c r="E11" s="6" t="s">
        <v>858</v>
      </c>
      <c r="F11" s="7">
        <v>121905</v>
      </c>
      <c r="O11" s="6">
        <v>9</v>
      </c>
      <c r="P11" s="7">
        <v>153678</v>
      </c>
    </row>
    <row r="12" spans="1:16" x14ac:dyDescent="0.25">
      <c r="A12" s="6" t="s">
        <v>822</v>
      </c>
      <c r="B12" s="7">
        <v>449169</v>
      </c>
      <c r="E12" s="6" t="s">
        <v>942</v>
      </c>
      <c r="F12" s="7">
        <v>542226</v>
      </c>
      <c r="O12" s="6">
        <v>10</v>
      </c>
      <c r="P12" s="7">
        <v>94985</v>
      </c>
    </row>
    <row r="13" spans="1:16" x14ac:dyDescent="0.25">
      <c r="A13" s="6" t="s">
        <v>836</v>
      </c>
      <c r="B13" s="7">
        <v>149591</v>
      </c>
      <c r="O13" s="6">
        <v>11</v>
      </c>
      <c r="P13" s="7">
        <v>130287</v>
      </c>
    </row>
    <row r="14" spans="1:16" x14ac:dyDescent="0.25">
      <c r="A14" s="6" t="s">
        <v>942</v>
      </c>
      <c r="B14" s="7">
        <v>3520984</v>
      </c>
      <c r="O14" s="6">
        <v>12</v>
      </c>
      <c r="P14" s="7">
        <v>162394</v>
      </c>
    </row>
    <row r="15" spans="1:16" x14ac:dyDescent="0.25">
      <c r="O15" s="6">
        <v>13</v>
      </c>
      <c r="P15" s="7">
        <v>152340</v>
      </c>
    </row>
    <row r="16" spans="1:16" x14ac:dyDescent="0.25">
      <c r="O16" s="6">
        <v>14</v>
      </c>
      <c r="P16" s="7">
        <v>126406</v>
      </c>
    </row>
    <row r="17" spans="1:16" x14ac:dyDescent="0.25">
      <c r="O17" s="6">
        <v>15</v>
      </c>
      <c r="P17" s="7">
        <v>163586</v>
      </c>
    </row>
    <row r="18" spans="1:16" x14ac:dyDescent="0.25">
      <c r="A18" s="5" t="s">
        <v>941</v>
      </c>
      <c r="B18" t="s">
        <v>943</v>
      </c>
      <c r="E18" s="5" t="s">
        <v>941</v>
      </c>
      <c r="F18" t="s">
        <v>946</v>
      </c>
      <c r="H18" s="5" t="s">
        <v>941</v>
      </c>
      <c r="I18" t="s">
        <v>943</v>
      </c>
      <c r="O18" s="6">
        <v>16</v>
      </c>
      <c r="P18" s="7">
        <v>128797</v>
      </c>
    </row>
    <row r="19" spans="1:16" x14ac:dyDescent="0.25">
      <c r="A19" s="6" t="s">
        <v>868</v>
      </c>
      <c r="B19" s="7">
        <v>329862</v>
      </c>
      <c r="E19" s="6" t="s">
        <v>218</v>
      </c>
      <c r="F19" s="1">
        <v>18</v>
      </c>
      <c r="H19" s="6" t="s">
        <v>699</v>
      </c>
      <c r="I19" s="7">
        <v>586176</v>
      </c>
      <c r="O19" s="6">
        <v>17</v>
      </c>
      <c r="P19" s="7">
        <v>155373</v>
      </c>
    </row>
    <row r="20" spans="1:16" x14ac:dyDescent="0.25">
      <c r="A20" s="6" t="s">
        <v>863</v>
      </c>
      <c r="B20" s="7">
        <v>1005645</v>
      </c>
      <c r="E20" s="6" t="s">
        <v>152</v>
      </c>
      <c r="F20" s="1">
        <v>21</v>
      </c>
      <c r="H20" s="6" t="s">
        <v>698</v>
      </c>
      <c r="I20" s="7">
        <v>674634</v>
      </c>
      <c r="O20" s="6">
        <v>18</v>
      </c>
      <c r="P20" s="7">
        <v>173118</v>
      </c>
    </row>
    <row r="21" spans="1:16" x14ac:dyDescent="0.25">
      <c r="A21" s="6" t="s">
        <v>874</v>
      </c>
      <c r="B21" s="7">
        <v>201151</v>
      </c>
      <c r="E21" s="6" t="s">
        <v>32</v>
      </c>
      <c r="F21" s="1">
        <v>18</v>
      </c>
      <c r="H21" s="6" t="s">
        <v>707</v>
      </c>
      <c r="I21" s="7">
        <v>408194</v>
      </c>
      <c r="O21" s="6">
        <v>19</v>
      </c>
      <c r="P21" s="7">
        <v>185771</v>
      </c>
    </row>
    <row r="22" spans="1:16" x14ac:dyDescent="0.25">
      <c r="A22" s="6" t="s">
        <v>861</v>
      </c>
      <c r="B22" s="7">
        <v>212281</v>
      </c>
      <c r="E22" s="6" t="s">
        <v>324</v>
      </c>
      <c r="F22" s="1">
        <v>28</v>
      </c>
      <c r="H22" s="6" t="s">
        <v>829</v>
      </c>
      <c r="I22" s="7">
        <v>313783</v>
      </c>
      <c r="O22" s="6">
        <v>20</v>
      </c>
      <c r="P22" s="7">
        <v>186426</v>
      </c>
    </row>
    <row r="23" spans="1:16" x14ac:dyDescent="0.25">
      <c r="A23" s="6" t="s">
        <v>794</v>
      </c>
      <c r="B23" s="7">
        <v>297372</v>
      </c>
      <c r="E23" s="6" t="s">
        <v>230</v>
      </c>
      <c r="F23" s="1">
        <v>21</v>
      </c>
      <c r="H23" s="6" t="s">
        <v>701</v>
      </c>
      <c r="I23" s="7">
        <v>574682</v>
      </c>
      <c r="O23" s="6">
        <v>21</v>
      </c>
      <c r="P23" s="7">
        <v>155466</v>
      </c>
    </row>
    <row r="24" spans="1:16" x14ac:dyDescent="0.25">
      <c r="A24" s="6" t="s">
        <v>859</v>
      </c>
      <c r="B24" s="7">
        <v>740831</v>
      </c>
      <c r="E24" s="6" t="s">
        <v>301</v>
      </c>
      <c r="F24" s="1">
        <v>20</v>
      </c>
      <c r="H24" s="6" t="s">
        <v>794</v>
      </c>
      <c r="I24" s="7">
        <v>631585</v>
      </c>
      <c r="O24" s="6">
        <v>22</v>
      </c>
      <c r="P24" s="7">
        <v>125912</v>
      </c>
    </row>
    <row r="25" spans="1:16" x14ac:dyDescent="0.25">
      <c r="A25" s="6" t="s">
        <v>865</v>
      </c>
      <c r="B25" s="7">
        <v>733842</v>
      </c>
      <c r="E25" s="6" t="s">
        <v>188</v>
      </c>
      <c r="F25" s="1">
        <v>24</v>
      </c>
      <c r="H25" s="6" t="s">
        <v>620</v>
      </c>
      <c r="I25" s="7">
        <v>331930</v>
      </c>
      <c r="O25" s="6">
        <v>23</v>
      </c>
      <c r="P25" s="7">
        <v>168511</v>
      </c>
    </row>
    <row r="26" spans="1:16" x14ac:dyDescent="0.25">
      <c r="A26" s="6" t="s">
        <v>942</v>
      </c>
      <c r="B26" s="7">
        <v>3520984</v>
      </c>
      <c r="E26" s="6" t="s">
        <v>307</v>
      </c>
      <c r="F26" s="1">
        <v>29</v>
      </c>
      <c r="H26" s="6" t="s">
        <v>942</v>
      </c>
      <c r="I26" s="7">
        <v>3520984</v>
      </c>
      <c r="O26" s="6" t="s">
        <v>942</v>
      </c>
      <c r="P26" s="7">
        <v>3520984</v>
      </c>
    </row>
    <row r="27" spans="1:16" x14ac:dyDescent="0.25">
      <c r="E27" s="6" t="s">
        <v>158</v>
      </c>
      <c r="F27" s="1">
        <v>27</v>
      </c>
    </row>
    <row r="28" spans="1:16" x14ac:dyDescent="0.25">
      <c r="E28" s="6" t="s">
        <v>397</v>
      </c>
      <c r="F28" s="1">
        <v>19</v>
      </c>
    </row>
    <row r="29" spans="1:16" x14ac:dyDescent="0.25">
      <c r="E29" s="6" t="s">
        <v>942</v>
      </c>
      <c r="F29" s="1">
        <v>225</v>
      </c>
    </row>
  </sheetData>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1C083-B5F0-406B-83A0-0F4867DC2FCF}">
  <dimension ref="A1"/>
  <sheetViews>
    <sheetView tabSelected="1" workbookViewId="0">
      <selection activeCell="F10" sqref="F10"/>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c G A A B Q S w M E F A A C A A g A j R A 4 W u G A Q X W n A A A A 9 g A A A B I A H A B D b 2 5 m a W c v U G F j a 2 F n Z S 5 4 b W w g o h g A K K A U A A A A A A A A A A A A A A A A A A A A A A A A A A A A h Y 9 L C s I w G I S v U r J v H i 3 4 K G m 6 c C V Y E Q R x G 2 J s g + 1 f a V L T u 7 n w S F 7 B i l b d u Z y Z b 2 D m f r 3 x r K + r 4 K J b a x p I E c M U B R p U c z B Q p K h z x 3 C G M s E 3 U p 1 k o Y M B B p v 0 1 q S o d O 6 c E O K 9 x z 7 G T V u Q i F J G 9 v l q q 0 p d y 9 C A d R K U R p / W 4 X 8 L C b 5 7 j R E R Z v E c s + k E U 0 5 G k + c G v k A 0 7 H 2 m P y Z f d J X r W i 0 0 h M s 1 J 6 P k 5 P 1 B P A B Q S w M E F A A C A A g A j R A 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0 Q O F r m r H 4 c j g M A A N 4 P A A A T A B w A R m 9 y b X V s Y X M v U 2 V j d G l v b j E u b S C i G A A o o B Q A A A A A A A A A A A A A A A A A A A A A A A A A A A D d V s l u 2 z A Q v Q f I P x D K R Q F U o Q r a F G j g Q 2 A n j Z v E W e z 2 Y g c G K 9 G x U I k 0 S M q I Y f j f O x S 1 i 0 6 N N k E X X y z N D G f e L E 8 c Q X w Z M o q G + t 8 7 2 d / b 3 x N z z E m A D q z z w S 0 a 4 o g I d E p x t B K h s F A H R U T u 7 y H 4 D V n C f Q K S c x Y F h L v n I Z j a V v f j 5 I s g X E w u + / 3 R p E f E d 8 k W E 4 O v w / 2 9 k F Z d V a N 3 E y F Z D G 5 e N K K j / R z s f G Q y 9 Q s g v l h 6 q g A a x X o M B U p h o F s s 5 1 Z n d 5 + W M 8 A x 6 V i F a x d c W w + b c Z d R S a h 8 K G D 2 4 w X j U p V j + F W F 7 o q l 2 2 N + E o O V / R t Z O O M e i c I 4 l I R 3 L M d y U J d F S U x F 5 4 O D z q j P g p A + d r y j 9 0 c O u k u Y J E O 5 i k i n f H Q B y E N Z z V v O Y q Z g X h A M B U n H Z I S / g V 2 m y e R 2 I y M H j T O D 0 y g a + j j C X H Q k T 0 j F d 3 e O 6 S P Y j 1 Y L U v o d c U z F j P F Y A 1 d K 5 b 0 F x F m v r X y U p v 0 e R J R g i i R 5 k h s H r S 3 V i J a w G 8 p V W w i 9 w b 6 c D p L 4 G + E t 9 V m M w 6 g l / U R o Y D A + D Q J O h K j J N x U 6 N L K u 8 u K G B 3 8 B K Z h G 8 e K M 0 H 5 f n w 5 V / F u 5 4 L 3 d k Q w D R s k / w 4 Z 0 g D Q V + l Q e v 3 O V t Z 7 w Z 3 g C r o I E p t 9 0 7 i 7 B V G r K N D Q 6 V g / L g m M B P F d U o 7 B C P 3 h O V a o d S 8 J X 5 o O F 1 n j 2 i v l Y 3 W S t B G 5 8 H 4 u m Y l M W t k 9 h c l S t r m H o 5 i j 9 L h T 1 B b 7 q y t q N D j j I q t g 7 i G B / j h R s N x U r q T 0 u q w C N L K M b Y l 8 A j 8 x R T f A g e H o g C 6 v q 4 S p B H l E J V M S y K W X I e 0 L B R Z D P e h l U K z K x 3 c S m B i i L m f 4 j W 3 + Q 0 K G V V r m O T r 9 V T C r 1 h u S K W 9 6 c c h M i O A z C 2 W w a 5 A O Q k j j P f l y b m o c 3 9 a q 3 K t 3 D K 2 E O W w M G M V P L v L M J T 6 f L V U J 7 b I C z v d 4 x W 5 r r r R S G e u u 4 a 2 P O m 6 2 N 9 L Z 3 s g l B 9 T J L z h z E x A 7 V d G + n f n n P z G e N w z u O 6 N G O M + q Z h j Q P 2 B j C a 8 I V l e 8 S w k N S a c q A C H D 3 m Y W G v I 6 s x v c Q B j 9 7 E 2 1 N / q q q r P x d h j R w r 8 h M 3 i R w 3 5 R I z p 4 W m K r B K + w L M F q V P h e 1 b g C v x 1 E Y Q t g I 7 P 7 g P u N l T W C + T b y f X i d t j K r S V d d w d y a c E + q v 9 B 2 w f a f x a k t N 7 v B P r z W L H M e L L z a 5 5 9 d f b e o 5 b F 1 u j v / H 3 e a 5 L S X X m T d + u C Y e G W 9 v / f X p b q 4 3 p p 1 C 7 y j C 5 + G i t Y h s f u F C q O 8 b d d 9 1 f j V d n v w A U E s B A i 0 A F A A C A A g A j R A 4 W u G A Q X W n A A A A 9 g A A A B I A A A A A A A A A A A A A A A A A A A A A A E N v b m Z p Z y 9 Q Y W N r Y W d l L n h t b F B L A Q I t A B Q A A g A I A I 0 Q O F o P y u m r p A A A A O k A A A A T A A A A A A A A A A A A A A A A A P M A A A B b Q 2 9 u d G V u d F 9 U e X B l c 1 0 u e G 1 s U E s B A i 0 A F A A C A A g A j R A 4 W u a s f h y O A w A A 3 g 8 A A B M A A A A A A A A A A A A A A A A A 5 A E A A E Z v c m 1 1 b G F z L 1 N l Y 3 R p b 2 4 x L m 1 Q S w U G A A A A A A M A A w D C A A A A v 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D o A A A A A A A D m O 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U 2 F s Z X M l M j B B b m F s e X N p c z w v S X R l b V B h d G g + P C 9 J d G V t T G 9 j Y X R p b 2 4 + P F N 0 Y W J s Z U V u d H J p Z X M + P E V u d H J 5 I F R 5 c G U 9 I k l z U H J p d m F 0 Z S I g V m F s d W U 9 I m w w I i A v P j x F b n R y e S B U e X B l P S J R d W V y e U l E I i B W Y W x 1 Z T 0 i c 2 V h Z T I z Z D g 1 L T l l N j k t N G V k Y y 1 i M W F l L T h l Z j E y Z j M z N z A w 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1 N h b G V z X 0 F u Y W x 5 c 2 l 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j N U M j A 6 M z Q 6 M j U u M D c 2 O T Q 4 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T Y W x l c y B B b m F s e X N p c y 9 T b 3 V y Y 2 U u e 0 N v b n R l b n Q s M H 0 m c X V v d D s s J n F 1 b 3 Q 7 U 2 V j d G l v b j E v R k 5 Q I F N h b G V z I E F u Y W x 5 c 2 l z L 1 N v d X J j Z S 5 7 T m F t Z S w x f S Z x d W 9 0 O y w m c X V v d D t T Z W N 0 a W 9 u M S 9 G T l A g U 2 F s Z X M g Q W 5 h b H l z a X M v U 2 9 1 c m N l L n t F e H R l b n N p b 2 4 s M n 0 m c X V v d D s s J n F 1 b 3 Q 7 U 2 V j d G l v b j E v R k 5 Q I F N h b G V z I E F u Y W x 5 c 2 l z L 1 N v d X J j Z S 5 7 R G F 0 Z S B h Y 2 N l c 3 N l Z C w z f S Z x d W 9 0 O y w m c X V v d D t T Z W N 0 a W 9 u M S 9 G T l A g U 2 F s Z X M g Q W 5 h b H l z a X M v U 2 9 1 c m N l L n t E Y X R l I G 1 v Z G l m a W V k L D R 9 J n F 1 b 3 Q 7 L C Z x d W 9 0 O 1 N l Y 3 R p b 2 4 x L 0 Z O U C B T Y W x l c y B B b m F s e X N p c y 9 T b 3 V y Y 2 U u e 0 R h d G U g Y 3 J l Y X R l Z C w 1 f S Z x d W 9 0 O y w m c X V v d D t T Z W N 0 a W 9 u M S 9 G T l A g U 2 F s Z X M g Q W 5 h b H l z a X M v U 2 9 1 c m N l L n t G b 2 x k Z X I g U G F 0 a C w 3 f S Z x d W 9 0 O 1 0 s J n F 1 b 3 Q 7 Q 2 9 s d W 1 u Q 2 9 1 b n Q m c X V v d D s 6 N y w m c X V v d D t L Z X l D b 2 x 1 b W 5 O Y W 1 l c y Z x d W 9 0 O z p b J n F 1 b 3 Q 7 R m 9 s Z G V y I F B h d G g m c X V v d D s s J n F 1 b 3 Q 7 T m F t Z S Z x d W 9 0 O 1 0 s J n F 1 b 3 Q 7 Q 2 9 s d W 1 u S W R l b n R p d G l l c y Z x d W 9 0 O z p b J n F 1 b 3 Q 7 U 2 V j d G l v b j E v R k 5 Q I F N h b G V z I E F u Y W x 5 c 2 l z L 1 N v d X J j Z S 5 7 Q 2 9 u d G V u d C w w f S Z x d W 9 0 O y w m c X V v d D t T Z W N 0 a W 9 u M S 9 G T l A g U 2 F s Z X M g Q W 5 h b H l z a X M v U 2 9 1 c m N l L n t O Y W 1 l L D F 9 J n F 1 b 3 Q 7 L C Z x d W 9 0 O 1 N l Y 3 R p b 2 4 x L 0 Z O U C B T Y W x l c y B B b m F s e X N p c y 9 T b 3 V y Y 2 U u e 0 V 4 d G V u c 2 l v b i w y f S Z x d W 9 0 O y w m c X V v d D t T Z W N 0 a W 9 u M S 9 G T l A g U 2 F s Z X M g Q W 5 h b H l z a X M v U 2 9 1 c m N l L n t E Y X R l I G F j Y 2 V z c 2 V k L D N 9 J n F 1 b 3 Q 7 L C Z x d W 9 0 O 1 N l Y 3 R p b 2 4 x L 0 Z O U C B T Y W x l c y B B b m F s e X N p c y 9 T b 3 V y Y 2 U u e 0 R h d G U g b W 9 k a W Z p Z W Q s N H 0 m c X V v d D s s J n F 1 b 3 Q 7 U 2 V j d G l v b j E v R k 5 Q I F N h b G V z I E F u Y W x 5 c 2 l z L 1 N v d X J j Z S 5 7 R G F 0 Z S B j c m V h d G V k L D V 9 J n F 1 b 3 Q 7 L C Z x d W 9 0 O 1 N l Y 3 R p b 2 4 x L 0 Z O U C B T Y W x l c y B B b m F s e X N p c y 9 T b 3 V y Y 2 U u e 0 Z v b G R l c i B Q Y X R o L D d 9 J n F 1 b 3 Q 7 X S w m c X V v d D t S Z W x h d G l v b n N o a X B J b m Z v J n F 1 b 3 Q 7 O l t d f S I g L z 4 8 L 1 N 0 Y W J s Z U V u d H J p Z X M + P C 9 J d G V t P j x J d G V t P j x J d G V t T G 9 j Y X R p b 2 4 + P E l 0 Z W 1 U e X B l P k Z v c m 1 1 b G E 8 L 0 l 0 Z W 1 U e X B l P j x J d G V t U G F 0 a D 5 T Z W N 0 a W 9 u M S 9 G T l A l M j B T Y W x l c y U y M E F u Y W x 5 c 2 l 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I z N D E 5 N z Y w L T d j N G Q t N G E z M S 0 5 M D E x L T F k M j c y M D U 1 N 2 N i 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y M 1 Q y M D o z N D o y N S 4 x M D I 2 N T c 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t J S V Q l N U N E Z X N r d G 9 w J T V D R k 5 Q J T I w U 2 F s Z X M l M j B B b m F s e X N p 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c 5 N z B m N W M 0 L T N k Z m M t N D U 0 Z S 1 h Z G V h L W N h M z A 5 O W R h O T R l 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j N U M j A 6 M z Q 6 M j U u M T E 4 M j g y O 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K C B P c m R l c i A p J n F 1 b 3 Q 7 L C Z x d W 9 0 O 0 h v d X I g K C B P c m R l c i A p J n F 1 b 3 Q 7 L C Z x d W 9 0 O 2 R p Z m Z f Z G V s a X Z l c n l f b 3 J k Z X I m c X V v d D s s J n F 1 b 3 Q 7 S G 9 1 c i A o I E R l b G l 2 Z X J 5 I C 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R h e X M u e 0 R h e X M s M T N 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R h e X M u e 0 R h e X M s M T N 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L S U l U J T V D R G V z a 3 R v c C U 1 Q 0 Z O U C U y M F N h b G V z J T I w Q W 5 h b H l z a X 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B l N G E 3 Z G M 5 L T J l N z M t N G U 5 M S 0 4 Z m I x L W Y z N j E 5 O G Q 1 Y T E w 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j N U M j A 6 M z Q 6 M j U u M T M z O D g x 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t J S V Q l N U N E Z X N r d G 9 w J T V D R k 5 Q J T I w U 2 F s Z X M l M j B B b m F s e X N p 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j M I 3 m F b A T K P j Y W t i Y l 9 p A A A A A A I A A A A A A B B m A A A A A Q A A I A A A A I v D P v Z r b G H Y X J Y d O b K u b y 0 D J T y z 6 f 9 C N 2 e B U 7 G m o K k K A A A A A A 6 A A A A A A g A A I A A A A G h v 0 B t 5 6 z 6 6 y j U N W 1 x Y G U t 7 b U w 6 8 d V K z Z N g 1 7 R C g R z F U A A A A J L y Q L l k z J G I j I 2 K f l F s l D T e 1 h h 6 h m / 4 D n l k K T C n Z Q / a 9 E b N H f C 4 M m y F 5 + d M H b e Q o l t 6 r 9 9 G q + 7 M N b R m X I D I t K V t 5 z a f u X c A Y C K P S 7 z n 4 J Y M Q A A A A H + 8 A o r h k b 4 c H b q q L u 7 j h U O n L 3 9 a y w 7 6 s o x o C R n v k L J D a U A V 4 a x 9 h k 4 3 H 5 C h S 6 t 3 P d h 9 X s v G q + k 0 8 a c k q 4 x Q Y j s = < / D a t a M a s h u p > 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O r d e r s _ 8 a 3 7 5 2 b f - 1 a 9 4 - 4 f 3 6 - a c e 7 - 5 9 0 8 6 b 5 9 c a 8 f ] ] > < / C u s t o m C o n t e n t > < / G e m i n i > 
</file>

<file path=customXml/item12.xml>��< ? x m l   v e r s i o n = " 1 . 0 "   e n c o d i n g = " U T F - 1 6 " ? > < G e m i n i   x m l n s = " h t t p : / / g e m i n i / p i v o t c u s t o m i z a t i o n / T a b l e X M L _ O r d e r s _ 8 a 3 7 5 2 b f - 1 a 9 4 - 4 f 3 6 - a c e 7 - 5 9 0 8 6 b 5 9 c a 8 f " > < 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  O r d e r   ) < / s t r i n g > < / k e y > < v a l u e > < i n t > 1 3 7 < / i n t > < / v a l u e > < / i t e m > < i t e m > < k e y > < s t r i n g > H o u r   (   O r d e r   ) < / s t r i n g > < / k e y > < v a l u e > < i n t > 1 2 8 < / i n t > < / v a l u e > < / i t e m > < i t e m > < k e y > < s t r i n g > d i f f _ d e l i v e r y _ o r d e r < / s t r i n g > < / k e y > < v a l u e > < i n t > 1 5 4 < / i n t > < / v a l u e > < / i t e m > < i t e m > < k e y > < s t r i n g > H o u r   (   D e l i v e r y   ) < / s t r i n g > < / k e y > < v a l u e > < i n t > 1 4 2 < / i n t > < / v a l u e > < / i t e m > < i t e m > < k e y > < s t r i n g > P r i c e   ( I N R ) < / s t r i n g > < / k e y > < v a l u e > < i n t > 1 0 8 < / i n t > < / v a l u e > < / i t e m > < i t e m > < k e y > < s t r i n g > R e v e n u e < / s t r i n g > < / k e y > < v a l u e > < i n t > 9 3 < / i n t > < / v a l u e > < / i t e m > < i t e m > < k e y > < s t r i n g > D a y   N a m e   (   O r d e r   ) < / s t r i n g > < / k e y > < v a l u e > < i n t > 1 6 5 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  O r d e r   ) < / s t r i n g > < / k e y > < v a l u e > < i n t > 1 0 < / i n t > < / v a l u e > < / i t e m > < i t e m > < k e y > < s t r i n g > H o u r   (   O r d e r   ) < / s t r i n g > < / k e y > < v a l u e > < i n t > 1 1 < / i n t > < / v a l u e > < / i t e m > < i t e m > < k e y > < s t r i n g > d i f f _ d e l i v e r y _ o r d e r < / s t r i n g > < / k e y > < v a l u e > < i n t > 1 2 < / i n t > < / v a l u e > < / i t e m > < i t e m > < k e y > < s t r i n g > H o u r   (   D e l i v e r y   ) < / s t r i n g > < / k e y > < v a l u e > < i n t > 1 3 < / i n t > < / v a l u e > < / i t e m > < i t e m > < k e y > < s t r i n g > P r i c e   ( I N R ) < / s t r i n g > < / k e y > < v a l u e > < i n t > 1 4 < / i n t > < / v a l u e > < / i t e m > < i t e m > < k e y > < s t r i n g > R e v e n u e < / s t r i n g > < / k e y > < v a l u e > < i n t > 1 5 < / i n t > < / v a l u e > < / i t e m > < i t e m > < k e y > < s t r i n g > D a y   N a m e   (   O r d e r   ) < / 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 S a l e s   A n a l y s i s 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  A n a l y s i s 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  O r d e r   ) < / K e y > < / D i a g r a m O b j e c t K e y > < D i a g r a m O b j e c t K e y > < K e y > C o l u m n s \ H o u r   (   O r d e r   ) < / K e y > < / D i a g r a m O b j e c t K e y > < D i a g r a m O b j e c t K e y > < K e y > C o l u m n s \ d i f f _ d e l i v e r y _ o r d e r < / K e y > < / D i a g r a m O b j e c t K e y > < D i a g r a m O b j e c t K e y > < K e y > C o l u m n s \ H o u r   (   D e l i v e r y   ) < / K e y > < / D i a g r a m O b j e c t K e y > < D i a g r a m O b j e c t K e y > < K e y > C o l u m n s \ P r i c e   ( I N R ) < / K e y > < / D i a g r a m O b j e c t K e y > < D i a g r a m O b j e c t K e y > < K e y > C o l u m n s \ R e v e n u e < / K e y > < / D i a g r a m O b j e c t K e y > < D i a g r a m O b j e c t K e y > < K e y > C o l u m n s \ D a y   N a m e   (   O r d e r 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  O r d e r   ) < / K e y > < / a : K e y > < a : V a l u e   i : t y p e = " M e a s u r e G r i d N o d e V i e w S t a t e " > < C o l u m n > 1 0 < / C o l u m n > < L a y e d O u t > t r u e < / L a y e d O u t > < / a : V a l u e > < / a : K e y V a l u e O f D i a g r a m O b j e c t K e y a n y T y p e z b w N T n L X > < a : K e y V a l u e O f D i a g r a m O b j e c t K e y a n y T y p e z b w N T n L X > < a : K e y > < K e y > C o l u m n s \ H o u r   (   O r d e r   ) < / 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 C o l u m n s \ H o u r   (   D e l i v e r y   ) < / 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  O r d e r   ) < / 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 S a l e s   A n a l y s i s & g t ; < / K e y > < / D i a g r a m O b j e c t K e y > < D i a g r a m O b j e c t K e y > < K e y > D y n a m i c   T a g s \ T a b l e s \ & l t ; T a b l e s \ C u s t o m e r s & g t ; < / K e y > < / D i a g r a m O b j e c t K e y > < D i a g r a m O b j e c t K e y > < K e y > D y n a m i c   T a g s \ T a b l e s \ & l t ; T a b l e s \ O r d e r s & g t ; < / K e y > < / D i a g r a m O b j e c t K e y > < D i a g r a m O b j e c t K e y > < K e y > D y n a m i c   T a g s \ T a b l e s \ & l t ; T a b l e s \ P r o d u c t s & g t ; < / K e y > < / D i a g r a m O b j e c t K e y > < D i a g r a m O b j e c t K e y > < K e y > T a b l e s \ F N P   S a l e s   A n a l y s i s < / K e y > < / D i a g r a m O b j e c t K e y > < D i a g r a m O b j e c t K e y > < K e y > T a b l e s \ F N P   S a l e s   A n a l y s i s \ C o l u m n s \ C o n t e n t < / K e y > < / D i a g r a m O b j e c t K e y > < D i a g r a m O b j e c t K e y > < K e y > T a b l e s \ F N P   S a l e s   A n a l y s i s \ C o l u m n s \ N a m e < / K e y > < / D i a g r a m O b j e c t K e y > < D i a g r a m O b j e c t K e y > < K e y > T a b l e s \ F N P   S a l e s   A n a l y s i s \ C o l u m n s \ E x t e n s i o n < / K e y > < / D i a g r a m O b j e c t K e y > < D i a g r a m O b j e c t K e y > < K e y > T a b l e s \ F N P   S a l e s   A n a l y s i s \ C o l u m n s \ D a t e   a c c e s s e d < / K e y > < / D i a g r a m O b j e c t K e y > < D i a g r a m O b j e c t K e y > < K e y > T a b l e s \ F N P   S a l e s   A n a l y s i s \ C o l u m n s \ D a t e   m o d i f i e d < / K e y > < / D i a g r a m O b j e c t K e y > < D i a g r a m O b j e c t K e y > < K e y > T a b l e s \ F N P   S a l e s   A n a l y s i s \ C o l u m n s \ D a t e   c r e a t e d < / K e y > < / D i a g r a m O b j e c t K e y > < D i a g r a m O b j e c t K e y > < K e y > T a b l e s \ F N P   S a l e s   A n a l y s i s \ C o l u m n s \ F o l d e r 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  O r d e r   ) < / K e y > < / D i a g r a m O b j e c t K e y > < D i a g r a m O b j e c t K e y > < K e y > T a b l e s \ O r d e r s \ C o l u m n s \ H o u r   (   O r d e r   ) < / K e y > < / D i a g r a m O b j e c t K e y > < D i a g r a m O b j e c t K e y > < K e y > T a b l e s \ O r d e r s \ C o l u m n s \ d i f f _ d e l i v e r y _ o r d e r < / K e y > < / D i a g r a m O b j e c t K e y > < D i a g r a m O b j e c t K e y > < K e y > T a b l e s \ O r d e r s \ C o l u m n s \ H o u r   (   D e l i v e r y   ) < / K e y > < / D i a g r a m O b j e c t K e y > < D i a g r a m O b j e c t K e y > < K e y > T a b l e s \ O r d e r s \ C o l u m n s \ P r i c e   ( I N R ) < / K e y > < / D i a g r a m O b j e c t K e y > < D i a g r a m O b j e c t K e y > < K e y > T a b l e s \ O r d e r s \ C o l u m n s \ R e v e n u e < / K e y > < / D i a g r a m O b j e c t K e y > < D i a g r a m O b j e c t K e y > < K e y > T a b l e s \ O r d e r s \ C o l u m n s \ D a y   N a m e   (   O r d e r   ) < / 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 S a l e s   A n a l y s i s & g t ; 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 S a l e s   A n a l y s i s < / K e y > < / a : K e y > < a : V a l u e   i : t y p e = " D i a g r a m D i s p l a y N o d e V i e w S t a t e " > < H e i g h t > 1 5 0 < / H e i g h t > < I s E x p a n d e d > t r u e < / I s E x p a n d e d > < L a y e d O u t > t r u e < / L a y e d O u t > < W i d t h > 2 0 0 < / W i d t h > < / a : V a l u e > < / a : K e y V a l u e O f D i a g r a m O b j e c t K e y a n y T y p e z b w N T n L X > < a : K e y V a l u e O f D i a g r a m O b j e c t K e y a n y T y p e z b w N T n L X > < a : K e y > < K e y > T a b l e s \ F N P   S a l e s   A n a l y s i s \ C o l u m n s \ C o n t e n t < / K e y > < / a : K e y > < a : V a l u e   i : t y p e = " D i a g r a m D i s p l a y N o d e V i e w S t a t e " > < H e i g h t > 1 5 0 < / H e i g h t > < I s E x p a n d e d > t r u e < / I s E x p a n d e d > < W i d t h > 2 0 0 < / W i d t h > < / a : V a l u e > < / a : K e y V a l u e O f D i a g r a m O b j e c t K e y a n y T y p e z b w N T n L X > < a : K e y V a l u e O f D i a g r a m O b j e c t K e y a n y T y p e z b w N T n L X > < a : K e y > < K e y > T a b l e s \ F N P   S a l e s   A n a l y s i s \ C o l u m n s \ N a m e < / K e y > < / a : K e y > < a : V a l u e   i : t y p e = " D i a g r a m D i s p l a y N o d e V i e w S t a t e " > < H e i g h t > 1 5 0 < / H e i g h t > < I s E x p a n d e d > t r u e < / I s E x p a n d e d > < W i d t h > 2 0 0 < / W i d t h > < / a : V a l u e > < / a : K e y V a l u e O f D i a g r a m O b j e c t K e y a n y T y p e z b w N T n L X > < a : K e y V a l u e O f D i a g r a m O b j e c t K e y a n y T y p e z b w N T n L X > < a : K e y > < K e y > T a b l e s \ F N P   S a l e s   A n a l y s i s \ C o l u m n s \ E x t e n s i o n < / K e y > < / a : K e y > < a : V a l u e   i : t y p e = " D i a g r a m D i s p l a y N o d e V i e w S t a t e " > < H e i g h t > 1 5 0 < / H e i g h t > < I s E x p a n d e d > t r u e < / I s E x p a n d e d > < W i d t h > 2 0 0 < / W i d t h > < / a : V a l u e > < / a : K e y V a l u e O f D i a g r a m O b j e c t K e y a n y T y p e z b w N T n L X > < a : K e y V a l u e O f D i a g r a m O b j e c t K e y a n y T y p e z b w N T n L X > < a : K e y > < K e y > T a b l e s \ F N P   S a l e s   A n a l y s i s \ C o l u m n s \ D a t e   a c c e s s e d < / K e y > < / a : K e y > < a : V a l u e   i : t y p e = " D i a g r a m D i s p l a y N o d e V i e w S t a t e " > < H e i g h t > 1 5 0 < / H e i g h t > < I s E x p a n d e d > t r u e < / I s E x p a n d e d > < W i d t h > 2 0 0 < / W i d t h > < / a : V a l u e > < / a : K e y V a l u e O f D i a g r a m O b j e c t K e y a n y T y p e z b w N T n L X > < a : K e y V a l u e O f D i a g r a m O b j e c t K e y a n y T y p e z b w N T n L X > < a : K e y > < K e y > T a b l e s \ F N P   S a l e s   A n a l y s i s \ C o l u m n s \ D a t e   m o d i f i e d < / K e y > < / a : K e y > < a : V a l u e   i : t y p e = " D i a g r a m D i s p l a y N o d e V i e w S t a t e " > < H e i g h t > 1 5 0 < / H e i g h t > < I s E x p a n d e d > t r u e < / I s E x p a n d e d > < W i d t h > 2 0 0 < / W i d t h > < / a : V a l u e > < / a : K e y V a l u e O f D i a g r a m O b j e c t K e y a n y T y p e z b w N T n L X > < a : K e y V a l u e O f D i a g r a m O b j e c t K e y a n y T y p e z b w N T n L X > < a : K e y > < K e y > T a b l e s \ F N P   S a l e s   A n a l y s i s \ C o l u m n s \ D a t e   c r e a t e d < / K e y > < / a : K e y > < a : V a l u e   i : t y p e = " D i a g r a m D i s p l a y N o d e V i e w S t a t e " > < H e i g h t > 1 5 0 < / H e i g h t > < I s E x p a n d e d > t r u e < / I s E x p a n d e d > < W i d t h > 2 0 0 < / W i d t h > < / a : V a l u e > < / a : K e y V a l u e O f D i a g r a m O b j e c t K e y a n y T y p e z b w N T n L X > < a : K e y V a l u e O f D i a g r a m O b j e c t K e y a n y T y p e z b w N T n L X > < a : K e y > < K e y > T a b l e s \ F N P   S a l e s   A n a l y s i s \ C o l u m n s \ F o l d e r 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 2 1 8 < / H e i g h t > < I s E x p a n d e d > t r u e < / I s E x p a n d e d > < L a y e d O u t > t r u e < / L a y e d O u t > < L e f t > 3 6 5 . 9 0 3 8 1 0 5 6 7 6 6 5 8 < / L e f t > < T a b I n d e x > 3 < / T a b I n d e x > < T o p > 4 6 8 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 4 4 4 < / H e i g h t > < I s E x p a n d e d > t r u e < / I s E x p a n d e d > < L a y e d O u t > t r u e < / L a y e d O u t > < L e f t > 7 1 5 . 8 0 7 6 2 1 1 3 5 3 3 1 6 < / L e f t > < T a b I n d e x > 1 < / T a b I n d e x > < T o p > 3 6 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  O r d e r   ) < / K e y > < / a : K e y > < a : V a l u e   i : t y p e = " D i a g r a m D i s p l a y N o d e V i e w S t a t e " > < H e i g h t > 1 5 0 < / H e i g h t > < I s E x p a n d e d > t r u e < / I s E x p a n d e d > < W i d t h > 2 0 0 < / W i d t h > < / a : V a l u e > < / a : K e y V a l u e O f D i a g r a m O b j e c t K e y a n y T y p e z b w N T n L X > < a : K e y V a l u e O f D i a g r a m O b j e c t K e y a n y T y p e z b w N T n L X > < a : K e y > < K e y > T a b l e s \ O r d e r s \ C o l u m n s \ H o u r   (   O r d e r   ) < / 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 T a b l e s \ O r d e r s \ C o l u m n s \ H o u r   (   D e l i v e r y   ) < / 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  O r d e r   ) < / K e y > < / a : K e y > < a : V a l u e   i : t y p e = " D i a g r a m D i s p l a y N o d e V i e w S t a t e " > < H e i g h t > 1 5 0 < / H e i g h t > < I s E x p a n d e d > t r u e < / I s E x p a n d e d > < W i d t h > 2 0 0 < / W i d t h > < / a : V a l u e > < / a : K e y V a l u e O f D i a g r a m O b j e c t K e y a n y T y p e z b w N T n L X > < a : K e y V a l u e O f D i a g r a m O b j e c t K e y a n y T y p e z b w N T n L X > < a : K e y > < K e y > T a b l e s \ P r o d u c t s < / K e y > < / a : K e y > < a : V a l u e   i : t y p e = " D i a g r a m D i s p l a y N o d e V i e w S t a t e " > < H e i g h t > 1 6 5 < / H e i g h t > < I s E x p a n d e d > t r u e < / I s E x p a n d e d > < I s F o c u s e d > t r u e < / I s F o c u s e d > < L a y e d O u t > t r u e < / L a y e d O u t > < L e f t > 1 0 9 2 . 7 1 1 4 3 1 7 0 2 9 9 7 3 < / L e f t > < T a b I n d e x > 2 < / T a b I n d e x > < T o p > 3 6 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 ( 8 1 5 . 8 0 7 6 2 1 , 4 9 6 ) .   E n d   p o i n t   2 :   ( 5 8 1 . 9 0 3 8 1 0 5 6 7 6 6 6 , 5 7 7 )   < / A u t o m a t i o n P r o p e r t y H e l p e r T e x t > < L a y e d O u t > t r u e < / L a y e d O u t > < P o i n t s   x m l n s : b = " h t t p : / / s c h e m a s . d a t a c o n t r a c t . o r g / 2 0 0 4 / 0 7 / S y s t e m . W i n d o w s " > < b : P o i n t > < b : _ x > 8 1 5 . 8 0 7 6 2 1 < / b : _ x > < b : _ y > 4 9 6 < / b : _ y > < / b : P o i n t > < b : P o i n t > < b : _ x > 8 1 5 . 8 0 7 6 2 1 < / b : _ x > < b : _ y > 5 7 5 < / b : _ y > < / b : P o i n t > < b : P o i n t > < b : _ x > 8 1 3 . 8 0 7 6 2 1 < / b : _ x > < b : _ y > 5 7 7 < / b : _ y > < / b : P o i n t > < b : P o i n t > < b : _ x > 5 8 1 . 9 0 3 8 1 0 5 6 7 6 6 5 6 9 < / b : _ x > < b : _ y > 5 7 7 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 8 0 7 . 8 0 7 6 2 1 < / b : _ x > < b : _ y > 4 8 0 < / b : _ y > < / L a b e l L o c a t i o n > < L o c a t i o n   x m l n s : b = " h t t p : / / s c h e m a s . d a t a c o n t r a c t . o r g / 2 0 0 4 / 0 7 / S y s t e m . W i n d o w s " > < b : _ x > 8 1 5 . 8 0 7 6 2 1 < / b : _ x > < b : _ y > 4 8 0 < / b : _ y > < / L o c a t i o n > < S h a p e R o t a t e A n g l e > 9 0 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 5 6 5 . 9 0 3 8 1 0 5 6 7 6 6 5 6 9 < / b : _ x > < b : _ y > 5 6 9 < / b : _ y > < / L a b e l L o c a t i o n > < L o c a t i o n   x m l n s : b = " h t t p : / / s c h e m a s . d a t a c o n t r a c t . o r g / 2 0 0 4 / 0 7 / S y s t e m . W i n d o w s " > < b : _ x > 5 6 5 . 9 0 3 8 1 0 5 6 7 6 6 5 6 9 < / b : _ x > < b : _ y > 5 7 7 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 8 1 5 . 8 0 7 6 2 1 < / b : _ x > < b : _ y > 4 9 6 < / b : _ y > < / b : P o i n t > < b : P o i n t > < b : _ x > 8 1 5 . 8 0 7 6 2 1 < / b : _ x > < b : _ y > 5 7 5 < / b : _ y > < / b : P o i n t > < b : P o i n t > < b : _ x > 8 1 3 . 8 0 7 6 2 1 < / b : _ x > < b : _ y > 5 7 7 < / b : _ y > < / b : P o i n t > < b : P o i n t > < b : _ x > 5 8 1 . 9 0 3 8 1 0 5 6 7 6 6 5 6 9 < / b : _ x > < b : _ y > 5 7 7 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 ( 9 3 1 . 8 0 7 6 2 1 1 3 5 3 3 1 , 2 5 8 ) .   E n d   p o i n t   2 :   ( 1 0 7 6 . 7 1 1 4 3 1 7 0 3 , 1 1 8 . 5 )   < / A u t o m a t i o n P r o p e r t y H e l p e r T e x t > < L a y e d O u t > t r u e < / L a y e d O u t > < P o i n t s   x m l n s : b = " h t t p : / / s c h e m a s . d a t a c o n t r a c t . o r g / 2 0 0 4 / 0 7 / S y s t e m . W i n d o w s " > < b : P o i n t > < b : _ x > 9 3 1 . 8 0 7 6 2 1 1 3 5 3 3 1 4 9 < / b : _ x > < b : _ y > 2 5 8 < / b : _ y > < / b : P o i n t > < b : P o i n t > < b : _ x > 1 0 0 2 . 2 5 9 5 2 6 5 < / b : _ x > < b : _ y > 2 5 8 < / b : _ y > < / b : P o i n t > < b : P o i n t > < b : _ x > 1 0 0 4 . 2 5 9 5 2 6 5 < / b : _ x > < b : _ y > 2 5 6 < / b : _ y > < / b : P o i n t > < b : P o i n t > < b : _ x > 1 0 0 4 . 2 5 9 5 2 6 5 < / b : _ x > < b : _ y > 1 2 0 . 5 < / b : _ y > < / b : P o i n t > < b : P o i n t > < b : _ x > 1 0 0 6 . 2 5 9 5 2 6 5 < / b : _ x > < b : _ y > 1 1 8 . 5 < / b : _ y > < / b : P o i n t > < b : P o i n t > < b : _ x > 1 0 7 6 . 7 1 1 4 3 1 7 0 2 9 9 7 3 < / b : _ x > < b : _ y > 1 1 8 . 5 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 9 1 5 . 8 0 7 6 2 1 1 3 5 3 3 1 4 9 < / b : _ x > < b : _ y > 2 5 0 < / b : _ y > < / L a b e l L o c a t i o n > < L o c a t i o n   x m l n s : b = " h t t p : / / s c h e m a s . d a t a c o n t r a c t . o r g / 2 0 0 4 / 0 7 / S y s t e m . W i n d o w s " > < b : _ x > 9 1 5 . 8 0 7 6 2 1 1 3 5 3 3 1 6 < / b : _ x > < b : _ y > 2 5 8 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 1 0 7 6 . 7 1 1 4 3 1 7 0 2 9 9 7 3 < / b : _ x > < b : _ y > 1 1 0 . 5 < / b : _ y > < / L a b e l L o c a t i o n > < L o c a t i o n   x m l n s : b = " h t t p : / / s c h e m a s . d a t a c o n t r a c t . o r g / 2 0 0 4 / 0 7 / S y s t e m . W i n d o w s " > < b : _ x > 1 0 9 2 . 7 1 1 4 3 1 7 0 2 9 9 7 3 < / b : _ x > < b : _ y > 1 1 8 . 5 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 9 3 1 . 8 0 7 6 2 1 1 3 5 3 3 1 4 9 < / b : _ x > < b : _ y > 2 5 8 < / b : _ y > < / b : P o i n t > < b : P o i n t > < b : _ x > 1 0 0 2 . 2 5 9 5 2 6 5 < / b : _ x > < b : _ y > 2 5 8 < / b : _ y > < / b : P o i n t > < b : P o i n t > < b : _ x > 1 0 0 4 . 2 5 9 5 2 6 5 < / b : _ x > < b : _ y > 2 5 6 < / b : _ y > < / b : P o i n t > < b : P o i n t > < b : _ x > 1 0 0 4 . 2 5 9 5 2 6 5 < / b : _ x > < b : _ y > 1 2 0 . 5 < / b : _ y > < / b : P o i n t > < b : P o i n t > < b : _ x > 1 0 0 6 . 2 5 9 5 2 6 5 < / b : _ x > < b : _ y > 1 1 8 . 5 < / b : _ y > < / b : P o i n t > < b : P o i n t > < b : _ x > 1 0 7 6 . 7 1 1 4 3 1 7 0 2 9 9 7 3 < / b : _ x > < b : _ y > 1 1 8 . 5 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 S a l e s   A n a l y s i s 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  A n a l y s i s 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  O r d e r   ) < / K e y > < / a : K e y > < a : V a l u e   i : t y p e = " T a b l e W i d g e t B a s e V i e w S t a t e " / > < / a : K e y V a l u e O f D i a g r a m O b j e c t K e y a n y T y p e z b w N T n L X > < a : K e y V a l u e O f D i a g r a m O b j e c t K e y a n y T y p e z b w N T n L X > < a : K e y > < K e y > C o l u m n s \ H o u r   (   O r d e r   ) < / 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 C o l u m n s \ H o u r   (   D e l i v e r y   ) < / 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  O r d e r 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 2 0 2 5 - 0 1 - 2 4 T 0 5 : 3 5 : 1 5 . 1 8 0 2 2 9 2 + 0 5 : 3 0 < / L a s t P r o c e s s e d T i m e > < / D a t a M o d e l i n g S a n d b o x . S e r i a l i z e d S a n d b o x E r r o r C a c h e > ] ] > < / C u s t o m C o n t e n t > < / G e m i n i > 
</file>

<file path=customXml/item2.xml>��< ? x m l   v e r s i o n = " 1 . 0 "   e n c o d i n g = " U T F - 1 6 " ? > < G e m i n i   x m l n s = " h t t p : / / g e m i n i / p i v o t c u s t o m i z a t i o n / T a b l e X M L _ F N P   S a l e s   A n a l y s i s _ 1 d c f a b 7 4 - e 1 9 0 - 4 c f a - a 0 7 7 - e 4 2 0 c 3 7 7 b d c 9 " > < 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0 5 5 a 4 5 a 1 - 5 f 6 e - 4 e 1 d - a 5 1 1 - 1 d 7 2 a 7 4 f 7 2 9 b " > < 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F N P   S a l e s   A n a l y s i s _ 1 d c f a b 7 4 - e 1 9 0 - 4 c f a - a 0 7 7 - e 4 2 0 c 3 7 7 b d c 9 , C u s t o m e r s _ c e c 3 6 7 6 2 - a f 0 9 - 4 6 a 0 - a 6 b 4 - 6 6 d 3 b a 1 7 e b 0 1 , O r d e r s _ 8 a 3 7 5 2 b f - 1 a 9 4 - 4 f 3 6 - a c e 7 - 5 9 0 8 6 b 5 9 c a 8 f , P r o d u c t s _ 0 5 5 a 4 5 a 1 - 5 f 6 e - 4 e 1 d - a 5 1 1 - 1 d 7 2 a 7 4 f 7 2 9 b ] ] > < / 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  A n a l y s i s _ 1 d c f a b 7 4 - e 1 9 0 - 4 c f a - a 0 7 7 - e 4 2 0 c 3 7 7 b d c 9 < / K e y > < V a l u e   x m l n s : a = " h t t p : / / s c h e m a s . d a t a c o n t r a c t . o r g / 2 0 0 4 / 0 7 / M i c r o s o f t . A n a l y s i s S e r v i c e s . C o m m o n " > < a : H a s F o c u s > t r u e < / a : H a s F o c u s > < a : S i z e A t D p i 9 6 > 1 1 3 < / a : S i z e A t D p i 9 6 > < a : V i s i b l e > t r u e < / a : V i s i b l e > < / V a l u e > < / K e y V a l u e O f s t r i n g S a n d b o x E d i t o r . M e a s u r e G r i d S t a t e S c d E 3 5 R y > < K e y V a l u e O f s t r i n g S a n d b o x E d i t o r . M e a s u r e G r i d S t a t e S c d E 3 5 R y > < K e y > O r d e r s _ 8 a 3 7 5 2 b f - 1 a 9 4 - 4 f 3 6 - a c e 7 - 5 9 0 8 6 b 5 9 c a 8 f < / K e y > < V a l u e   x m l n s : a = " h t t p : / / s c h e m a s . d a t a c o n t r a c t . o r g / 2 0 0 4 / 0 7 / M i c r o s o f t . A n a l y s i s S e r v i c e s . C o m m o n " > < a : H a s F o c u s > f a l s e < / a : H a s F o c u s > < a : S i z e A t D p i 9 6 > 1 1 3 < / a : S i z e A t D p i 9 6 > < a : V i s i b l e > t r u e < / a : V i s i b l e > < / V a l u e > < / K e y V a l u e O f s t r i n g S a n d b o x E d i t o r . M e a s u r e G r i d S t a t e S c d E 3 5 R y > < K e y V a l u e O f s t r i n g S a n d b o x E d i t o r . M e a s u r e G r i d S t a t e S c d E 3 5 R y > < K e y > P r o d u c t s _ 0 5 5 a 4 5 a 1 - 5 f 6 e - 4 e 1 d - a 5 1 1 - 1 d 7 2 a 7 4 f 7 2 9 b 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E1A5F2E0-2A71-4249-B412-928576441605}">
  <ds:schemaRefs>
    <ds:schemaRef ds:uri="http://schemas.microsoft.com/DataMashup"/>
  </ds:schemaRefs>
</ds:datastoreItem>
</file>

<file path=customXml/itemProps10.xml><?xml version="1.0" encoding="utf-8"?>
<ds:datastoreItem xmlns:ds="http://schemas.openxmlformats.org/officeDocument/2006/customXml" ds:itemID="{4AED8719-DE06-4C49-80CF-8B2CA72C781A}">
  <ds:schemaRefs/>
</ds:datastoreItem>
</file>

<file path=customXml/itemProps11.xml><?xml version="1.0" encoding="utf-8"?>
<ds:datastoreItem xmlns:ds="http://schemas.openxmlformats.org/officeDocument/2006/customXml" ds:itemID="{E8068826-B42D-47AA-A5B5-715C91BD1113}">
  <ds:schemaRefs/>
</ds:datastoreItem>
</file>

<file path=customXml/itemProps12.xml><?xml version="1.0" encoding="utf-8"?>
<ds:datastoreItem xmlns:ds="http://schemas.openxmlformats.org/officeDocument/2006/customXml" ds:itemID="{8A1E4D05-DDEA-418B-9971-1FE2F2AFAC11}">
  <ds:schemaRefs/>
</ds:datastoreItem>
</file>

<file path=customXml/itemProps13.xml><?xml version="1.0" encoding="utf-8"?>
<ds:datastoreItem xmlns:ds="http://schemas.openxmlformats.org/officeDocument/2006/customXml" ds:itemID="{458F1FE9-4AB2-4A91-AB2F-7027EDDEE0F7}">
  <ds:schemaRefs/>
</ds:datastoreItem>
</file>

<file path=customXml/itemProps14.xml><?xml version="1.0" encoding="utf-8"?>
<ds:datastoreItem xmlns:ds="http://schemas.openxmlformats.org/officeDocument/2006/customXml" ds:itemID="{C39BE969-6A13-4AAA-8256-539BF4E25CEF}">
  <ds:schemaRefs/>
</ds:datastoreItem>
</file>

<file path=customXml/itemProps15.xml><?xml version="1.0" encoding="utf-8"?>
<ds:datastoreItem xmlns:ds="http://schemas.openxmlformats.org/officeDocument/2006/customXml" ds:itemID="{23E4E9C2-1B15-4519-995C-14A9A663712B}">
  <ds:schemaRefs/>
</ds:datastoreItem>
</file>

<file path=customXml/itemProps16.xml><?xml version="1.0" encoding="utf-8"?>
<ds:datastoreItem xmlns:ds="http://schemas.openxmlformats.org/officeDocument/2006/customXml" ds:itemID="{935664AF-9774-421E-887F-8BE10AA4042B}">
  <ds:schemaRefs/>
</ds:datastoreItem>
</file>

<file path=customXml/itemProps17.xml><?xml version="1.0" encoding="utf-8"?>
<ds:datastoreItem xmlns:ds="http://schemas.openxmlformats.org/officeDocument/2006/customXml" ds:itemID="{C808ECD7-3420-450F-9B58-79D6BDD50F1A}">
  <ds:schemaRefs/>
</ds:datastoreItem>
</file>

<file path=customXml/itemProps18.xml><?xml version="1.0" encoding="utf-8"?>
<ds:datastoreItem xmlns:ds="http://schemas.openxmlformats.org/officeDocument/2006/customXml" ds:itemID="{275DDD31-C273-484C-9030-B18123E810CE}">
  <ds:schemaRefs/>
</ds:datastoreItem>
</file>

<file path=customXml/itemProps19.xml><?xml version="1.0" encoding="utf-8"?>
<ds:datastoreItem xmlns:ds="http://schemas.openxmlformats.org/officeDocument/2006/customXml" ds:itemID="{8C99F742-3668-4812-8909-67355E89847E}">
  <ds:schemaRefs/>
</ds:datastoreItem>
</file>

<file path=customXml/itemProps2.xml><?xml version="1.0" encoding="utf-8"?>
<ds:datastoreItem xmlns:ds="http://schemas.openxmlformats.org/officeDocument/2006/customXml" ds:itemID="{D574A130-A406-454C-A898-D83A6A027B90}">
  <ds:schemaRefs/>
</ds:datastoreItem>
</file>

<file path=customXml/itemProps3.xml><?xml version="1.0" encoding="utf-8"?>
<ds:datastoreItem xmlns:ds="http://schemas.openxmlformats.org/officeDocument/2006/customXml" ds:itemID="{67D0ABF0-0E80-4D6A-93F0-72A959FF1F4C}">
  <ds:schemaRefs/>
</ds:datastoreItem>
</file>

<file path=customXml/itemProps4.xml><?xml version="1.0" encoding="utf-8"?>
<ds:datastoreItem xmlns:ds="http://schemas.openxmlformats.org/officeDocument/2006/customXml" ds:itemID="{260C1377-1439-4112-B250-B45E6AC3D165}">
  <ds:schemaRefs/>
</ds:datastoreItem>
</file>

<file path=customXml/itemProps5.xml><?xml version="1.0" encoding="utf-8"?>
<ds:datastoreItem xmlns:ds="http://schemas.openxmlformats.org/officeDocument/2006/customXml" ds:itemID="{60FF82E6-AA30-4178-A863-76DFA2783733}">
  <ds:schemaRefs/>
</ds:datastoreItem>
</file>

<file path=customXml/itemProps6.xml><?xml version="1.0" encoding="utf-8"?>
<ds:datastoreItem xmlns:ds="http://schemas.openxmlformats.org/officeDocument/2006/customXml" ds:itemID="{1FAE5526-4DEF-452E-94B0-F4555885750E}">
  <ds:schemaRefs/>
</ds:datastoreItem>
</file>

<file path=customXml/itemProps7.xml><?xml version="1.0" encoding="utf-8"?>
<ds:datastoreItem xmlns:ds="http://schemas.openxmlformats.org/officeDocument/2006/customXml" ds:itemID="{184A0062-34EB-4A25-84E7-EDD0A8ACC139}">
  <ds:schemaRefs/>
</ds:datastoreItem>
</file>

<file path=customXml/itemProps8.xml><?xml version="1.0" encoding="utf-8"?>
<ds:datastoreItem xmlns:ds="http://schemas.openxmlformats.org/officeDocument/2006/customXml" ds:itemID="{E4D9FC52-1CA0-48BA-B110-E97771D89E88}">
  <ds:schemaRefs/>
</ds:datastoreItem>
</file>

<file path=customXml/itemProps9.xml><?xml version="1.0" encoding="utf-8"?>
<ds:datastoreItem xmlns:ds="http://schemas.openxmlformats.org/officeDocument/2006/customXml" ds:itemID="{A933CFD0-4D53-4DE1-9887-8F3101C8BC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Sales Analysis</vt:lpstr>
      <vt:lpstr>Customers</vt:lpstr>
      <vt:lpstr>Orders</vt:lpstr>
      <vt:lpstr>Products</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Subham Jena</dc:creator>
  <cp:lastModifiedBy>Subham Jena</cp:lastModifiedBy>
  <dcterms:created xsi:type="dcterms:W3CDTF">2025-01-23T20:04:53Z</dcterms:created>
  <dcterms:modified xsi:type="dcterms:W3CDTF">2025-01-24T00:05:27Z</dcterms:modified>
</cp:coreProperties>
</file>