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Apache Fileupload\DefectDensity\"/>
    </mc:Choice>
  </mc:AlternateContent>
  <bookViews>
    <workbookView xWindow="0" yWindow="0" windowWidth="20490" windowHeight="7680"/>
  </bookViews>
  <sheets>
    <sheet name="Defect Density" sheetId="1" r:id="rId1"/>
    <sheet name="Code chur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4" i="2"/>
  <c r="G3" i="2"/>
  <c r="E5" i="2"/>
  <c r="E4" i="2"/>
  <c r="E3" i="2"/>
  <c r="D5" i="1" l="1"/>
  <c r="D6" i="1"/>
  <c r="D4" i="1"/>
  <c r="D3" i="1"/>
  <c r="F4" i="2" l="1"/>
  <c r="F5" i="2" l="1"/>
</calcChain>
</file>

<file path=xl/sharedStrings.xml><?xml version="1.0" encoding="utf-8"?>
<sst xmlns="http://schemas.openxmlformats.org/spreadsheetml/2006/main" count="22" uniqueCount="19">
  <si>
    <t>Apache-File-Upload</t>
  </si>
  <si>
    <t>VerionName</t>
  </si>
  <si>
    <t>LOC</t>
  </si>
  <si>
    <t>Number of bugs</t>
  </si>
  <si>
    <t>Defect density</t>
  </si>
  <si>
    <t>Version</t>
  </si>
  <si>
    <t>Number of files added</t>
  </si>
  <si>
    <t>Number of files modified</t>
  </si>
  <si>
    <t>Number of files removed</t>
  </si>
  <si>
    <t>Total number of files changed</t>
  </si>
  <si>
    <t>Cumulative code churn</t>
  </si>
  <si>
    <t>Version related code churn</t>
  </si>
  <si>
    <t>version</t>
  </si>
  <si>
    <t>version related code churn</t>
  </si>
  <si>
    <t>1.2.2</t>
  </si>
  <si>
    <t>1.3.1</t>
  </si>
  <si>
    <t>1.2-1.2.2</t>
  </si>
  <si>
    <t>1.2.2-1.3.1</t>
  </si>
  <si>
    <t>1.3.1-1.4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</si>
</sst>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I10" sqref="I10"/>
    </sheetView>
  </sheetViews>
  <sheetFormatPr defaultRowHeight="15" x14ac:dyDescent="0.25"/>
  <cols>
    <col min="1" max="1" width="16.7109375" bestFit="1" customWidth="1"/>
    <col min="3" max="3" width="17.7109375" customWidth="1"/>
    <col min="4" max="4" width="17.5703125" customWidth="1"/>
  </cols>
  <sheetData>
    <row r="1" spans="1:5" x14ac:dyDescent="0.25">
      <c r="A1" s="9" t="s">
        <v>0</v>
      </c>
      <c r="B1" s="9"/>
      <c r="C1" s="9"/>
      <c r="D1" s="9"/>
      <c r="E1" s="1"/>
    </row>
    <row r="2" spans="1:5" x14ac:dyDescent="0.25">
      <c r="A2" s="5" t="s">
        <v>1</v>
      </c>
      <c r="B2" s="5" t="s">
        <v>2</v>
      </c>
      <c r="C2" s="5" t="s">
        <v>3</v>
      </c>
      <c r="D2" s="5" t="s">
        <v>4</v>
      </c>
    </row>
    <row r="3" spans="1:5" x14ac:dyDescent="0.25">
      <c r="A3" s="6">
        <v>1.2</v>
      </c>
      <c r="B3" s="6">
        <v>5693</v>
      </c>
      <c r="C3" s="6">
        <v>25</v>
      </c>
      <c r="D3" s="6">
        <f>(C3*1000)/B3</f>
        <v>4.3913578078341819</v>
      </c>
    </row>
    <row r="4" spans="1:5" x14ac:dyDescent="0.25">
      <c r="A4" s="6" t="s">
        <v>14</v>
      </c>
      <c r="B4" s="6">
        <v>6087</v>
      </c>
      <c r="C4" s="6">
        <v>30</v>
      </c>
      <c r="D4" s="6">
        <f>(C4*1000)/B4</f>
        <v>4.9285362247412516</v>
      </c>
    </row>
    <row r="5" spans="1:5" x14ac:dyDescent="0.25">
      <c r="A5" s="7" t="s">
        <v>15</v>
      </c>
      <c r="B5" s="7">
        <v>6577</v>
      </c>
      <c r="C5" s="7">
        <v>12</v>
      </c>
      <c r="D5" s="6">
        <f>(C5*1000)/B5</f>
        <v>1.8245400638589022</v>
      </c>
    </row>
    <row r="6" spans="1:5" x14ac:dyDescent="0.25">
      <c r="A6" s="6">
        <v>1.4</v>
      </c>
      <c r="B6" s="6">
        <v>7022</v>
      </c>
      <c r="C6" s="6">
        <v>5</v>
      </c>
      <c r="D6" s="6">
        <f t="shared" ref="D6" si="0">(C6*1000)/B6</f>
        <v>0.71204784961549417</v>
      </c>
    </row>
  </sheetData>
  <sortState ref="A3:D6">
    <sortCondition ref="A3"/>
  </sortState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2" sqref="C12"/>
    </sheetView>
  </sheetViews>
  <sheetFormatPr defaultRowHeight="15" x14ac:dyDescent="0.25"/>
  <cols>
    <col min="1" max="1" width="10.140625" customWidth="1"/>
    <col min="2" max="2" width="21.28515625" customWidth="1"/>
    <col min="3" max="4" width="23.7109375" customWidth="1"/>
    <col min="5" max="5" width="28.28515625" customWidth="1"/>
    <col min="6" max="6" width="22.42578125" customWidth="1"/>
    <col min="7" max="7" width="25.85546875" customWidth="1"/>
  </cols>
  <sheetData>
    <row r="1" spans="1:8" x14ac:dyDescent="0.25">
      <c r="A1" s="10" t="s">
        <v>0</v>
      </c>
      <c r="B1" s="10"/>
      <c r="C1" s="10"/>
      <c r="D1" s="10"/>
      <c r="E1" s="10"/>
      <c r="F1" s="10"/>
      <c r="G1" s="10"/>
      <c r="H1" s="1"/>
    </row>
    <row r="2" spans="1:8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8" x14ac:dyDescent="0.25">
      <c r="A3" s="4" t="s">
        <v>16</v>
      </c>
      <c r="B3" s="4">
        <v>15</v>
      </c>
      <c r="C3" s="4">
        <v>25</v>
      </c>
      <c r="D3" s="4">
        <v>14</v>
      </c>
      <c r="E3" s="4">
        <f>B3+C3+D3</f>
        <v>54</v>
      </c>
      <c r="F3" s="4">
        <v>122</v>
      </c>
      <c r="G3" s="4">
        <f>122/2</f>
        <v>61</v>
      </c>
    </row>
    <row r="4" spans="1:8" x14ac:dyDescent="0.25">
      <c r="A4" s="4" t="s">
        <v>17</v>
      </c>
      <c r="B4" s="4">
        <v>47</v>
      </c>
      <c r="C4" s="4">
        <v>28</v>
      </c>
      <c r="D4" s="4">
        <v>38</v>
      </c>
      <c r="E4" s="4">
        <f>B4+C4+D4</f>
        <v>113</v>
      </c>
      <c r="F4" s="4">
        <f>E4</f>
        <v>113</v>
      </c>
      <c r="G4" s="4">
        <f>(F3+E4)/2</f>
        <v>117.5</v>
      </c>
    </row>
    <row r="5" spans="1:8" x14ac:dyDescent="0.25">
      <c r="A5" s="4" t="s">
        <v>18</v>
      </c>
      <c r="B5" s="4">
        <v>9</v>
      </c>
      <c r="C5" s="4">
        <v>50</v>
      </c>
      <c r="D5" s="4">
        <v>5</v>
      </c>
      <c r="E5" s="4">
        <f>B5+C5+D5</f>
        <v>64</v>
      </c>
      <c r="F5" s="4">
        <f>F4+E5</f>
        <v>177</v>
      </c>
      <c r="G5" s="4">
        <f>(F4+E5)/2</f>
        <v>88.5</v>
      </c>
    </row>
    <row r="6" spans="1:8" x14ac:dyDescent="0.25">
      <c r="A6" s="4"/>
      <c r="B6" s="4"/>
      <c r="C6" s="4"/>
      <c r="D6" s="4"/>
      <c r="E6" s="4"/>
      <c r="F6" s="4"/>
      <c r="G6" s="4"/>
    </row>
    <row r="7" spans="1:8" x14ac:dyDescent="0.25">
      <c r="A7" s="4"/>
      <c r="B7" s="4"/>
      <c r="C7" s="4"/>
      <c r="D7" s="4"/>
      <c r="E7" s="4"/>
      <c r="F7" s="4"/>
      <c r="G7" s="4"/>
    </row>
    <row r="8" spans="1:8" x14ac:dyDescent="0.25">
      <c r="A8" s="2" t="s">
        <v>12</v>
      </c>
      <c r="B8" s="2" t="s">
        <v>13</v>
      </c>
      <c r="C8" s="4"/>
      <c r="D8" s="4"/>
      <c r="E8" s="4"/>
      <c r="F8" s="4"/>
      <c r="G8" s="4"/>
    </row>
    <row r="9" spans="1:8" x14ac:dyDescent="0.25">
      <c r="A9" s="8">
        <v>1.2</v>
      </c>
      <c r="B9" s="8">
        <v>0</v>
      </c>
      <c r="C9" s="4"/>
      <c r="D9" s="4"/>
      <c r="E9" s="4"/>
      <c r="F9" s="4"/>
      <c r="G9" s="4"/>
    </row>
    <row r="10" spans="1:8" x14ac:dyDescent="0.25">
      <c r="A10" s="8" t="s">
        <v>14</v>
      </c>
      <c r="B10" s="8">
        <v>61</v>
      </c>
      <c r="C10" s="4"/>
      <c r="D10" s="4"/>
      <c r="E10" s="4"/>
      <c r="F10" s="4"/>
      <c r="G10" s="4"/>
    </row>
    <row r="11" spans="1:8" x14ac:dyDescent="0.25">
      <c r="A11" s="8" t="s">
        <v>15</v>
      </c>
      <c r="B11" s="8">
        <v>117.5</v>
      </c>
      <c r="C11" s="4"/>
      <c r="D11" s="4"/>
      <c r="E11" s="4"/>
      <c r="F11" s="4"/>
      <c r="G11" s="4"/>
    </row>
    <row r="12" spans="1:8" x14ac:dyDescent="0.25">
      <c r="A12" s="8">
        <v>1.4</v>
      </c>
      <c r="B12" s="8">
        <v>88.5</v>
      </c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Density</vt:lpstr>
      <vt:lpstr>Code churn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2020-03-31T03:02:41Z</dcterms:created>
  <dcterms:modified xsi:type="dcterms:W3CDTF">2020-04-09T05:09:55Z</dcterms:modified>
</cp:coreProperties>
</file>