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Win10\Dropbox\My PC (LAPTOP-U93KV1MT)\Downloads\"/>
    </mc:Choice>
  </mc:AlternateContent>
  <xr:revisionPtr revIDLastSave="0" documentId="13_ncr:1_{DC06F076-033D-40A2-96EC-D53E90BD18A6}"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el" sheetId="3" r:id="rId3"/>
    <sheet name="Dashboard" sheetId="2" r:id="rId4"/>
  </sheets>
  <definedNames>
    <definedName name="_xlnm._FilterDatabase" localSheetId="0" hidden="1">bike_buyers!$A$1:$M$1001</definedName>
    <definedName name="_xlnm._FilterDatabase" localSheetId="1" hidden="1">'Working Sheet'!$A$1:$N$1001</definedName>
    <definedName name="Slicer_Commute_Distance">#N/A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<sst xmlns="http://schemas.openxmlformats.org/spreadsheetml/2006/main" count="16275" uniqueCount="53">
  <si>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</si>
  <si>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</si>
  <si>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</si>
  <si>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</si>
  <si>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</si>
  <si>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</si>
  <si>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</si>
  <si>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</si>
  <si>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</si>
  <si>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</si>
  <si>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</si>
  <si>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</si>
  <si>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</si>
  <si>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</si>
  <si>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</si>
  <si>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</si>
  <si>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</si>
  <si>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</si>
  <si>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</si>
  <si>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</si>
  <si>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</si>
  <si>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</si>
  <si>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</si>
  <si>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</si>
  <si>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</si>
  <si>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</si>
  <si>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</si>
  <si>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</si>
  <si>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</si>
  <si>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</si>
  <si>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</si>
  <si>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</si>
  <si>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</si>
  <si>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</si>
  <si>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</si>
  <si>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</si>
  <si>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t>
  </si>
  <si>
    <t>Married</t>
  </si>
  <si>
    <t>Single</t>
  </si>
  <si>
    <t>Male</t>
  </si>
  <si>
    <t>Female</t>
  </si>
  <si>
    <t>Age Bracket</t>
  </si>
  <si>
    <t>Row Labels</t>
  </si>
  <si>
    <t>Grand Total</t>
  </si>
  <si>
    <t>Column Labels</t>
  </si>
  <si>
    <t xml:space="preserve"> ID</t>
  </si>
  <si>
    <t>Average of Income</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</si>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</sst>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42" applyNumberFormat="1" applyFont="1"/>
    <xf numFmtId="166"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tabel'!$B$3:$B$4</c:f>
              <c:strCache>
                <c:ptCount val="1"/>
                <c:pt idx="0">
                  <c:v>No</c:v>
                </c:pt>
              </c:strCache>
            </c:strRef>
          </c:tx>
          <c:spPr>
            <a:solidFill>
              <a:schemeClr val="accent1"/>
            </a:solidFill>
            <a:ln>
              <a:noFill/>
            </a:ln>
            <a:effectLst/>
          </c:spPr>
          <c:invertIfNegative val="0"/>
          <c:cat>
            <c:strRef>
              <c:f>'pivot tabel'!$A$5:$A$7</c:f>
              <c:strCache>
                <c:ptCount val="2"/>
                <c:pt idx="0">
                  <c:v>Female</c:v>
                </c:pt>
                <c:pt idx="1">
                  <c:v>Male</c:v>
                </c:pt>
              </c:strCache>
            </c:strRef>
          </c:cat>
          <c:val>
            <c:numRef>
              <c:f>'pivot tabel'!$B$5:$B$7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D3-4D15-81FC-CBAD66E36847}"/>
            </c:ext>
          </c:extLst>
        </c:ser>
        <c:ser>
          <c:idx val="1"/>
          <c:order val="1"/>
          <c:tx>
            <c:strRef>
              <c:f>'pivot tabel'!$C$3:$C$4</c:f>
              <c:strCache>
                <c:ptCount val="1"/>
                <c:pt idx="0">
                  <c:v>Yes</c:v>
                </c:pt>
              </c:strCache>
            </c:strRef>
          </c:tx>
          <c:spPr>
            <a:solidFill>
              <a:schemeClr val="accent2"/>
            </a:solidFill>
            <a:ln>
              <a:noFill/>
            </a:ln>
            <a:effectLst/>
          </c:spPr>
          <c:invertIfNegative val="0"/>
          <c:cat>
            <c:strRef>
              <c:f>'pivot tabel'!$A$5:$A$7</c:f>
              <c:strCache>
                <c:ptCount val="2"/>
                <c:pt idx="0">
                  <c:v>Female</c:v>
                </c:pt>
                <c:pt idx="1">
                  <c:v>Male</c:v>
                </c:pt>
              </c:strCache>
            </c:strRef>
          </c:cat>
          <c:val>
            <c:numRef>
              <c:f>'pivot tabel'!$C$5:$C$7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8-11D3-4D15-81FC-CBAD66E36847}"/>
            </c:ext>
          </c:extLst>
        </c:ser>
        <c:dLbls>
          <c:showLegendKey val="0"/>
          <c:showVal val="0"/>
          <c:showCatName val="0"/>
          <c:showSerName val="0"/>
          <c:showPercent val="0"/>
          <c:showBubbleSize val="0"/>
        </c:dLbls>
        <c:gapWidth val="219"/>
        <c:overlap val="-27"/>
        <c:axId val="597667960"/>
        <c:axId val="597665080"/>
      </c:barChart>
      <c:catAx>
        <c:axId val="597667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65080"/>
        <c:crosses val="autoZero"/>
        <c:auto val="1"/>
        <c:lblAlgn val="ctr"/>
        <c:lblOffset val="100"/>
        <c:noMultiLvlLbl val="0"/>
      </c:catAx>
      <c:valAx>
        <c:axId val="597665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67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tabel'!$B$20:$B$21</c:f>
              <c:strCache>
                <c:ptCount val="1"/>
                <c:pt idx="0">
                  <c:v>No</c:v>
                </c:pt>
              </c:strCache>
            </c:strRef>
          </c:tx>
          <c:spPr>
            <a:ln w="28575" cap="rnd">
              <a:solidFill>
                <a:schemeClr val="accent1"/>
              </a:solidFill>
              <a:round/>
            </a:ln>
            <a:effectLst/>
          </c:spPr>
          <c:marker>
            <c:symbol val="none"/>
          </c:marker>
          <c:cat>
            <c:strRef>
              <c:f>'pivot tabel'!$A$22:$A$27</c:f>
              <c:strCache>
                <c:ptCount val="5"/>
                <c:pt idx="0">
                  <c:v>0-1 Miles</c:v>
                </c:pt>
                <c:pt idx="1">
                  <c:v>1-2 Miles</c:v>
                </c:pt>
                <c:pt idx="2">
                  <c:v>2-5 Miles</c:v>
                </c:pt>
                <c:pt idx="3">
                  <c:v>5-10 Miles</c:v>
                </c:pt>
                <c:pt idx="4">
                  <c:v>More than 10 Miles</c:v>
                </c:pt>
              </c:strCache>
            </c:strRef>
          </c:cat>
          <c:val>
            <c:numRef>
              <c:f>'pivot tabel'!$B$22:$B$27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B7E-44E5-B2C6-489A2138BCB5}"/>
            </c:ext>
          </c:extLst>
        </c:ser>
        <c:ser>
          <c:idx val="1"/>
          <c:order val="1"/>
          <c:tx>
            <c:strRef>
              <c:f>'pivot tabel'!$C$20:$C$21</c:f>
              <c:strCache>
                <c:ptCount val="1"/>
                <c:pt idx="0">
                  <c:v>Yes</c:v>
                </c:pt>
              </c:strCache>
            </c:strRef>
          </c:tx>
          <c:spPr>
            <a:ln w="28575" cap="rnd">
              <a:solidFill>
                <a:schemeClr val="accent2"/>
              </a:solidFill>
              <a:round/>
            </a:ln>
            <a:effectLst/>
          </c:spPr>
          <c:marker>
            <c:symbol val="none"/>
          </c:marker>
          <c:cat>
            <c:strRef>
              <c:f>'pivot tabel'!$A$22:$A$27</c:f>
              <c:strCache>
                <c:ptCount val="5"/>
                <c:pt idx="0">
                  <c:v>0-1 Miles</c:v>
                </c:pt>
                <c:pt idx="1">
                  <c:v>1-2 Miles</c:v>
                </c:pt>
                <c:pt idx="2">
                  <c:v>2-5 Miles</c:v>
                </c:pt>
                <c:pt idx="3">
                  <c:v>5-10 Miles</c:v>
                </c:pt>
                <c:pt idx="4">
                  <c:v>More than 10 Miles</c:v>
                </c:pt>
              </c:strCache>
            </c:strRef>
          </c:cat>
          <c:val>
            <c:numRef>
              <c:f>'pivot tabel'!$C$22:$C$27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EB7E-44E5-B2C6-489A2138BCB5}"/>
            </c:ext>
          </c:extLst>
        </c:ser>
        <c:dLbls>
          <c:showLegendKey val="0"/>
          <c:showVal val="0"/>
          <c:showCatName val="0"/>
          <c:showSerName val="0"/>
          <c:showPercent val="0"/>
          <c:showBubbleSize val="0"/>
        </c:dLbls>
        <c:smooth val="0"/>
        <c:axId val="535569744"/>
        <c:axId val="535568784"/>
      </c:lineChart>
      <c:catAx>
        <c:axId val="53556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68784"/>
        <c:crosses val="autoZero"/>
        <c:auto val="1"/>
        <c:lblAlgn val="ctr"/>
        <c:lblOffset val="100"/>
        <c:noMultiLvlLbl val="0"/>
      </c:catAx>
      <c:valAx>
        <c:axId val="53556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tabel'!$A$43:$A$46</c:f>
              <c:strCache>
                <c:ptCount val="3"/>
                <c:pt idx="0">
                  <c:v>Adolescent</c:v>
                </c:pt>
                <c:pt idx="1">
                  <c:v>Middle Age</c:v>
                </c:pt>
                <c:pt idx="2">
                  <c:v>OLD</c:v>
                </c:pt>
              </c:strCache>
            </c:strRef>
          </c:cat>
          <c:val>
            <c:numRef>
              <c:f>'pivot tabel'!$B$43:$B$46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531-46A7-B189-B3B80DFBF708}"/>
            </c:ext>
          </c:extLst>
        </c:ser>
        <c:ser>
          <c:idx val="1"/>
          <c:order val="1"/>
          <c:tx>
            <c:strRef>
              <c:f>'pivot tabel'!$C$41:$C$42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tabel'!$A$43:$A$46</c:f>
              <c:strCache>
                <c:ptCount val="3"/>
                <c:pt idx="0">
                  <c:v>Adolescent</c:v>
                </c:pt>
                <c:pt idx="1">
                  <c:v>Middle Age</c:v>
                </c:pt>
                <c:pt idx="2">
                  <c:v>OLD</c:v>
                </c:pt>
              </c:strCache>
            </c:strRef>
          </c:cat>
          <c:val>
            <c:numRef>
              <c:f>'pivot tabel'!$C$43:$C$46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531-46A7-B189-B3B80DFBF708}"/>
            </c:ext>
          </c:extLst>
        </c:ser>
        <c:dLbls>
          <c:showLegendKey val="0"/>
          <c:showVal val="0"/>
          <c:showCatName val="0"/>
          <c:showSerName val="0"/>
          <c:showPercent val="0"/>
          <c:showBubbleSize val="0"/>
        </c:dLbls>
        <c:marker val="1"/>
        <c:smooth val="0"/>
        <c:axId val="535578064"/>
        <c:axId val="535573584"/>
      </c:lineChart>
      <c:catAx>
        <c:axId val="5355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73584"/>
        <c:crosses val="autoZero"/>
        <c:auto val="1"/>
        <c:lblAlgn val="ctr"/>
        <c:lblOffset val="100"/>
        <c:noMultiLvlLbl val="0"/>
      </c:catAx>
      <c:valAx>
        <c:axId val="53557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5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tabel'!$B$63:$B$116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BB7-4159-B3BB-9FCACC6BC7B3}"/>
            </c:ext>
          </c:extLst>
        </c:ser>
        <c:ser>
          <c:idx val="1"/>
          <c:order val="1"/>
          <c:tx>
            <c:strRef>
              <c:f>'pivot tabel'!$C$61:$C$62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tabel'!$C$63:$C$116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ABB7-4159-B3BB-9FCACC6BC7B3}"/>
            </c:ext>
          </c:extLst>
        </c:ser>
        <c:dLbls>
          <c:showLegendKey val="0"/>
          <c:showVal val="0"/>
          <c:showCatName val="0"/>
          <c:showSerName val="0"/>
          <c:showPercent val="0"/>
          <c:showBubbleSize val="0"/>
        </c:dLbls>
        <c:marker val="1"/>
        <c:smooth val="0"/>
        <c:axId val="395700472"/>
        <c:axId val="352745776"/>
      </c:lineChart>
      <c:catAx>
        <c:axId val="39570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5776"/>
        <c:crosses val="autoZero"/>
        <c:auto val="1"/>
        <c:lblAlgn val="ctr"/>
        <c:lblOffset val="100"/>
        <c:noMultiLvlLbl val="0"/>
      </c:catAx>
      <c:valAx>
        <c:axId val="35274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0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tabel'!$B$3:$B$4</c:f>
              <c:strCache>
                <c:ptCount val="1"/>
                <c:pt idx="0">
                  <c:v>No</c:v>
                </c:pt>
              </c:strCache>
            </c:strRef>
          </c:tx>
          <c:spPr>
            <a:solidFill>
              <a:schemeClr val="accent1"/>
            </a:solidFill>
            <a:ln>
              <a:noFill/>
            </a:ln>
            <a:effectLst/>
          </c:spPr>
          <c:invertIfNegative val="0"/>
          <c:cat>
            <c:strRef>
              <c:f>'pivot tabel'!$A$5:$A$7</c:f>
              <c:strCache>
                <c:ptCount val="2"/>
                <c:pt idx="0">
                  <c:v>Female</c:v>
                </c:pt>
                <c:pt idx="1">
                  <c:v>Male</c:v>
                </c:pt>
              </c:strCache>
            </c:strRef>
          </c:cat>
          <c:val>
            <c:numRef>
              <c:f>'pivot tabel'!$B$5:$B$7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809-4E8C-8060-4811831949B7}"/>
            </c:ext>
          </c:extLst>
        </c:ser>
        <c:ser>
          <c:idx val="1"/>
          <c:order val="1"/>
          <c:tx>
            <c:strRef>
              <c:f>'pivot tabel'!$C$3:$C$4</c:f>
              <c:strCache>
                <c:ptCount val="1"/>
                <c:pt idx="0">
                  <c:v>Yes</c:v>
                </c:pt>
              </c:strCache>
            </c:strRef>
          </c:tx>
          <c:spPr>
            <a:solidFill>
              <a:schemeClr val="accent2"/>
            </a:solidFill>
            <a:ln>
              <a:noFill/>
            </a:ln>
            <a:effectLst/>
          </c:spPr>
          <c:invertIfNegative val="0"/>
          <c:cat>
            <c:strRef>
              <c:f>'pivot tabel'!$A$5:$A$7</c:f>
              <c:strCache>
                <c:ptCount val="2"/>
                <c:pt idx="0">
                  <c:v>Female</c:v>
                </c:pt>
                <c:pt idx="1">
                  <c:v>Male</c:v>
                </c:pt>
              </c:strCache>
            </c:strRef>
          </c:cat>
          <c:val>
            <c:numRef>
              <c:f>'pivot tabel'!$C$5:$C$7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8-3809-4E8C-8060-4811831949B7}"/>
            </c:ext>
          </c:extLst>
        </c:ser>
        <c:dLbls>
          <c:showLegendKey val="0"/>
          <c:showVal val="0"/>
          <c:showCatName val="0"/>
          <c:showSerName val="0"/>
          <c:showPercent val="0"/>
          <c:showBubbleSize val="0"/>
        </c:dLbls>
        <c:gapWidth val="219"/>
        <c:overlap val="-27"/>
        <c:axId val="597667960"/>
        <c:axId val="597665080"/>
      </c:barChart>
      <c:catAx>
        <c:axId val="597667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65080"/>
        <c:crosses val="autoZero"/>
        <c:auto val="1"/>
        <c:lblAlgn val="ctr"/>
        <c:lblOffset val="100"/>
        <c:noMultiLvlLbl val="0"/>
      </c:catAx>
      <c:valAx>
        <c:axId val="597665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667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tabel'!$A$22:$A$27</c:f>
              <c:strCache>
                <c:ptCount val="5"/>
                <c:pt idx="0">
                  <c:v>0-1 Miles</c:v>
                </c:pt>
                <c:pt idx="1">
                  <c:v>1-2 Miles</c:v>
                </c:pt>
                <c:pt idx="2">
                  <c:v>2-5 Miles</c:v>
                </c:pt>
                <c:pt idx="3">
                  <c:v>5-10 Miles</c:v>
                </c:pt>
                <c:pt idx="4">
                  <c:v>More than 10 Miles</c:v>
                </c:pt>
              </c:strCache>
            </c:strRef>
          </c:cat>
          <c:val>
            <c:numRef>
              <c:f>'pivot tabel'!$B$22:$B$27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30F-4FC4-B393-BBD8AA5F140B}"/>
            </c:ext>
          </c:extLst>
        </c:ser>
        <c:ser>
          <c:idx val="1"/>
          <c:order val="1"/>
          <c:tx>
            <c:strRef>
              <c:f>'pivot tabel'!$C$20:$C$21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tabel'!$A$22:$A$27</c:f>
              <c:strCache>
                <c:ptCount val="5"/>
                <c:pt idx="0">
                  <c:v>0-1 Miles</c:v>
                </c:pt>
                <c:pt idx="1">
                  <c:v>1-2 Miles</c:v>
                </c:pt>
                <c:pt idx="2">
                  <c:v>2-5 Miles</c:v>
                </c:pt>
                <c:pt idx="3">
                  <c:v>5-10 Miles</c:v>
                </c:pt>
                <c:pt idx="4">
                  <c:v>More than 10 Miles</c:v>
                </c:pt>
              </c:strCache>
            </c:strRef>
          </c:cat>
          <c:val>
            <c:numRef>
              <c:f>'pivot tabel'!$C$22:$C$27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B30F-4FC4-B393-BBD8AA5F140B}"/>
            </c:ext>
          </c:extLst>
        </c:ser>
        <c:dLbls>
          <c:showLegendKey val="0"/>
          <c:showVal val="0"/>
          <c:showCatName val="0"/>
          <c:showSerName val="0"/>
          <c:showPercent val="0"/>
          <c:showBubbleSize val="0"/>
        </c:dLbls>
        <c:marker val="1"/>
        <c:smooth val="0"/>
        <c:axId val="535569744"/>
        <c:axId val="535568784"/>
      </c:lineChart>
      <c:catAx>
        <c:axId val="5355697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568784"/>
        <c:crosses val="autoZero"/>
        <c:auto val="1"/>
        <c:lblAlgn val="ctr"/>
        <c:lblOffset val="100"/>
        <c:noMultiLvlLbl val="0"/>
      </c:catAx>
      <c:valAx>
        <c:axId val="5355687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56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tabel'!$A$43:$A$46</c:f>
              <c:strCache>
                <c:ptCount val="3"/>
                <c:pt idx="0">
                  <c:v>Adolescent</c:v>
                </c:pt>
                <c:pt idx="1">
                  <c:v>Middle Age</c:v>
                </c:pt>
                <c:pt idx="2">
                  <c:v>OLD</c:v>
                </c:pt>
              </c:strCache>
            </c:strRef>
          </c:cat>
          <c:val>
            <c:numRef>
              <c:f>'pivot tabel'!$B$43:$B$46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F6-4660-9C2D-910FD3D82F7C}"/>
            </c:ext>
          </c:extLst>
        </c:ser>
        <c:ser>
          <c:idx val="1"/>
          <c:order val="1"/>
          <c:tx>
            <c:strRef>
              <c:f>'pivot tabel'!$C$41:$C$42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tabel'!$A$43:$A$46</c:f>
              <c:strCache>
                <c:ptCount val="3"/>
                <c:pt idx="0">
                  <c:v>Adolescent</c:v>
                </c:pt>
                <c:pt idx="1">
                  <c:v>Middle Age</c:v>
                </c:pt>
                <c:pt idx="2">
                  <c:v>OLD</c:v>
                </c:pt>
              </c:strCache>
            </c:strRef>
          </c:cat>
          <c:val>
            <c:numRef>
              <c:f>'pivot tabel'!$C$43:$C$46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F1F6-4660-9C2D-910FD3D82F7C}"/>
            </c:ext>
          </c:extLst>
        </c:ser>
        <c:dLbls>
          <c:showLegendKey val="0"/>
          <c:showVal val="0"/>
          <c:showCatName val="0"/>
          <c:showSerName val="0"/>
          <c:showPercent val="0"/>
          <c:showBubbleSize val="0"/>
        </c:dLbls>
        <c:marker val="1"/>
        <c:smooth val="0"/>
        <c:axId val="535578064"/>
        <c:axId val="535573584"/>
      </c:lineChart>
      <c:catAx>
        <c:axId val="5355780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573584"/>
        <c:crosses val="autoZero"/>
        <c:auto val="1"/>
        <c:lblAlgn val="ctr"/>
        <c:lblOffset val="100"/>
        <c:noMultiLvlLbl val="0"/>
      </c:catAx>
      <c:valAx>
        <c:axId val="5355735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57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tabel!PivotTable7</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tabel'!$B$63:$B$116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46-444B-8E7A-D006566421CE}"/>
            </c:ext>
          </c:extLst>
        </c:ser>
        <c:ser>
          <c:idx val="1"/>
          <c:order val="1"/>
          <c:tx>
            <c:strRef>
              <c:f>'pivot tabel'!$C$61:$C$62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tabel'!$C$63:$C$116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1E46-444B-8E7A-D006566421CE}"/>
            </c:ext>
          </c:extLst>
        </c:ser>
        <c:dLbls>
          <c:showLegendKey val="0"/>
          <c:showVal val="0"/>
          <c:showCatName val="0"/>
          <c:showSerName val="0"/>
          <c:showPercent val="0"/>
          <c:showBubbleSize val="0"/>
        </c:dLbls>
        <c:marker val="1"/>
        <c:smooth val="0"/>
        <c:axId val="395700472"/>
        <c:axId val="352745776"/>
      </c:lineChart>
      <c:catAx>
        <c:axId val="39570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745776"/>
        <c:crosses val="autoZero"/>
        <c:auto val="1"/>
        <c:lblAlgn val="ctr"/>
        <c:lblOffset val="100"/>
        <c:noMultiLvlLbl val="0"/>
      </c:catAx>
      <c:valAx>
        <c:axId val="35274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70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518160</xdr:colOff>
      <xdr:row>2</xdr:row>
      <xdr:rowOff>15240</xdr:rowOff>
    </xdr:from>
    <xdr:to>
      <xdr:col>11</xdr:col>
      <xdr:colOff>228600</xdr:colOff>
      <xdr:row>17</xdr:row>
      <xdr:rowOff>15240</xdr:rowOff>
    </xdr:to>
    <xdr:graphicFrame macro="">
      <xdr:nvGraphicFramePr>
        <xdr:cNvPr id="2" name="Chart 1">
          <a:extLst>
            <a:ext uri="{FF2B5EF4-FFF2-40B4-BE49-F238E27FC236}">
              <a16:creationId xmlns:a16="http://schemas.microsoft.com/office/drawing/2014/main" id="{B7C88FE2-A440-7E8D-0BC7-4A65A31D7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518160</xdr:colOff>
      <xdr:row>18</xdr:row>
      <xdr:rowOff>175260</xdr:rowOff>
    </xdr:from>
    <xdr:to>
      <xdr:col>11</xdr:col>
      <xdr:colOff>228600</xdr:colOff>
      <xdr:row>33</xdr:row>
      <xdr:rowOff>175260</xdr:rowOff>
    </xdr:to>
    <xdr:graphicFrame macro="">
      <xdr:nvGraphicFramePr>
        <xdr:cNvPr id="3" name="Chart 2">
          <a:extLst>
            <a:ext uri="{FF2B5EF4-FFF2-40B4-BE49-F238E27FC236}">
              <a16:creationId xmlns:a16="http://schemas.microsoft.com/office/drawing/2014/main" id="{5CEFC990-CBD0-3508-6EFB-185A8064E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510546</xdr:colOff>
      <xdr:row>40</xdr:row>
      <xdr:rowOff>45720</xdr:rowOff>
    </xdr:from>
    <xdr:to>
      <xdr:col>11</xdr:col>
      <xdr:colOff>220986</xdr:colOff>
      <xdr:row>55</xdr:row>
      <xdr:rowOff>45720</xdr:rowOff>
    </xdr:to>
    <xdr:graphicFrame macro="">
      <xdr:nvGraphicFramePr>
        <xdr:cNvPr id="4" name="Chart 3">
          <a:extLst>
            <a:ext uri="{FF2B5EF4-FFF2-40B4-BE49-F238E27FC236}">
              <a16:creationId xmlns:a16="http://schemas.microsoft.com/office/drawing/2014/main" id="{21317B07-6DE4-DAA6-9E32-393440BC1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533400</xdr:colOff>
      <xdr:row>60</xdr:row>
      <xdr:rowOff>22860</xdr:rowOff>
    </xdr:from>
    <xdr:to>
      <xdr:col>11</xdr:col>
      <xdr:colOff>243840</xdr:colOff>
      <xdr:row>75</xdr:row>
      <xdr:rowOff>22860</xdr:rowOff>
    </xdr:to>
    <xdr:graphicFrame macro="">
      <xdr:nvGraphicFramePr>
        <xdr:cNvPr id="5" name="Chart 4">
          <a:extLst>
            <a:ext uri="{FF2B5EF4-FFF2-40B4-BE49-F238E27FC236}">
              <a16:creationId xmlns:a16="http://schemas.microsoft.com/office/drawing/2014/main" id="{CDF6DA5A-4E24-0B92-6303-C3C0C38CA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601974</xdr:colOff>
      <xdr:row>4</xdr:row>
      <xdr:rowOff>152400</xdr:rowOff>
    </xdr:from>
    <xdr:to>
      <xdr:col>9</xdr:col>
      <xdr:colOff>594360</xdr:colOff>
      <xdr:row>18</xdr:row>
      <xdr:rowOff>4080</xdr:rowOff>
    </xdr:to>
    <xdr:graphicFrame macro="">
      <xdr:nvGraphicFramePr>
        <xdr:cNvPr id="2" name="Chart 1">
          <a:extLst>
            <a:ext uri="{FF2B5EF4-FFF2-40B4-BE49-F238E27FC236}">
              <a16:creationId xmlns:a16="http://schemas.microsoft.com/office/drawing/2014/main" id="{CACA4696-6E8E-4811-B33A-B63FDBFCA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601974</xdr:colOff>
      <xdr:row>19</xdr:row>
      <xdr:rowOff>0</xdr:rowOff>
    </xdr:from>
    <xdr:to>
      <xdr:col>15</xdr:col>
      <xdr:colOff>18774</xdr:colOff>
      <xdr:row>34</xdr:row>
      <xdr:rowOff>0</xdr:rowOff>
    </xdr:to>
    <xdr:graphicFrame macro="">
      <xdr:nvGraphicFramePr>
        <xdr:cNvPr id="3" name="Chart 2">
          <a:extLst>
            <a:ext uri="{FF2B5EF4-FFF2-40B4-BE49-F238E27FC236}">
              <a16:creationId xmlns:a16="http://schemas.microsoft.com/office/drawing/2014/main" id="{4D4BC5A0-FB72-4FE9-8206-A13DC0B1E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15240</xdr:colOff>
      <xdr:row>4</xdr:row>
      <xdr:rowOff>152400</xdr:rowOff>
    </xdr:from>
    <xdr:to>
      <xdr:col>15</xdr:col>
      <xdr:colOff>15240</xdr:colOff>
      <xdr:row>18</xdr:row>
      <xdr:rowOff>4080</xdr:rowOff>
    </xdr:to>
    <xdr:graphicFrame macro="">
      <xdr:nvGraphicFramePr>
        <xdr:cNvPr id="4" name="Chart 3">
          <a:extLst>
            <a:ext uri="{FF2B5EF4-FFF2-40B4-BE49-F238E27FC236}">
              <a16:creationId xmlns:a16="http://schemas.microsoft.com/office/drawing/2014/main" id="{1A4442A0-307D-453A-9E36-DABC5A157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601974</xdr:colOff>
      <xdr:row>35</xdr:row>
      <xdr:rowOff>22860</xdr:rowOff>
    </xdr:from>
    <xdr:to>
      <xdr:col>15</xdr:col>
      <xdr:colOff>0</xdr:colOff>
      <xdr:row>50</xdr:row>
      <xdr:rowOff>22860</xdr:rowOff>
    </xdr:to>
    <xdr:graphicFrame macro="">
      <xdr:nvGraphicFramePr>
        <xdr:cNvPr id="5" name="Chart 4">
          <a:extLst>
            <a:ext uri="{FF2B5EF4-FFF2-40B4-BE49-F238E27FC236}">
              <a16:creationId xmlns:a16="http://schemas.microsoft.com/office/drawing/2014/main" id="{AD7465C9-33BC-4D54-ABF8-90188994E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1</xdr:rowOff>
    </xdr:from>
    <xdr:to>
      <xdr:col>3</xdr:col>
      <xdr:colOff>0</xdr:colOff>
      <xdr:row>10</xdr:row>
      <xdr:rowOff>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1148A5B-7C72-CD24-0AE2-2514A6DAF1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144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58615</xdr:colOff>
      <xdr:row>18</xdr:row>
      <xdr:rowOff>17586</xdr:rowOff>
    </xdr:from>
    <xdr:to>
      <xdr:col>3</xdr:col>
      <xdr:colOff>58615</xdr:colOff>
      <xdr:row>27</xdr:row>
      <xdr:rowOff>17586</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32A54333-8FFE-B8B9-9B81-281438A5C8EC}"/>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8615" y="3309426"/>
              <a:ext cx="182880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17</xdr:row>
      <xdr:rowOff>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57FD29D-9142-EEBE-B449-0245E3C301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1681"/>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xdr:rowOff>
    </xdr:from>
    <xdr:to>
      <xdr:col>3</xdr:col>
      <xdr:colOff>0</xdr:colOff>
      <xdr:row>38</xdr:row>
      <xdr:rowOff>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A89E874-C8B5-A9A3-3F4A-39E745A583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120641"/>
              <a:ext cx="1828800" cy="1828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HASH CHANDRA" refreshedDate="44827.651816087964" createdVersion="8" refreshedVersion="8" minRefreshableVersion="3" recordCount="1000" xr:uid="{A89BB471-4B36-4770-82BE-8A2192449823}">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18332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CCF799-F831-4104-8A3C-8E9BC554972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2776B8-02B9-420E-8D25-2B9D6617CB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67F80-EBED-4B0D-AC58-26C02543D4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DA73B-6A90-47E2-AACF-88B8C09AA07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09430D-0B6A-43DF-87FF-A5F662930CCB}" sourceName="Marital Status">
  <pivotTables>
    <pivotTable tabId="3" name="PivotTable3"/>
    <pivotTable tabId="3" name="PivotTable4"/>
    <pivotTable tabId="3" name="PivotTable5"/>
    <pivotTable tabId="3" name="PivotTable7"/>
  </pivotTables>
  <data>
    <tabular pivotCacheId="4918332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9E95A39-0DE7-4362-B9C3-4765762CDE09}" sourceName="Commute Distance">
  <pivotTables>
    <pivotTable tabId="3" name="PivotTable3"/>
    <pivotTable tabId="3" name="PivotTable4"/>
    <pivotTable tabId="3" name="PivotTable5"/>
    <pivotTable tabId="3" name="PivotTable7"/>
  </pivotTables>
  <data>
    <tabular pivotCacheId="491833217">
      <items count="6">
        <i x="0" s="1"/>
        <i x="3" s="1"/>
        <i x="1" s="1"/>
        <i x="2"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DCE25C-7551-4D9E-91CB-4951D1D1CBC6}" sourceName="Region">
  <pivotTables>
    <pivotTable tabId="3" name="PivotTable3"/>
    <pivotTable tabId="3" name="PivotTable4"/>
    <pivotTable tabId="3" name="PivotTable5"/>
    <pivotTable tabId="3" name="PivotTable7"/>
  </pivotTables>
  <data>
    <tabular pivotCacheId="49183321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732A50-FD17-404A-B9D7-E062F151AEC4}" sourceName="Education">
  <pivotTables>
    <pivotTable tabId="3" name="PivotTable3"/>
    <pivotTable tabId="3" name="PivotTable4"/>
    <pivotTable tabId="3" name="PivotTable5"/>
    <pivotTable tabId="3" name="PivotTable7"/>
  </pivotTables>
  <data>
    <tabular pivotCacheId="49183321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2E342AC-CC41-4974-8B41-17A1D52DAE7C}" cache="Slicer_Marital_Status" caption="Marital Status" rowHeight="234950"/>
  <slicer name="Commute Distance" xr10:uid="{99CBC946-7B07-4DF4-8823-F0A67495E831}" cache="Slicer_Commute_Distance" caption="Commute Distance" rowHeight="234950"/>
  <slicer name="Region" xr10:uid="{2BA54168-BF71-4E0F-AD10-FC4D61FF6506}" cache="Slicer_Region" caption="Region" rowHeight="234950"/>
  <slicer name="Education" xr10:uid="{593B1713-6F6C-441D-84FD-07D99F1F9345}"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3" sqref="J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803F9-0DBB-4FF0-B368-C6D620974CF0}">
  <dimension ref="A1:N1001"/>
  <sheetViews>
    <sheetView workbookViewId="0">
      <selection activeCell="J13" sqref="J13"/>
    </sheetView>
  </sheetViews>
  <sheetFormatPr defaultRowHeight="14.4" x14ac:dyDescent="0.3"/>
  <cols>
    <col min="1" max="1" width="6" bestFit="1" customWidth="1"/>
    <col min="2" max="2" width="14.5546875" bestFit="1" customWidth="1"/>
    <col min="3" max="3" width="9.109375" bestFit="1" customWidth="1"/>
    <col min="4" max="4" width="12.77734375" style="6"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45</v>
      </c>
      <c r="B1" t="s">
        <v>1</v>
      </c>
      <c r="C1" t="s">
        <v>2</v>
      </c>
      <c r="D1" s="6" t="s">
        <v>3</v>
      </c>
      <c r="E1" t="s">
        <v>4</v>
      </c>
      <c r="F1" t="s">
        <v>5</v>
      </c>
      <c r="G1" t="s">
        <v>6</v>
      </c>
      <c r="H1" t="s">
        <v>7</v>
      </c>
      <c r="I1" t="s">
        <v>8</v>
      </c>
      <c r="J1" t="s">
        <v>9</v>
      </c>
      <c r="K1" t="s">
        <v>10</v>
      </c>
      <c r="L1" t="s">
        <v>11</v>
      </c>
      <c r="M1" t="s">
        <v>41</v>
      </c>
      <c r="N1" t="s">
        <v>12</v>
      </c>
    </row>
    <row r="2" spans="1:14" x14ac:dyDescent="0.3">
      <c r="A2">
        <v>12496</v>
      </c>
      <c r="B2" t="s">
        <v>37</v>
      </c>
      <c r="C2" t="s">
        <v>40</v>
      </c>
      <c r="D2" s="6">
        <v>40000</v>
      </c>
      <c r="E2">
        <v>1</v>
      </c>
      <c r="F2" t="s">
        <v>13</v>
      </c>
      <c r="G2" t="s">
        <v>14</v>
      </c>
      <c r="H2" t="s">
        <v>15</v>
      </c>
      <c r="I2">
        <v>0</v>
      </c>
      <c r="J2" t="s">
        <v>16</v>
      </c>
      <c r="K2" t="s">
        <v>17</v>
      </c>
      <c r="L2">
        <v>42</v>
      </c>
      <c r="M2" t="str">
        <f>IF(L2&gt;54,"OLD",IF( L2&gt;=31,"Middle Age",IF(L2&lt;31,"Adolescent","invalid")))</f>
        <v>Middle Age</v>
      </c>
      <c r="N2" t="s">
        <v>18</v>
      </c>
    </row>
    <row r="3" spans="1:14" x14ac:dyDescent="0.3">
      <c r="A3">
        <v>24107</v>
      </c>
      <c r="B3" t="s">
        <v>37</v>
      </c>
      <c r="C3" t="s">
        <v>39</v>
      </c>
      <c r="D3" s="6">
        <v>30000</v>
      </c>
      <c r="E3">
        <v>3</v>
      </c>
      <c r="F3" t="s">
        <v>19</v>
      </c>
      <c r="G3" t="s">
        <v>20</v>
      </c>
      <c r="H3" t="s">
        <v>15</v>
      </c>
      <c r="I3">
        <v>1</v>
      </c>
      <c r="J3" t="s">
        <v>16</v>
      </c>
      <c r="K3" t="s">
        <v>17</v>
      </c>
      <c r="L3">
        <v>43</v>
      </c>
      <c r="M3" t="str">
        <f t="shared" ref="M3:M66" si="0">IF(L3&gt;54,"OLD",IF( L3&gt;=31,"Middle Age",IF(L3&lt;31,"Adolescent","invalid")))</f>
        <v>Middle Age</v>
      </c>
      <c r="N3" t="s">
        <v>18</v>
      </c>
    </row>
    <row r="4" spans="1:14" x14ac:dyDescent="0.3">
      <c r="A4">
        <v>14177</v>
      </c>
      <c r="B4" t="s">
        <v>37</v>
      </c>
      <c r="C4" t="s">
        <v>39</v>
      </c>
      <c r="D4" s="6">
        <v>80000</v>
      </c>
      <c r="E4">
        <v>5</v>
      </c>
      <c r="F4" t="s">
        <v>19</v>
      </c>
      <c r="G4" t="s">
        <v>21</v>
      </c>
      <c r="H4" t="s">
        <v>18</v>
      </c>
      <c r="I4">
        <v>2</v>
      </c>
      <c r="J4" t="s">
        <v>22</v>
      </c>
      <c r="K4" t="s">
        <v>17</v>
      </c>
      <c r="L4">
        <v>60</v>
      </c>
      <c r="M4" t="str">
        <f t="shared" si="0"/>
        <v>OLD</v>
      </c>
      <c r="N4" t="s">
        <v>18</v>
      </c>
    </row>
    <row r="5" spans="1:14" x14ac:dyDescent="0.3">
      <c r="A5">
        <v>24381</v>
      </c>
      <c r="B5" t="s">
        <v>38</v>
      </c>
      <c r="C5" t="s">
        <v>39</v>
      </c>
      <c r="D5" s="6">
        <v>70000</v>
      </c>
      <c r="E5">
        <v>0</v>
      </c>
      <c r="F5" t="s">
        <v>13</v>
      </c>
      <c r="G5" t="s">
        <v>21</v>
      </c>
      <c r="H5" t="s">
        <v>15</v>
      </c>
      <c r="I5">
        <v>1</v>
      </c>
      <c r="J5" t="s">
        <v>23</v>
      </c>
      <c r="K5" t="s">
        <v>24</v>
      </c>
      <c r="L5">
        <v>41</v>
      </c>
      <c r="M5" t="str">
        <f t="shared" si="0"/>
        <v>Middle Age</v>
      </c>
      <c r="N5" t="s">
        <v>15</v>
      </c>
    </row>
    <row r="6" spans="1:14" x14ac:dyDescent="0.3">
      <c r="A6">
        <v>25597</v>
      </c>
      <c r="B6" t="s">
        <v>38</v>
      </c>
      <c r="C6" t="s">
        <v>39</v>
      </c>
      <c r="D6" s="6">
        <v>30000</v>
      </c>
      <c r="E6">
        <v>0</v>
      </c>
      <c r="F6" t="s">
        <v>13</v>
      </c>
      <c r="G6" t="s">
        <v>20</v>
      </c>
      <c r="H6" t="s">
        <v>18</v>
      </c>
      <c r="I6">
        <v>0</v>
      </c>
      <c r="J6" t="s">
        <v>16</v>
      </c>
      <c r="K6" t="s">
        <v>17</v>
      </c>
      <c r="L6">
        <v>36</v>
      </c>
      <c r="M6" t="str">
        <f t="shared" si="0"/>
        <v>Middle Age</v>
      </c>
      <c r="N6" t="s">
        <v>15</v>
      </c>
    </row>
    <row r="7" spans="1:14" x14ac:dyDescent="0.3">
      <c r="A7">
        <v>13507</v>
      </c>
      <c r="B7" t="s">
        <v>37</v>
      </c>
      <c r="C7" t="s">
        <v>40</v>
      </c>
      <c r="D7" s="6">
        <v>10000</v>
      </c>
      <c r="E7">
        <v>2</v>
      </c>
      <c r="F7" t="s">
        <v>19</v>
      </c>
      <c r="G7" t="s">
        <v>25</v>
      </c>
      <c r="H7" t="s">
        <v>15</v>
      </c>
      <c r="I7">
        <v>0</v>
      </c>
      <c r="J7" t="s">
        <v>26</v>
      </c>
      <c r="K7" t="s">
        <v>17</v>
      </c>
      <c r="L7">
        <v>50</v>
      </c>
      <c r="M7" t="str">
        <f t="shared" si="0"/>
        <v>Middle Age</v>
      </c>
      <c r="N7" t="s">
        <v>18</v>
      </c>
    </row>
    <row r="8" spans="1:14" x14ac:dyDescent="0.3">
      <c r="A8">
        <v>27974</v>
      </c>
      <c r="B8" t="s">
        <v>38</v>
      </c>
      <c r="C8" t="s">
        <v>39</v>
      </c>
      <c r="D8" s="6">
        <v>160000</v>
      </c>
      <c r="E8">
        <v>2</v>
      </c>
      <c r="F8" t="s">
        <v>27</v>
      </c>
      <c r="G8" t="s">
        <v>28</v>
      </c>
      <c r="H8" t="s">
        <v>15</v>
      </c>
      <c r="I8">
        <v>4</v>
      </c>
      <c r="J8" t="s">
        <v>16</v>
      </c>
      <c r="K8" t="s">
        <v>24</v>
      </c>
      <c r="L8">
        <v>33</v>
      </c>
      <c r="M8" t="str">
        <f t="shared" si="0"/>
        <v>Middle Age</v>
      </c>
      <c r="N8" t="s">
        <v>15</v>
      </c>
    </row>
    <row r="9" spans="1:14" x14ac:dyDescent="0.3">
      <c r="A9">
        <v>19364</v>
      </c>
      <c r="B9" t="s">
        <v>37</v>
      </c>
      <c r="C9" t="s">
        <v>39</v>
      </c>
      <c r="D9" s="6">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6">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6">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6">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6">
        <v>90000</v>
      </c>
      <c r="E13">
        <v>0</v>
      </c>
      <c r="F13" t="s">
        <v>13</v>
      </c>
      <c r="G13" t="s">
        <v>21</v>
      </c>
      <c r="H13" t="s">
        <v>18</v>
      </c>
      <c r="I13">
        <v>4</v>
      </c>
      <c r="J13" t="s">
        <v>30</v>
      </c>
      <c r="K13" t="s">
        <v>24</v>
      </c>
      <c r="L13">
        <v>36</v>
      </c>
      <c r="M13" t="str">
        <f t="shared" si="0"/>
        <v>Middle Age</v>
      </c>
      <c r="N13" t="s">
        <v>18</v>
      </c>
    </row>
    <row r="14" spans="1:14" x14ac:dyDescent="0.3">
      <c r="A14">
        <v>11434</v>
      </c>
      <c r="B14" t="s">
        <v>37</v>
      </c>
      <c r="C14" t="s">
        <v>39</v>
      </c>
      <c r="D14" s="6">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6">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6">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6">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6">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6">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6">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6">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6">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6">
        <v>80000</v>
      </c>
      <c r="E23">
        <v>0</v>
      </c>
      <c r="F23" t="s">
        <v>13</v>
      </c>
      <c r="G23" t="s">
        <v>21</v>
      </c>
      <c r="H23" t="s">
        <v>15</v>
      </c>
      <c r="I23">
        <v>4</v>
      </c>
      <c r="J23" t="s">
        <v>48</v>
      </c>
      <c r="K23" t="s">
        <v>24</v>
      </c>
      <c r="L23">
        <v>35</v>
      </c>
      <c r="M23" t="str">
        <f t="shared" si="0"/>
        <v>Middle Age</v>
      </c>
      <c r="N23" t="s">
        <v>18</v>
      </c>
    </row>
    <row r="24" spans="1:14" x14ac:dyDescent="0.3">
      <c r="A24">
        <v>19193</v>
      </c>
      <c r="B24" t="s">
        <v>38</v>
      </c>
      <c r="C24" t="s">
        <v>39</v>
      </c>
      <c r="D24" s="6">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6">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6">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6">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6">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6">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6">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6">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6">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6">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6">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6">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6">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6">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6">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6">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6">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6">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6">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6">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6">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6">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6">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6">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6">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6">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6">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6">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6">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6">
        <v>80000</v>
      </c>
      <c r="E53">
        <v>0</v>
      </c>
      <c r="F53" t="s">
        <v>13</v>
      </c>
      <c r="G53" t="s">
        <v>21</v>
      </c>
      <c r="H53" t="s">
        <v>18</v>
      </c>
      <c r="I53">
        <v>4</v>
      </c>
      <c r="J53" t="s">
        <v>48</v>
      </c>
      <c r="K53" t="s">
        <v>24</v>
      </c>
      <c r="L53">
        <v>35</v>
      </c>
      <c r="M53" t="str">
        <f t="shared" si="0"/>
        <v>Middle Age</v>
      </c>
      <c r="N53" t="s">
        <v>18</v>
      </c>
    </row>
    <row r="54" spans="1:14" x14ac:dyDescent="0.3">
      <c r="A54">
        <v>12558</v>
      </c>
      <c r="B54" t="s">
        <v>37</v>
      </c>
      <c r="C54" t="s">
        <v>40</v>
      </c>
      <c r="D54" s="6">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6">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6">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6">
        <v>80000</v>
      </c>
      <c r="E57">
        <v>4</v>
      </c>
      <c r="F57" t="s">
        <v>27</v>
      </c>
      <c r="G57" t="s">
        <v>21</v>
      </c>
      <c r="H57" t="s">
        <v>15</v>
      </c>
      <c r="I57">
        <v>2</v>
      </c>
      <c r="J57" t="s">
        <v>48</v>
      </c>
      <c r="K57" t="s">
        <v>17</v>
      </c>
      <c r="L57">
        <v>54</v>
      </c>
      <c r="M57" t="str">
        <f t="shared" si="0"/>
        <v>Middle Age</v>
      </c>
      <c r="N57" t="s">
        <v>18</v>
      </c>
    </row>
    <row r="58" spans="1:14" x14ac:dyDescent="0.3">
      <c r="A58">
        <v>12808</v>
      </c>
      <c r="B58" t="s">
        <v>37</v>
      </c>
      <c r="C58" t="s">
        <v>39</v>
      </c>
      <c r="D58" s="6">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6">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6">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6">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6">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6">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6">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6">
        <v>60000</v>
      </c>
      <c r="E65">
        <v>4</v>
      </c>
      <c r="F65" t="s">
        <v>13</v>
      </c>
      <c r="G65" t="s">
        <v>21</v>
      </c>
      <c r="H65" t="s">
        <v>15</v>
      </c>
      <c r="I65">
        <v>3</v>
      </c>
      <c r="J65" t="s">
        <v>48</v>
      </c>
      <c r="K65" t="s">
        <v>24</v>
      </c>
      <c r="L65">
        <v>41</v>
      </c>
      <c r="M65" t="str">
        <f t="shared" si="0"/>
        <v>Middle Age</v>
      </c>
      <c r="N65" t="s">
        <v>18</v>
      </c>
    </row>
    <row r="66" spans="1:14" x14ac:dyDescent="0.3">
      <c r="A66">
        <v>14927</v>
      </c>
      <c r="B66" t="s">
        <v>37</v>
      </c>
      <c r="C66" t="s">
        <v>40</v>
      </c>
      <c r="D66" s="6">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6">
        <v>30000</v>
      </c>
      <c r="E67">
        <v>2</v>
      </c>
      <c r="F67" t="s">
        <v>19</v>
      </c>
      <c r="G67" t="s">
        <v>20</v>
      </c>
      <c r="H67" t="s">
        <v>15</v>
      </c>
      <c r="I67">
        <v>2</v>
      </c>
      <c r="J67" t="s">
        <v>23</v>
      </c>
      <c r="K67" t="s">
        <v>24</v>
      </c>
      <c r="L67">
        <v>68</v>
      </c>
      <c r="M67" t="str">
        <f t="shared" ref="M67:M130" si="1">IF(L67&gt;54,"OLD",IF( L67&gt;=31,"Middle Age",IF(L67&lt;31,"Adolescent","invalid")))</f>
        <v>OLD</v>
      </c>
      <c r="N67" t="s">
        <v>18</v>
      </c>
    </row>
    <row r="68" spans="1:14" x14ac:dyDescent="0.3">
      <c r="A68">
        <v>29355</v>
      </c>
      <c r="B68" t="s">
        <v>37</v>
      </c>
      <c r="C68" t="s">
        <v>40</v>
      </c>
      <c r="D68" s="6">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6">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6">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6">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6">
        <v>120000</v>
      </c>
      <c r="E72">
        <v>0</v>
      </c>
      <c r="F72" t="s">
        <v>29</v>
      </c>
      <c r="G72" t="s">
        <v>21</v>
      </c>
      <c r="H72" t="s">
        <v>15</v>
      </c>
      <c r="I72">
        <v>4</v>
      </c>
      <c r="J72" t="s">
        <v>48</v>
      </c>
      <c r="K72" t="s">
        <v>24</v>
      </c>
      <c r="L72">
        <v>36</v>
      </c>
      <c r="M72" t="str">
        <f t="shared" si="1"/>
        <v>Middle Age</v>
      </c>
      <c r="N72" t="s">
        <v>15</v>
      </c>
    </row>
    <row r="73" spans="1:14" x14ac:dyDescent="0.3">
      <c r="A73">
        <v>16200</v>
      </c>
      <c r="B73" t="s">
        <v>38</v>
      </c>
      <c r="C73" t="s">
        <v>40</v>
      </c>
      <c r="D73" s="6">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6">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6">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6">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6">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6">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6">
        <v>80000</v>
      </c>
      <c r="E79">
        <v>0</v>
      </c>
      <c r="F79" t="s">
        <v>13</v>
      </c>
      <c r="G79" t="s">
        <v>21</v>
      </c>
      <c r="H79" t="s">
        <v>15</v>
      </c>
      <c r="I79">
        <v>2</v>
      </c>
      <c r="J79" t="s">
        <v>48</v>
      </c>
      <c r="K79" t="s">
        <v>24</v>
      </c>
      <c r="L79">
        <v>29</v>
      </c>
      <c r="M79" t="str">
        <f t="shared" si="1"/>
        <v>Adolescent</v>
      </c>
      <c r="N79" t="s">
        <v>15</v>
      </c>
    </row>
    <row r="80" spans="1:14" x14ac:dyDescent="0.3">
      <c r="A80">
        <v>15752</v>
      </c>
      <c r="B80" t="s">
        <v>37</v>
      </c>
      <c r="C80" t="s">
        <v>39</v>
      </c>
      <c r="D80" s="6">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6">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6">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6">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6">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6">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6">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6">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6">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6">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6">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6">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6">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6">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6">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6">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6">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6">
        <v>90000</v>
      </c>
      <c r="E97">
        <v>5</v>
      </c>
      <c r="F97" t="s">
        <v>19</v>
      </c>
      <c r="G97" t="s">
        <v>21</v>
      </c>
      <c r="H97" t="s">
        <v>15</v>
      </c>
      <c r="I97">
        <v>2</v>
      </c>
      <c r="J97" t="s">
        <v>48</v>
      </c>
      <c r="K97" t="s">
        <v>17</v>
      </c>
      <c r="L97">
        <v>62</v>
      </c>
      <c r="M97" t="str">
        <f t="shared" si="1"/>
        <v>OLD</v>
      </c>
      <c r="N97" t="s">
        <v>18</v>
      </c>
    </row>
    <row r="98" spans="1:14" x14ac:dyDescent="0.3">
      <c r="A98">
        <v>12507</v>
      </c>
      <c r="B98" t="s">
        <v>37</v>
      </c>
      <c r="C98" t="s">
        <v>39</v>
      </c>
      <c r="D98" s="6">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6">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6">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6">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6">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6">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6">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6">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6">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6">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6">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6">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6">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6">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6">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40</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6">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6">
        <v>10000</v>
      </c>
      <c r="E131">
        <v>3</v>
      </c>
      <c r="F131" t="s">
        <v>27</v>
      </c>
      <c r="G131" t="s">
        <v>25</v>
      </c>
      <c r="H131" t="s">
        <v>15</v>
      </c>
      <c r="I131">
        <v>1</v>
      </c>
      <c r="J131" t="s">
        <v>16</v>
      </c>
      <c r="K131" t="s">
        <v>17</v>
      </c>
      <c r="L131">
        <v>39</v>
      </c>
      <c r="M131" t="str">
        <f t="shared" ref="M131:M194" si="2">IF(L131&gt;54,"OLD",IF( L131&gt;=31,"Middle Age",IF(L131&lt;31,"Adolescent","invalid")))</f>
        <v>Middle Age</v>
      </c>
      <c r="N131" t="s">
        <v>15</v>
      </c>
    </row>
    <row r="132" spans="1:14" x14ac:dyDescent="0.3">
      <c r="A132">
        <v>12993</v>
      </c>
      <c r="B132" t="s">
        <v>37</v>
      </c>
      <c r="C132" t="s">
        <v>39</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6">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6">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6">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6">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6">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39</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6">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6">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6">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6">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6">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6">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6">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6">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6">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6">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6">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6">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39</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6">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6">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6">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6">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40</v>
      </c>
      <c r="D181" s="6">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6">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6">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6">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40</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6">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40</v>
      </c>
      <c r="D190" s="6">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39</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6">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6">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40</v>
      </c>
      <c r="D195" s="6">
        <v>70000</v>
      </c>
      <c r="E195">
        <v>5</v>
      </c>
      <c r="F195" t="s">
        <v>13</v>
      </c>
      <c r="G195" t="s">
        <v>21</v>
      </c>
      <c r="H195" t="s">
        <v>15</v>
      </c>
      <c r="I195">
        <v>4</v>
      </c>
      <c r="J195" t="s">
        <v>48</v>
      </c>
      <c r="K195" t="s">
        <v>24</v>
      </c>
      <c r="L195">
        <v>41</v>
      </c>
      <c r="M195" t="str">
        <f t="shared" ref="M195:M258" si="3">IF(L195&gt;54,"OLD",IF( L195&gt;=31,"Middle Age",IF(L195&lt;31,"Adolescent","invalid")))</f>
        <v>Middle Age</v>
      </c>
      <c r="N195" t="s">
        <v>18</v>
      </c>
    </row>
    <row r="196" spans="1:14" x14ac:dyDescent="0.3">
      <c r="A196">
        <v>17843</v>
      </c>
      <c r="B196" t="s">
        <v>38</v>
      </c>
      <c r="C196" t="s">
        <v>40</v>
      </c>
      <c r="D196" s="6">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6">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6">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6">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39</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6">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6">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6">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40</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6">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6">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6">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39</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6">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6">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6">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6">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6">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40</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6">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6">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6">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6">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39</v>
      </c>
      <c r="D232" s="6">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40</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6">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40</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6">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6">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6">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6">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39</v>
      </c>
      <c r="D247" s="6">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6">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40</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6">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39</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6">
        <v>50000</v>
      </c>
      <c r="E259">
        <v>0</v>
      </c>
      <c r="F259" t="s">
        <v>31</v>
      </c>
      <c r="G259" t="s">
        <v>14</v>
      </c>
      <c r="H259" t="s">
        <v>15</v>
      </c>
      <c r="I259">
        <v>0</v>
      </c>
      <c r="J259" t="s">
        <v>16</v>
      </c>
      <c r="K259" t="s">
        <v>17</v>
      </c>
      <c r="L259">
        <v>36</v>
      </c>
      <c r="M259" t="str">
        <f t="shared" ref="M259:M322" si="4">IF(L259&gt;54,"OLD",IF( L259&gt;=31,"Middle Age",IF(L259&lt;31,"Adolescent","invalid")))</f>
        <v>Middle Age</v>
      </c>
      <c r="N259" t="s">
        <v>15</v>
      </c>
    </row>
    <row r="260" spans="1:14" x14ac:dyDescent="0.3">
      <c r="A260">
        <v>14193</v>
      </c>
      <c r="B260" t="s">
        <v>38</v>
      </c>
      <c r="C260" t="s">
        <v>40</v>
      </c>
      <c r="D260" s="6">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39</v>
      </c>
      <c r="D261" s="6">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6">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6">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6">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39</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6">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6">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6">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6">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6">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6">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6">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6">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39</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6">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6">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6">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6">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6">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6">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6">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6">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6">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6">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6">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6">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6">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6">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40</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6">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6">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6">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6">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6">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6">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6">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6">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6">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40</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6">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6">
        <v>160000</v>
      </c>
      <c r="E323">
        <v>0</v>
      </c>
      <c r="F323" t="s">
        <v>31</v>
      </c>
      <c r="G323" t="s">
        <v>28</v>
      </c>
      <c r="H323" t="s">
        <v>18</v>
      </c>
      <c r="I323">
        <v>3</v>
      </c>
      <c r="J323" t="s">
        <v>16</v>
      </c>
      <c r="K323" t="s">
        <v>24</v>
      </c>
      <c r="L323">
        <v>47</v>
      </c>
      <c r="M323" t="str">
        <f t="shared" ref="M323:M386" si="5">IF(L323&gt;54,"OLD",IF( L323&gt;=31,"Middle Age",IF(L323&lt;31,"Adolescent","invalid")))</f>
        <v>Middle Age</v>
      </c>
      <c r="N323" t="s">
        <v>15</v>
      </c>
    </row>
    <row r="324" spans="1:14" x14ac:dyDescent="0.3">
      <c r="A324">
        <v>16410</v>
      </c>
      <c r="B324" t="s">
        <v>38</v>
      </c>
      <c r="C324" t="s">
        <v>40</v>
      </c>
      <c r="D324" s="6">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6">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6">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40</v>
      </c>
      <c r="D332" s="6">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39</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6">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6">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6">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6">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6">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6">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6">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6">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6">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6">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6">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6">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6">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6">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40</v>
      </c>
      <c r="D358" s="6">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6">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6">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39</v>
      </c>
      <c r="D362" s="6">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6">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6">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6">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6">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6">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39</v>
      </c>
      <c r="D373" s="6">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6">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6">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40</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6">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39</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6">
        <v>30000</v>
      </c>
      <c r="E387">
        <v>3</v>
      </c>
      <c r="F387" t="s">
        <v>19</v>
      </c>
      <c r="G387" t="s">
        <v>20</v>
      </c>
      <c r="H387" t="s">
        <v>15</v>
      </c>
      <c r="I387">
        <v>0</v>
      </c>
      <c r="J387" t="s">
        <v>16</v>
      </c>
      <c r="K387" t="s">
        <v>17</v>
      </c>
      <c r="L387">
        <v>43</v>
      </c>
      <c r="M387" t="str">
        <f t="shared" ref="M387:M450" si="6">IF(L387&gt;54,"OLD",IF( L387&gt;=31,"Middle Age",IF(L387&lt;31,"Adolescent","invalid")))</f>
        <v>Middle Age</v>
      </c>
      <c r="N387" t="s">
        <v>18</v>
      </c>
    </row>
    <row r="388" spans="1:14" x14ac:dyDescent="0.3">
      <c r="A388">
        <v>28957</v>
      </c>
      <c r="B388" t="s">
        <v>38</v>
      </c>
      <c r="C388" t="s">
        <v>40</v>
      </c>
      <c r="D388" s="6">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40</v>
      </c>
      <c r="D389" s="6">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6">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6">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6">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40</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6">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6">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6">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6">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6">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6">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6">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6">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6">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39</v>
      </c>
      <c r="D423" s="6">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6">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39</v>
      </c>
      <c r="D425" s="6">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6">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6">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6">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6">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40</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6">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6">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6">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6">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6">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39</v>
      </c>
      <c r="D443" s="6">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6">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6">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6">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6">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6">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40</v>
      </c>
      <c r="D449" s="6">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6">
        <v>40000</v>
      </c>
      <c r="E451">
        <v>1</v>
      </c>
      <c r="F451" t="s">
        <v>13</v>
      </c>
      <c r="G451" t="s">
        <v>14</v>
      </c>
      <c r="H451" t="s">
        <v>15</v>
      </c>
      <c r="I451">
        <v>0</v>
      </c>
      <c r="J451" t="s">
        <v>16</v>
      </c>
      <c r="K451" t="s">
        <v>17</v>
      </c>
      <c r="L451">
        <v>42</v>
      </c>
      <c r="M451" t="str">
        <f t="shared" ref="M451:M514" si="7">IF(L451&gt;54,"OLD",IF( L451&gt;=31,"Middle Age",IF(L451&lt;31,"Adolescent","invalid")))</f>
        <v>Middle Age</v>
      </c>
      <c r="N451" t="s">
        <v>18</v>
      </c>
    </row>
    <row r="452" spans="1:14" x14ac:dyDescent="0.3">
      <c r="A452">
        <v>16559</v>
      </c>
      <c r="B452" t="s">
        <v>38</v>
      </c>
      <c r="C452" t="s">
        <v>40</v>
      </c>
      <c r="D452" s="6">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6">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6">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6">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6">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6">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40</v>
      </c>
      <c r="D461" s="6">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39</v>
      </c>
      <c r="D462" s="6">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6">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6">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6">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6">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6">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6">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6">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39</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6">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6">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6">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6">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39</v>
      </c>
      <c r="D496" s="6">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6">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40</v>
      </c>
      <c r="D498" s="6">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6">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6">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6">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6">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6">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6">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6">
        <v>60000</v>
      </c>
      <c r="E515">
        <v>4</v>
      </c>
      <c r="F515" t="s">
        <v>31</v>
      </c>
      <c r="G515" t="s">
        <v>28</v>
      </c>
      <c r="H515" t="s">
        <v>15</v>
      </c>
      <c r="I515">
        <v>2</v>
      </c>
      <c r="J515" t="s">
        <v>48</v>
      </c>
      <c r="K515" t="s">
        <v>32</v>
      </c>
      <c r="L515">
        <v>61</v>
      </c>
      <c r="M515" t="str">
        <f t="shared" ref="M515:M578" si="8">IF(L515&gt;54,"OLD",IF( L515&gt;=31,"Middle Age",IF(L515&lt;31,"Adolescent","invalid")))</f>
        <v>OLD</v>
      </c>
      <c r="N515" t="s">
        <v>15</v>
      </c>
    </row>
    <row r="516" spans="1:14" x14ac:dyDescent="0.3">
      <c r="A516">
        <v>19399</v>
      </c>
      <c r="B516" t="s">
        <v>38</v>
      </c>
      <c r="C516" t="s">
        <v>39</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6">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6">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6">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39</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6">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40</v>
      </c>
      <c r="D528" s="6">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6">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6">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39</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6">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39</v>
      </c>
      <c r="D536" s="6">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39</v>
      </c>
      <c r="D537" s="6">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40</v>
      </c>
      <c r="D538" s="6">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6">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6">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6">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6">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6">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6">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6">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6">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39</v>
      </c>
      <c r="D554" s="6">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39</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6">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6">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6">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6">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40</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6">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6">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6">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6">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39</v>
      </c>
      <c r="D572" s="6">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6">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6">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40</v>
      </c>
      <c r="D578" s="6">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6">
        <v>120000</v>
      </c>
      <c r="E579">
        <v>1</v>
      </c>
      <c r="F579" t="s">
        <v>13</v>
      </c>
      <c r="G579" t="s">
        <v>28</v>
      </c>
      <c r="H579" t="s">
        <v>15</v>
      </c>
      <c r="I579">
        <v>4</v>
      </c>
      <c r="J579" t="s">
        <v>16</v>
      </c>
      <c r="K579" t="s">
        <v>32</v>
      </c>
      <c r="L579">
        <v>38</v>
      </c>
      <c r="M579" t="str">
        <f t="shared" ref="M579:M642" si="9">IF(L579&gt;54,"OLD",IF( L579&gt;=31,"Middle Age",IF(L579&lt;31,"Adolescent","invalid")))</f>
        <v>Middle Age</v>
      </c>
      <c r="N579" t="s">
        <v>18</v>
      </c>
    </row>
    <row r="580" spans="1:14" x14ac:dyDescent="0.3">
      <c r="A580">
        <v>15313</v>
      </c>
      <c r="B580" t="s">
        <v>37</v>
      </c>
      <c r="C580" t="s">
        <v>39</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6">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39</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6">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6">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39</v>
      </c>
      <c r="D586" s="6">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6">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6">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6">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6">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39</v>
      </c>
      <c r="D591" s="6">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40</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6">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40</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6">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6">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6">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6">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6">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6">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39</v>
      </c>
      <c r="D610" s="6">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6">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6">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6">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6">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6">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6">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6">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6">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6">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6">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6">
        <v>50000</v>
      </c>
      <c r="E643">
        <v>4</v>
      </c>
      <c r="F643" t="s">
        <v>13</v>
      </c>
      <c r="G643" t="s">
        <v>28</v>
      </c>
      <c r="H643" t="s">
        <v>15</v>
      </c>
      <c r="I643">
        <v>2</v>
      </c>
      <c r="J643" t="s">
        <v>48</v>
      </c>
      <c r="K643" t="s">
        <v>32</v>
      </c>
      <c r="L643">
        <v>64</v>
      </c>
      <c r="M643" t="str">
        <f t="shared" ref="M643:M706" si="10">IF(L643&gt;54,"OLD",IF( L643&gt;=31,"Middle Age",IF(L643&lt;31,"Adolescent","invalid")))</f>
        <v>OLD</v>
      </c>
      <c r="N643" t="s">
        <v>18</v>
      </c>
    </row>
    <row r="644" spans="1:14" x14ac:dyDescent="0.3">
      <c r="A644">
        <v>21741</v>
      </c>
      <c r="B644" t="s">
        <v>37</v>
      </c>
      <c r="C644" t="s">
        <v>40</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6">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40</v>
      </c>
      <c r="D647" s="6">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6">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6">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6">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39</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6">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6">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6">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6">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6">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6">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40</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6">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6">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6">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6">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40</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6">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6">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40</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6">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6">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6">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6">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40</v>
      </c>
      <c r="D682" s="6">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6">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6">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6">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6">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6">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6">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6">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6">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6">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6">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6">
        <v>70000</v>
      </c>
      <c r="E707">
        <v>4</v>
      </c>
      <c r="F707" t="s">
        <v>13</v>
      </c>
      <c r="G707" t="s">
        <v>28</v>
      </c>
      <c r="H707" t="s">
        <v>15</v>
      </c>
      <c r="I707">
        <v>1</v>
      </c>
      <c r="J707" t="s">
        <v>48</v>
      </c>
      <c r="K707" t="s">
        <v>32</v>
      </c>
      <c r="L707">
        <v>59</v>
      </c>
      <c r="M707" t="str">
        <f t="shared" ref="M707:M770" si="11">IF(L707&gt;54,"OLD",IF( L707&gt;=31,"Middle Age",IF(L707&lt;31,"Adolescent","invalid")))</f>
        <v>OLD</v>
      </c>
      <c r="N707" t="s">
        <v>18</v>
      </c>
    </row>
    <row r="708" spans="1:14" x14ac:dyDescent="0.3">
      <c r="A708">
        <v>20296</v>
      </c>
      <c r="B708" t="s">
        <v>38</v>
      </c>
      <c r="C708" t="s">
        <v>40</v>
      </c>
      <c r="D708" s="6">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6">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6">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40</v>
      </c>
      <c r="D711" s="6">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39</v>
      </c>
      <c r="D712" s="6">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6">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40</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6">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6">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6">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6">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6">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6">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6">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6">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6">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6">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6">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6">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6">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6">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6">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6">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39</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6">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6">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39</v>
      </c>
      <c r="D747" s="6">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6">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40</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6">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6">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6">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6">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6">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6">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6">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39</v>
      </c>
      <c r="D764" s="6">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6">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6">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6">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40</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6">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6">
        <v>100000</v>
      </c>
      <c r="E771">
        <v>4</v>
      </c>
      <c r="F771" t="s">
        <v>13</v>
      </c>
      <c r="G771" t="s">
        <v>28</v>
      </c>
      <c r="H771" t="s">
        <v>15</v>
      </c>
      <c r="I771">
        <v>4</v>
      </c>
      <c r="J771" t="s">
        <v>16</v>
      </c>
      <c r="K771" t="s">
        <v>32</v>
      </c>
      <c r="L771">
        <v>40</v>
      </c>
      <c r="M771" t="str">
        <f t="shared" ref="M771:M834" si="12">IF(L771&gt;54,"OLD",IF( L771&gt;=31,"Middle Age",IF(L771&lt;31,"Adolescent","invalid")))</f>
        <v>Middle Age</v>
      </c>
      <c r="N771" t="s">
        <v>18</v>
      </c>
    </row>
    <row r="772" spans="1:14" x14ac:dyDescent="0.3">
      <c r="A772">
        <v>17699</v>
      </c>
      <c r="B772" t="s">
        <v>37</v>
      </c>
      <c r="C772" t="s">
        <v>39</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6">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6">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6">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6">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39</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6">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39</v>
      </c>
      <c r="D783" s="6">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6">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6">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6">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6">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6">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6">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6">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6">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6">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6">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6">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6">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6">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6">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6">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6">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40</v>
      </c>
      <c r="D815" s="6">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40</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6">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6">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6">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6">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6">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6">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6">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6">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6">
        <v>70000</v>
      </c>
      <c r="E835">
        <v>0</v>
      </c>
      <c r="F835" t="s">
        <v>13</v>
      </c>
      <c r="G835" t="s">
        <v>21</v>
      </c>
      <c r="H835" t="s">
        <v>18</v>
      </c>
      <c r="I835">
        <v>1</v>
      </c>
      <c r="J835" t="s">
        <v>16</v>
      </c>
      <c r="K835" t="s">
        <v>32</v>
      </c>
      <c r="L835">
        <v>37</v>
      </c>
      <c r="M835" t="str">
        <f t="shared" ref="M835:M898" si="13">IF(L835&gt;54,"OLD",IF( L835&gt;=31,"Middle Age",IF(L835&lt;31,"Adolescent","invalid")))</f>
        <v>Middle Age</v>
      </c>
      <c r="N835" t="s">
        <v>15</v>
      </c>
    </row>
    <row r="836" spans="1:14" x14ac:dyDescent="0.3">
      <c r="A836">
        <v>19889</v>
      </c>
      <c r="B836" t="s">
        <v>38</v>
      </c>
      <c r="C836" t="s">
        <v>40</v>
      </c>
      <c r="D836" s="6">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6">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6">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6">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6">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39</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6">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6">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6">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40</v>
      </c>
      <c r="D847" s="6">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6">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6">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6">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6">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6">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6">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6">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6">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6">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6">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6">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6">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39</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6">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40</v>
      </c>
      <c r="D871" s="6">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6">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6">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40</v>
      </c>
      <c r="D874" s="6">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6">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6">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6">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6">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6">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6">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6">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6">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6">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6">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6">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6">
        <v>30000</v>
      </c>
      <c r="E899">
        <v>0</v>
      </c>
      <c r="F899" t="s">
        <v>29</v>
      </c>
      <c r="G899" t="s">
        <v>20</v>
      </c>
      <c r="H899" t="s">
        <v>18</v>
      </c>
      <c r="I899">
        <v>2</v>
      </c>
      <c r="J899" t="s">
        <v>16</v>
      </c>
      <c r="K899" t="s">
        <v>32</v>
      </c>
      <c r="L899">
        <v>28</v>
      </c>
      <c r="M899" t="str">
        <f t="shared" ref="M899:M962" si="14">IF(L899&gt;54,"OLD",IF( L899&gt;=31,"Middle Age",IF(L899&lt;31,"Adolescent","invalid")))</f>
        <v>Adolescent</v>
      </c>
      <c r="N899" t="s">
        <v>18</v>
      </c>
    </row>
    <row r="900" spans="1:14" x14ac:dyDescent="0.3">
      <c r="A900">
        <v>18066</v>
      </c>
      <c r="B900" t="s">
        <v>38</v>
      </c>
      <c r="C900" t="s">
        <v>39</v>
      </c>
      <c r="D900" s="6">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40</v>
      </c>
      <c r="D901" s="6">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39</v>
      </c>
      <c r="D902" s="6">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6">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6">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6">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6">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6">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39</v>
      </c>
      <c r="D910" s="6">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6">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6">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6">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6">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6">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39</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6">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6">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6">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39</v>
      </c>
      <c r="D922" s="6">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6">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6">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6">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6">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40</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6">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6">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6">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40</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6">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6">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6">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6">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6">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6">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6">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6">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6">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6">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6">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40</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6">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6">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6">
        <v>120000</v>
      </c>
      <c r="E963">
        <v>2</v>
      </c>
      <c r="F963" t="s">
        <v>13</v>
      </c>
      <c r="G963" t="s">
        <v>28</v>
      </c>
      <c r="H963" t="s">
        <v>15</v>
      </c>
      <c r="I963">
        <v>3</v>
      </c>
      <c r="J963" t="s">
        <v>23</v>
      </c>
      <c r="K963" t="s">
        <v>32</v>
      </c>
      <c r="L963">
        <v>62</v>
      </c>
      <c r="M963" t="str">
        <f t="shared" ref="M963:M1001" si="15">IF(L963&gt;54,"OLD",IF( L963&gt;=31,"Middle Age",IF(L963&lt;31,"Adolescent","invalid")))</f>
        <v>OLD</v>
      </c>
      <c r="N963" t="s">
        <v>18</v>
      </c>
    </row>
    <row r="964" spans="1:14" x14ac:dyDescent="0.3">
      <c r="A964">
        <v>16813</v>
      </c>
      <c r="B964" t="s">
        <v>37</v>
      </c>
      <c r="C964" t="s">
        <v>39</v>
      </c>
      <c r="D964" s="6">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40</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6">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40</v>
      </c>
      <c r="D967" s="6">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6">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6">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6">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6">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6">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6">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6">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40</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6">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6">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39</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6">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6">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6">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6">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40</v>
      </c>
      <c r="D989" s="6">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39</v>
      </c>
      <c r="D990" s="6">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39</v>
      </c>
      <c r="D991" s="6">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40</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6">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6">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6">
        <v>60000</v>
      </c>
      <c r="E1001">
        <v>3</v>
      </c>
      <c r="F1001" t="s">
        <v>27</v>
      </c>
      <c r="G1001" t="s">
        <v>21</v>
      </c>
      <c r="H1001" t="s">
        <v>15</v>
      </c>
      <c r="I1001">
        <v>2</v>
      </c>
      <c r="J1001" t="s">
        <v>48</v>
      </c>
      <c r="K1001" t="s">
        <v>32</v>
      </c>
      <c r="L1001">
        <v>53</v>
      </c>
      <c r="M1001" t="str">
        <f t="shared" si="15"/>
        <v>Middle Age</v>
      </c>
      <c r="N1001" t="s">
        <v>15</v>
      </c>
    </row>
  </sheetData>
  <autoFilter ref="A1:N1001" xr:uid="{274803F9-0DBB-4FF0-B368-C6D620974C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D6767-7970-4DEE-A02D-33A4DE3DA602}">
  <dimension ref="A3:D116"/>
  <sheetViews>
    <sheetView topLeftCell="A67" workbookViewId="0">
      <selection activeCell="A25" sqref="A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5546875" bestFit="1" customWidth="1"/>
    <col min="6" max="6" width="9" bestFit="1" customWidth="1"/>
    <col min="7" max="7" width="10.77734375" bestFit="1" customWidth="1"/>
  </cols>
  <sheetData>
    <row r="3" spans="1:4" x14ac:dyDescent="0.3">
      <c r="A3" s="4" t="s">
        <v>46</v>
      </c>
      <c r="B3" s="4" t="s">
        <v>44</v>
      </c>
    </row>
    <row r="4" spans="1:4" x14ac:dyDescent="0.3">
      <c r="A4" s="4" t="s">
        <v>42</v>
      </c>
      <c r="B4" t="s">
        <v>18</v>
      </c>
      <c r="C4" t="s">
        <v>15</v>
      </c>
      <c r="D4" t="s">
        <v>43</v>
      </c>
    </row>
    <row r="5" spans="1:4" x14ac:dyDescent="0.3">
      <c r="A5" s="5" t="s">
        <v>40</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43</v>
      </c>
      <c r="B7" s="7">
        <v>54874.759152215796</v>
      </c>
      <c r="C7" s="7">
        <v>57962.577962577961</v>
      </c>
      <c r="D7" s="7">
        <v>56360</v>
      </c>
    </row>
    <row r="15" spans="1:4" x14ac:dyDescent="0.3">
      <c r="A15" t="s">
        <v>36</v>
      </c>
    </row>
    <row r="20" spans="1:4" x14ac:dyDescent="0.3">
      <c r="A20" s="4" t="s">
        <v>47</v>
      </c>
      <c r="B20" s="4" t="s">
        <v>44</v>
      </c>
    </row>
    <row r="21" spans="1:4" x14ac:dyDescent="0.3">
      <c r="A21" s="4" t="s">
        <v>42</v>
      </c>
      <c r="B21" t="s">
        <v>18</v>
      </c>
      <c r="C21" t="s">
        <v>15</v>
      </c>
      <c r="D21" t="s">
        <v>43</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48</v>
      </c>
      <c r="B26" s="3">
        <v>78</v>
      </c>
      <c r="C26" s="3">
        <v>33</v>
      </c>
      <c r="D26" s="3">
        <v>111</v>
      </c>
    </row>
    <row r="27" spans="1:4" x14ac:dyDescent="0.3">
      <c r="A27" s="5" t="s">
        <v>43</v>
      </c>
      <c r="B27" s="3">
        <v>519</v>
      </c>
      <c r="C27" s="3">
        <v>481</v>
      </c>
      <c r="D27" s="3">
        <v>1000</v>
      </c>
    </row>
    <row r="41" spans="1:4" x14ac:dyDescent="0.3">
      <c r="A41" s="4" t="s">
        <v>47</v>
      </c>
      <c r="B41" s="4" t="s">
        <v>44</v>
      </c>
    </row>
    <row r="42" spans="1:4" x14ac:dyDescent="0.3">
      <c r="A42" s="4" t="s">
        <v>42</v>
      </c>
      <c r="B42" t="s">
        <v>18</v>
      </c>
      <c r="C42" t="s">
        <v>15</v>
      </c>
      <c r="D42" t="s">
        <v>43</v>
      </c>
    </row>
    <row r="43" spans="1:4" x14ac:dyDescent="0.3">
      <c r="A43" s="5" t="s">
        <v>52</v>
      </c>
      <c r="B43" s="3">
        <v>71</v>
      </c>
      <c r="C43" s="3">
        <v>39</v>
      </c>
      <c r="D43" s="3">
        <v>110</v>
      </c>
    </row>
    <row r="44" spans="1:4" x14ac:dyDescent="0.3">
      <c r="A44" s="5" t="s">
        <v>49</v>
      </c>
      <c r="B44" s="3">
        <v>318</v>
      </c>
      <c r="C44" s="3">
        <v>383</v>
      </c>
      <c r="D44" s="3">
        <v>701</v>
      </c>
    </row>
    <row r="45" spans="1:4" x14ac:dyDescent="0.3">
      <c r="A45" s="5" t="s">
        <v>50</v>
      </c>
      <c r="B45" s="3">
        <v>130</v>
      </c>
      <c r="C45" s="3">
        <v>59</v>
      </c>
      <c r="D45" s="3">
        <v>189</v>
      </c>
    </row>
    <row r="46" spans="1:4" x14ac:dyDescent="0.3">
      <c r="A46" s="5" t="s">
        <v>43</v>
      </c>
      <c r="B46" s="3">
        <v>519</v>
      </c>
      <c r="C46" s="3">
        <v>481</v>
      </c>
      <c r="D46" s="3">
        <v>1000</v>
      </c>
    </row>
    <row r="61" spans="1:4" x14ac:dyDescent="0.3">
      <c r="A61" s="4" t="s">
        <v>47</v>
      </c>
      <c r="B61" s="4" t="s">
        <v>44</v>
      </c>
    </row>
    <row r="62" spans="1:4" x14ac:dyDescent="0.3">
      <c r="A62" s="4" t="s">
        <v>42</v>
      </c>
      <c r="B62" t="s">
        <v>18</v>
      </c>
      <c r="C62" t="s">
        <v>15</v>
      </c>
      <c r="D62" t="s">
        <v>43</v>
      </c>
    </row>
    <row r="63" spans="1:4" x14ac:dyDescent="0.3">
      <c r="A63" s="5">
        <v>25</v>
      </c>
      <c r="B63" s="3">
        <v>2</v>
      </c>
      <c r="C63" s="3">
        <v>4</v>
      </c>
      <c r="D63" s="3">
        <v>6</v>
      </c>
    </row>
    <row r="64" spans="1:4" x14ac:dyDescent="0.3">
      <c r="A64" s="5">
        <v>26</v>
      </c>
      <c r="B64" s="3">
        <v>8</v>
      </c>
      <c r="C64" s="3">
        <v>8</v>
      </c>
      <c r="D64" s="3">
        <v>16</v>
      </c>
    </row>
    <row r="65" spans="1:4" x14ac:dyDescent="0.3">
      <c r="A65" s="5">
        <v>27</v>
      </c>
      <c r="B65" s="3">
        <v>15</v>
      </c>
      <c r="C65" s="3">
        <v>8</v>
      </c>
      <c r="D65" s="3">
        <v>23</v>
      </c>
    </row>
    <row r="66" spans="1:4" x14ac:dyDescent="0.3">
      <c r="A66" s="5">
        <v>28</v>
      </c>
      <c r="B66" s="3">
        <v>12</v>
      </c>
      <c r="C66" s="3">
        <v>10</v>
      </c>
      <c r="D66" s="3">
        <v>22</v>
      </c>
    </row>
    <row r="67" spans="1:4" x14ac:dyDescent="0.3">
      <c r="A67" s="5">
        <v>29</v>
      </c>
      <c r="B67" s="3">
        <v>11</v>
      </c>
      <c r="C67" s="3">
        <v>5</v>
      </c>
      <c r="D67" s="3">
        <v>16</v>
      </c>
    </row>
    <row r="68" spans="1:4" x14ac:dyDescent="0.3">
      <c r="A68" s="5">
        <v>30</v>
      </c>
      <c r="B68" s="3">
        <v>23</v>
      </c>
      <c r="C68" s="3">
        <v>4</v>
      </c>
      <c r="D68" s="3">
        <v>27</v>
      </c>
    </row>
    <row r="69" spans="1:4" x14ac:dyDescent="0.3">
      <c r="A69" s="5">
        <v>31</v>
      </c>
      <c r="B69" s="3">
        <v>17</v>
      </c>
      <c r="C69" s="3">
        <v>8</v>
      </c>
      <c r="D69" s="3">
        <v>25</v>
      </c>
    </row>
    <row r="70" spans="1:4" x14ac:dyDescent="0.3">
      <c r="A70" s="5">
        <v>32</v>
      </c>
      <c r="B70" s="3">
        <v>19</v>
      </c>
      <c r="C70" s="3">
        <v>14</v>
      </c>
      <c r="D70" s="3">
        <v>33</v>
      </c>
    </row>
    <row r="71" spans="1:4" x14ac:dyDescent="0.3">
      <c r="A71" s="5">
        <v>33</v>
      </c>
      <c r="B71" s="3">
        <v>8</v>
      </c>
      <c r="C71" s="3">
        <v>13</v>
      </c>
      <c r="D71" s="3">
        <v>21</v>
      </c>
    </row>
    <row r="72" spans="1:4" x14ac:dyDescent="0.3">
      <c r="A72" s="5">
        <v>34</v>
      </c>
      <c r="B72" s="3">
        <v>12</v>
      </c>
      <c r="C72" s="3">
        <v>19</v>
      </c>
      <c r="D72" s="3">
        <v>31</v>
      </c>
    </row>
    <row r="73" spans="1:4" x14ac:dyDescent="0.3">
      <c r="A73" s="5">
        <v>35</v>
      </c>
      <c r="B73" s="3">
        <v>14</v>
      </c>
      <c r="C73" s="3">
        <v>22</v>
      </c>
      <c r="D73" s="3">
        <v>36</v>
      </c>
    </row>
    <row r="74" spans="1:4" x14ac:dyDescent="0.3">
      <c r="A74" s="5">
        <v>36</v>
      </c>
      <c r="B74" s="3">
        <v>7</v>
      </c>
      <c r="C74" s="3">
        <v>30</v>
      </c>
      <c r="D74" s="3">
        <v>37</v>
      </c>
    </row>
    <row r="75" spans="1:4" x14ac:dyDescent="0.3">
      <c r="A75" s="5">
        <v>37</v>
      </c>
      <c r="B75" s="3">
        <v>4</v>
      </c>
      <c r="C75" s="3">
        <v>28</v>
      </c>
      <c r="D75" s="3">
        <v>32</v>
      </c>
    </row>
    <row r="76" spans="1:4" x14ac:dyDescent="0.3">
      <c r="A76" s="5">
        <v>38</v>
      </c>
      <c r="B76" s="3">
        <v>8</v>
      </c>
      <c r="C76" s="3">
        <v>29</v>
      </c>
      <c r="D76" s="3">
        <v>37</v>
      </c>
    </row>
    <row r="77" spans="1:4" x14ac:dyDescent="0.3">
      <c r="A77" s="5">
        <v>39</v>
      </c>
      <c r="B77" s="3">
        <v>10</v>
      </c>
      <c r="C77" s="3">
        <v>12</v>
      </c>
      <c r="D77" s="3">
        <v>22</v>
      </c>
    </row>
    <row r="78" spans="1:4" x14ac:dyDescent="0.3">
      <c r="A78" s="5">
        <v>40</v>
      </c>
      <c r="B78" s="3">
        <v>24</v>
      </c>
      <c r="C78" s="3">
        <v>18</v>
      </c>
      <c r="D78" s="3">
        <v>42</v>
      </c>
    </row>
    <row r="79" spans="1:4" x14ac:dyDescent="0.3">
      <c r="A79" s="5">
        <v>41</v>
      </c>
      <c r="B79" s="3">
        <v>13</v>
      </c>
      <c r="C79" s="3">
        <v>15</v>
      </c>
      <c r="D79" s="3">
        <v>28</v>
      </c>
    </row>
    <row r="80" spans="1:4" x14ac:dyDescent="0.3">
      <c r="A80" s="5">
        <v>42</v>
      </c>
      <c r="B80" s="3">
        <v>22</v>
      </c>
      <c r="C80" s="3">
        <v>12</v>
      </c>
      <c r="D80" s="3">
        <v>34</v>
      </c>
    </row>
    <row r="81" spans="1:4" x14ac:dyDescent="0.3">
      <c r="A81" s="5">
        <v>43</v>
      </c>
      <c r="B81" s="3">
        <v>17</v>
      </c>
      <c r="C81" s="3">
        <v>19</v>
      </c>
      <c r="D81" s="3">
        <v>36</v>
      </c>
    </row>
    <row r="82" spans="1:4" x14ac:dyDescent="0.3">
      <c r="A82" s="5">
        <v>44</v>
      </c>
      <c r="B82" s="3">
        <v>15</v>
      </c>
      <c r="C82" s="3">
        <v>12</v>
      </c>
      <c r="D82" s="3">
        <v>27</v>
      </c>
    </row>
    <row r="83" spans="1:4" x14ac:dyDescent="0.3">
      <c r="A83" s="5">
        <v>45</v>
      </c>
      <c r="B83" s="3">
        <v>18</v>
      </c>
      <c r="C83" s="3">
        <v>13</v>
      </c>
      <c r="D83" s="3">
        <v>31</v>
      </c>
    </row>
    <row r="84" spans="1:4" x14ac:dyDescent="0.3">
      <c r="A84" s="5">
        <v>46</v>
      </c>
      <c r="B84" s="3">
        <v>12</v>
      </c>
      <c r="C84" s="3">
        <v>15</v>
      </c>
      <c r="D84" s="3">
        <v>27</v>
      </c>
    </row>
    <row r="85" spans="1:4" x14ac:dyDescent="0.3">
      <c r="A85" s="5">
        <v>47</v>
      </c>
      <c r="B85" s="3">
        <v>19</v>
      </c>
      <c r="C85" s="3">
        <v>20</v>
      </c>
      <c r="D85" s="3">
        <v>39</v>
      </c>
    </row>
    <row r="86" spans="1:4" x14ac:dyDescent="0.3">
      <c r="A86" s="5">
        <v>48</v>
      </c>
      <c r="B86" s="3">
        <v>16</v>
      </c>
      <c r="C86" s="3">
        <v>13</v>
      </c>
      <c r="D86" s="3">
        <v>29</v>
      </c>
    </row>
    <row r="87" spans="1:4" x14ac:dyDescent="0.3">
      <c r="A87" s="5">
        <v>49</v>
      </c>
      <c r="B87" s="3">
        <v>15</v>
      </c>
      <c r="C87" s="3">
        <v>8</v>
      </c>
      <c r="D87" s="3">
        <v>23</v>
      </c>
    </row>
    <row r="88" spans="1:4" x14ac:dyDescent="0.3">
      <c r="A88" s="5">
        <v>50</v>
      </c>
      <c r="B88" s="3">
        <v>12</v>
      </c>
      <c r="C88" s="3">
        <v>12</v>
      </c>
      <c r="D88" s="3">
        <v>24</v>
      </c>
    </row>
    <row r="89" spans="1:4" x14ac:dyDescent="0.3">
      <c r="A89" s="5">
        <v>51</v>
      </c>
      <c r="B89" s="3">
        <v>10</v>
      </c>
      <c r="C89" s="3">
        <v>12</v>
      </c>
      <c r="D89" s="3">
        <v>22</v>
      </c>
    </row>
    <row r="90" spans="1:4" x14ac:dyDescent="0.3">
      <c r="A90" s="5">
        <v>52</v>
      </c>
      <c r="B90" s="3">
        <v>10</v>
      </c>
      <c r="C90" s="3">
        <v>15</v>
      </c>
      <c r="D90" s="3">
        <v>25</v>
      </c>
    </row>
    <row r="91" spans="1:4" x14ac:dyDescent="0.3">
      <c r="A91" s="5">
        <v>53</v>
      </c>
      <c r="B91" s="3">
        <v>11</v>
      </c>
      <c r="C91" s="3">
        <v>13</v>
      </c>
      <c r="D91" s="3">
        <v>24</v>
      </c>
    </row>
    <row r="92" spans="1:4" x14ac:dyDescent="0.3">
      <c r="A92" s="5">
        <v>54</v>
      </c>
      <c r="B92" s="3">
        <v>5</v>
      </c>
      <c r="C92" s="3">
        <v>11</v>
      </c>
      <c r="D92" s="3">
        <v>16</v>
      </c>
    </row>
    <row r="93" spans="1:4" x14ac:dyDescent="0.3">
      <c r="A93" s="5">
        <v>55</v>
      </c>
      <c r="B93" s="3">
        <v>13</v>
      </c>
      <c r="C93" s="3">
        <v>5</v>
      </c>
      <c r="D93" s="3">
        <v>18</v>
      </c>
    </row>
    <row r="94" spans="1:4" x14ac:dyDescent="0.3">
      <c r="A94" s="5">
        <v>56</v>
      </c>
      <c r="B94" s="3">
        <v>13</v>
      </c>
      <c r="C94" s="3">
        <v>3</v>
      </c>
      <c r="D94" s="3">
        <v>16</v>
      </c>
    </row>
    <row r="95" spans="1:4" x14ac:dyDescent="0.3">
      <c r="A95" s="5">
        <v>57</v>
      </c>
      <c r="B95" s="3">
        <v>4</v>
      </c>
      <c r="C95" s="3">
        <v>4</v>
      </c>
      <c r="D95" s="3">
        <v>8</v>
      </c>
    </row>
    <row r="96" spans="1:4" x14ac:dyDescent="0.3">
      <c r="A96" s="5">
        <v>58</v>
      </c>
      <c r="B96" s="3">
        <v>8</v>
      </c>
      <c r="C96" s="3">
        <v>4</v>
      </c>
      <c r="D96" s="3">
        <v>12</v>
      </c>
    </row>
    <row r="97" spans="1:4" x14ac:dyDescent="0.3">
      <c r="A97" s="5">
        <v>59</v>
      </c>
      <c r="B97" s="3">
        <v>14</v>
      </c>
      <c r="C97" s="3">
        <v>6</v>
      </c>
      <c r="D97" s="3">
        <v>20</v>
      </c>
    </row>
    <row r="98" spans="1:4" x14ac:dyDescent="0.3">
      <c r="A98" s="5">
        <v>60</v>
      </c>
      <c r="B98" s="3">
        <v>8</v>
      </c>
      <c r="C98" s="3">
        <v>7</v>
      </c>
      <c r="D98" s="3">
        <v>15</v>
      </c>
    </row>
    <row r="99" spans="1:4" x14ac:dyDescent="0.3">
      <c r="A99" s="5">
        <v>61</v>
      </c>
      <c r="B99" s="3">
        <v>5</v>
      </c>
      <c r="C99" s="3">
        <v>4</v>
      </c>
      <c r="D99" s="3">
        <v>9</v>
      </c>
    </row>
    <row r="100" spans="1:4" x14ac:dyDescent="0.3">
      <c r="A100" s="5">
        <v>62</v>
      </c>
      <c r="B100" s="3">
        <v>9</v>
      </c>
      <c r="C100" s="3">
        <v>4</v>
      </c>
      <c r="D100" s="3">
        <v>13</v>
      </c>
    </row>
    <row r="101" spans="1:4" x14ac:dyDescent="0.3">
      <c r="A101" s="5">
        <v>63</v>
      </c>
      <c r="B101" s="3">
        <v>7</v>
      </c>
      <c r="C101" s="3">
        <v>2</v>
      </c>
      <c r="D101" s="3">
        <v>9</v>
      </c>
    </row>
    <row r="102" spans="1:4" x14ac:dyDescent="0.3">
      <c r="A102" s="5">
        <v>64</v>
      </c>
      <c r="B102" s="3">
        <v>7</v>
      </c>
      <c r="C102" s="3">
        <v>3</v>
      </c>
      <c r="D102" s="3">
        <v>10</v>
      </c>
    </row>
    <row r="103" spans="1:4" x14ac:dyDescent="0.3">
      <c r="A103" s="5">
        <v>65</v>
      </c>
      <c r="B103" s="3">
        <v>6</v>
      </c>
      <c r="C103" s="3">
        <v>3</v>
      </c>
      <c r="D103" s="3">
        <v>9</v>
      </c>
    </row>
    <row r="104" spans="1:4" x14ac:dyDescent="0.3">
      <c r="A104" s="5">
        <v>66</v>
      </c>
      <c r="B104" s="3">
        <v>8</v>
      </c>
      <c r="C104" s="3">
        <v>6</v>
      </c>
      <c r="D104" s="3">
        <v>14</v>
      </c>
    </row>
    <row r="105" spans="1:4" x14ac:dyDescent="0.3">
      <c r="A105" s="5">
        <v>67</v>
      </c>
      <c r="B105" s="3">
        <v>8</v>
      </c>
      <c r="C105" s="3">
        <v>2</v>
      </c>
      <c r="D105" s="3">
        <v>10</v>
      </c>
    </row>
    <row r="106" spans="1:4" x14ac:dyDescent="0.3">
      <c r="A106" s="5">
        <v>68</v>
      </c>
      <c r="B106" s="3">
        <v>3</v>
      </c>
      <c r="C106" s="3"/>
      <c r="D106" s="3">
        <v>3</v>
      </c>
    </row>
    <row r="107" spans="1:4" x14ac:dyDescent="0.3">
      <c r="A107" s="5">
        <v>69</v>
      </c>
      <c r="B107" s="3">
        <v>8</v>
      </c>
      <c r="C107" s="3"/>
      <c r="D107" s="3">
        <v>8</v>
      </c>
    </row>
    <row r="108" spans="1:4" x14ac:dyDescent="0.3">
      <c r="A108" s="5">
        <v>70</v>
      </c>
      <c r="B108" s="3">
        <v>3</v>
      </c>
      <c r="C108" s="3">
        <v>1</v>
      </c>
      <c r="D108" s="3">
        <v>4</v>
      </c>
    </row>
    <row r="109" spans="1:4" x14ac:dyDescent="0.3">
      <c r="A109" s="5">
        <v>71</v>
      </c>
      <c r="B109" s="3">
        <v>1</v>
      </c>
      <c r="C109" s="3"/>
      <c r="D109" s="3">
        <v>1</v>
      </c>
    </row>
    <row r="110" spans="1:4" x14ac:dyDescent="0.3">
      <c r="A110" s="5">
        <v>72</v>
      </c>
      <c r="B110" s="3"/>
      <c r="C110" s="3">
        <v>1</v>
      </c>
      <c r="D110" s="3">
        <v>1</v>
      </c>
    </row>
    <row r="111" spans="1:4" x14ac:dyDescent="0.3">
      <c r="A111" s="5">
        <v>73</v>
      </c>
      <c r="B111" s="3">
        <v>2</v>
      </c>
      <c r="C111" s="3">
        <v>2</v>
      </c>
      <c r="D111" s="3">
        <v>4</v>
      </c>
    </row>
    <row r="112" spans="1:4" x14ac:dyDescent="0.3">
      <c r="A112" s="5">
        <v>74</v>
      </c>
      <c r="B112" s="3"/>
      <c r="C112" s="3">
        <v>1</v>
      </c>
      <c r="D112" s="3">
        <v>1</v>
      </c>
    </row>
    <row r="113" spans="1:4" x14ac:dyDescent="0.3">
      <c r="A113" s="5">
        <v>78</v>
      </c>
      <c r="B113" s="3">
        <v>1</v>
      </c>
      <c r="C113" s="3">
        <v>1</v>
      </c>
      <c r="D113" s="3">
        <v>2</v>
      </c>
    </row>
    <row r="114" spans="1:4" x14ac:dyDescent="0.3">
      <c r="A114" s="5">
        <v>80</v>
      </c>
      <c r="B114" s="3">
        <v>1</v>
      </c>
      <c r="C114" s="3"/>
      <c r="D114" s="3">
        <v>1</v>
      </c>
    </row>
    <row r="115" spans="1:4" x14ac:dyDescent="0.3">
      <c r="A115" s="5">
        <v>89</v>
      </c>
      <c r="B115" s="3">
        <v>1</v>
      </c>
      <c r="C115" s="3"/>
      <c r="D115" s="3">
        <v>1</v>
      </c>
    </row>
    <row r="116" spans="1:4" x14ac:dyDescent="0.3">
      <c r="A116" s="5" t="s">
        <v>43</v>
      </c>
      <c r="B116" s="3">
        <v>519</v>
      </c>
      <c r="C116" s="3">
        <v>481</v>
      </c>
      <c r="D11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DC066-9419-4B0E-A746-7B2164639110}">
  <dimension ref="A1:P4"/>
  <sheetViews>
    <sheetView showGridLines="0" zoomScaleNormal="100" workbookViewId="0">
      <selection activeCell="Q15" sqref="Q15"/>
    </sheetView>
  </sheetViews>
  <sheetFormatPr defaultRowHeight="14.4" x14ac:dyDescent="0.3"/>
  <sheetData>
    <row r="1" spans="1:16" ht="14.4" customHeight="1" x14ac:dyDescent="0.3">
      <c r="A1" s="8" t="s">
        <v>51</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tabel</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SUBHASH CHANDRA</cp:lastModifiedBy>
  <dcterms:created xsi:type="dcterms:W3CDTF">2022-03-18T02:50:57Z</dcterms:created>
  <dcterms:modified xsi:type="dcterms:W3CDTF">2022-10-25T14:32:50Z</dcterms:modified>
</cp:coreProperties>
</file>