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activeTab="3"/>
  </bookViews>
  <sheets>
    <sheet name="ContractTitle" sheetId="12" r:id="rId1"/>
    <sheet name="TAT" sheetId="20" r:id="rId2"/>
    <sheet name="Quality" sheetId="21" r:id="rId3"/>
    <sheet name="Uptime" sheetId="22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A4" i="20" l="1"/>
  <c r="A3" i="22"/>
  <c r="A2" i="22"/>
  <c r="A3" i="21"/>
  <c r="A2" i="21"/>
  <c r="A3" i="20"/>
  <c r="A2" i="20"/>
  <c r="H3" i="21"/>
  <c r="H2" i="21"/>
  <c r="A2" i="12" l="1"/>
</calcChain>
</file>

<file path=xl/sharedStrings.xml><?xml version="1.0" encoding="utf-8"?>
<sst xmlns="http://schemas.openxmlformats.org/spreadsheetml/2006/main" count="101" uniqueCount="49">
  <si>
    <t>ContractTitle</t>
  </si>
  <si>
    <t>3</t>
  </si>
  <si>
    <t>1</t>
  </si>
  <si>
    <t>2</t>
  </si>
  <si>
    <t>12</t>
  </si>
  <si>
    <t>30</t>
  </si>
  <si>
    <t>Clause</t>
  </si>
  <si>
    <t>Currency</t>
  </si>
  <si>
    <t>ReferenceNo</t>
  </si>
  <si>
    <t>RelatedReferenceNo</t>
  </si>
  <si>
    <t>$</t>
  </si>
  <si>
    <t>11</t>
  </si>
  <si>
    <t>€</t>
  </si>
  <si>
    <t>£</t>
  </si>
  <si>
    <t>13</t>
  </si>
  <si>
    <t>500</t>
  </si>
  <si>
    <t>24</t>
  </si>
  <si>
    <t>100</t>
  </si>
  <si>
    <t>Yes</t>
  </si>
  <si>
    <t>Type</t>
  </si>
  <si>
    <t>No</t>
  </si>
  <si>
    <t>Percentage</t>
  </si>
  <si>
    <t>Status</t>
  </si>
  <si>
    <t>ReminderYesNo</t>
  </si>
  <si>
    <t>26</t>
  </si>
  <si>
    <t>Met</t>
  </si>
  <si>
    <t>Non met</t>
  </si>
  <si>
    <t>PerformancePay</t>
  </si>
  <si>
    <t>Hours</t>
  </si>
  <si>
    <t>TAT Clause</t>
  </si>
  <si>
    <t>Days</t>
  </si>
  <si>
    <t>45</t>
  </si>
  <si>
    <t>800</t>
  </si>
  <si>
    <t>25</t>
  </si>
  <si>
    <t>PreShipment</t>
  </si>
  <si>
    <t>CAL</t>
  </si>
  <si>
    <t>DateReported</t>
  </si>
  <si>
    <t>CQR</t>
  </si>
  <si>
    <t>Quality Clause</t>
  </si>
  <si>
    <t>Simple</t>
  </si>
  <si>
    <t>150</t>
  </si>
  <si>
    <t>22</t>
  </si>
  <si>
    <t>Flat</t>
  </si>
  <si>
    <t>300</t>
  </si>
  <si>
    <t>UptimeHours</t>
  </si>
  <si>
    <t>Uptime Clause</t>
  </si>
  <si>
    <t>20</t>
  </si>
  <si>
    <t>200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</si>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</sst>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  <sheetName val="ContractTitle"/>
    </sheetNames>
    <sheetDataSet>
      <sheetData sheetId="0">
        <row r="2">
          <cell r="A2" t="str">
            <v>Sypkar</v>
          </cell>
        </row>
        <row r="3">
          <cell r="A3" t="str">
            <v>ExelaTech</v>
          </cell>
        </row>
        <row r="8">
          <cell r="A8" t="str">
            <v>Dry Sign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GeneralInformation"/>
      <sheetName val="Term"/>
      <sheetName val="GeneralTerms"/>
      <sheetName val="TransactionRateStandard"/>
      <sheetName val="TransactionRateVolume"/>
      <sheetName val="TimeAndMaterialModel"/>
      <sheetName val="FixedFee"/>
      <sheetName val="MinimumBilling"/>
      <sheetName val="COLA"/>
      <sheetName val="Incentive"/>
      <sheetName val="Penalty"/>
      <sheetName val="EarlyPaymentDiscount"/>
      <sheetName val="LatePaymentFee"/>
      <sheetName val="Termination"/>
      <sheetName val="LimitationofLiability"/>
      <sheetName val="TAT"/>
      <sheetName val="Quality"/>
      <sheetName val="Uptime"/>
      <sheetName val="ContactPersons"/>
      <sheetName val="Documents"/>
      <sheetName val="Notification"/>
    </sheetNames>
    <sheetDataSet>
      <sheetData sheetId="0"/>
      <sheetData sheetId="1"/>
      <sheetData sheetId="2"/>
      <sheetData sheetId="3">
        <row r="2">
          <cell r="C2" t="str">
            <v>01/10/2016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01/1/2016</v>
          </cell>
        </row>
      </sheetData>
      <sheetData sheetId="11"/>
      <sheetData sheetId="12">
        <row r="2">
          <cell r="G2" t="str">
            <v>01/10/2016</v>
          </cell>
        </row>
      </sheetData>
      <sheetData sheetId="13">
        <row r="2">
          <cell r="G2" t="str">
            <v>01/1/2016</v>
          </cell>
        </row>
      </sheetData>
      <sheetData sheetId="14">
        <row r="2">
          <cell r="E2" t="str">
            <v>01/1/2016</v>
          </cell>
        </row>
        <row r="3">
          <cell r="E3" t="str">
            <v>01/1/2017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0</v>
      </c>
    </row>
    <row r="2" spans="1:1" x14ac:dyDescent="0.25">
      <c r="A2" t="str">
        <f>'[1]Master Data'!$A$2</f>
        <v>Sypkar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selection activeCell="A4" sqref="A4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12.7109375" bestFit="1" customWidth="1"/>
    <col min="4" max="4" width="19.85546875" bestFit="1" customWidth="1"/>
    <col min="6" max="6" width="16.42578125" bestFit="1" customWidth="1"/>
    <col min="7" max="9" width="16.42578125" customWidth="1"/>
    <col min="10" max="10" width="19.28515625" bestFit="1" customWidth="1"/>
  </cols>
  <sheetData>
    <row r="1" spans="1:10" x14ac:dyDescent="0.25">
      <c r="A1" t="s">
        <v>0</v>
      </c>
      <c r="B1" t="s">
        <v>6</v>
      </c>
      <c r="C1" t="s">
        <v>8</v>
      </c>
      <c r="D1" t="s">
        <v>9</v>
      </c>
      <c r="E1" t="s">
        <v>22</v>
      </c>
      <c r="F1" t="s">
        <v>7</v>
      </c>
      <c r="G1" t="s">
        <v>27</v>
      </c>
      <c r="H1" t="s">
        <v>19</v>
      </c>
      <c r="I1" t="s">
        <v>28</v>
      </c>
      <c r="J1" t="s">
        <v>23</v>
      </c>
    </row>
    <row r="2" spans="1:10" x14ac:dyDescent="0.25">
      <c r="A2" t="str">
        <f>'[1]Master Data'!$A$2</f>
        <v>Sypkar</v>
      </c>
      <c r="B2" t="s">
        <v>29</v>
      </c>
      <c r="C2" s="1" t="s">
        <v>2</v>
      </c>
      <c r="D2" s="1" t="s">
        <v>11</v>
      </c>
      <c r="E2" t="s">
        <v>25</v>
      </c>
      <c r="F2" t="s">
        <v>10</v>
      </c>
      <c r="G2" s="1" t="s">
        <v>17</v>
      </c>
      <c r="H2" s="1" t="s">
        <v>21</v>
      </c>
      <c r="I2" s="1" t="s">
        <v>5</v>
      </c>
      <c r="J2" s="1" t="s">
        <v>20</v>
      </c>
    </row>
    <row r="3" spans="1:10" x14ac:dyDescent="0.25">
      <c r="A3" t="str">
        <f>'[1]Master Data'!$A$3</f>
        <v>ExelaTech</v>
      </c>
      <c r="B3" t="s">
        <v>29</v>
      </c>
      <c r="C3" s="1" t="s">
        <v>3</v>
      </c>
      <c r="D3" s="1" t="s">
        <v>4</v>
      </c>
      <c r="E3" t="s">
        <v>26</v>
      </c>
      <c r="F3" t="s">
        <v>12</v>
      </c>
      <c r="G3" s="1" t="s">
        <v>15</v>
      </c>
      <c r="H3" s="1" t="s">
        <v>30</v>
      </c>
      <c r="I3" s="1" t="s">
        <v>31</v>
      </c>
      <c r="J3" s="1" t="s">
        <v>18</v>
      </c>
    </row>
    <row r="4" spans="1:10" x14ac:dyDescent="0.25">
      <c r="A4" t="str">
        <f>'[1]Master Data'!$A$8</f>
        <v>Dry Sign</v>
      </c>
      <c r="B4" t="s">
        <v>29</v>
      </c>
      <c r="C4" s="1" t="s">
        <v>1</v>
      </c>
      <c r="D4" s="1" t="s">
        <v>14</v>
      </c>
      <c r="E4" t="s">
        <v>25</v>
      </c>
      <c r="F4" t="s">
        <v>13</v>
      </c>
      <c r="G4" s="1" t="s">
        <v>32</v>
      </c>
      <c r="H4" s="1" t="s">
        <v>28</v>
      </c>
      <c r="I4" s="1" t="s">
        <v>33</v>
      </c>
      <c r="J4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 x14ac:dyDescent="0.25"/>
  <cols>
    <col min="1" max="1" width="24" bestFit="1" customWidth="1"/>
    <col min="2" max="2" width="13.85546875" bestFit="1" customWidth="1"/>
    <col min="3" max="3" width="12.7109375" bestFit="1" customWidth="1"/>
    <col min="4" max="4" width="19.85546875" bestFit="1" customWidth="1"/>
    <col min="6" max="6" width="12.5703125" bestFit="1" customWidth="1"/>
    <col min="8" max="8" width="13.5703125" bestFit="1" customWidth="1"/>
    <col min="11" max="11" width="16.42578125" bestFit="1" customWidth="1"/>
    <col min="12" max="12" width="16.42578125" customWidth="1"/>
    <col min="13" max="13" width="19.28515625" bestFit="1" customWidth="1"/>
  </cols>
  <sheetData>
    <row r="1" spans="1:13" x14ac:dyDescent="0.25">
      <c r="A1" t="s">
        <v>0</v>
      </c>
      <c r="B1" t="s">
        <v>6</v>
      </c>
      <c r="C1" t="s">
        <v>8</v>
      </c>
      <c r="D1" t="s">
        <v>9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19</v>
      </c>
      <c r="K1" t="s">
        <v>7</v>
      </c>
      <c r="L1" t="s">
        <v>27</v>
      </c>
      <c r="M1" t="s">
        <v>23</v>
      </c>
    </row>
    <row r="2" spans="1:13" x14ac:dyDescent="0.25">
      <c r="A2" t="str">
        <f>'[1]Master Data'!$A$2</f>
        <v>Sypkar</v>
      </c>
      <c r="B2" t="s">
        <v>38</v>
      </c>
      <c r="C2" s="1" t="s">
        <v>2</v>
      </c>
      <c r="D2" s="1" t="s">
        <v>11</v>
      </c>
      <c r="E2" t="s">
        <v>25</v>
      </c>
      <c r="F2" s="1" t="s">
        <v>11</v>
      </c>
      <c r="G2" s="1" t="s">
        <v>4</v>
      </c>
      <c r="H2" s="1" t="str">
        <f>[2]LatePaymentFee!E2</f>
        <v>01/1/2016</v>
      </c>
      <c r="I2" s="1" t="s">
        <v>14</v>
      </c>
      <c r="J2" s="1" t="s">
        <v>39</v>
      </c>
      <c r="K2" t="s">
        <v>10</v>
      </c>
      <c r="L2" s="1" t="s">
        <v>40</v>
      </c>
      <c r="M2" s="1" t="s">
        <v>20</v>
      </c>
    </row>
    <row r="3" spans="1:13" x14ac:dyDescent="0.25">
      <c r="A3" t="str">
        <f>'[1]Master Data'!$A$3</f>
        <v>ExelaTech</v>
      </c>
      <c r="B3" t="s">
        <v>38</v>
      </c>
      <c r="C3" s="1" t="s">
        <v>3</v>
      </c>
      <c r="D3" s="1" t="s">
        <v>4</v>
      </c>
      <c r="E3" t="s">
        <v>26</v>
      </c>
      <c r="F3" s="1" t="s">
        <v>41</v>
      </c>
      <c r="G3" s="1" t="s">
        <v>16</v>
      </c>
      <c r="H3" s="1" t="str">
        <f>[2]LatePaymentFee!E3</f>
        <v>01/1/2017</v>
      </c>
      <c r="I3" s="1" t="s">
        <v>24</v>
      </c>
      <c r="J3" s="1" t="s">
        <v>42</v>
      </c>
      <c r="K3" t="s">
        <v>12</v>
      </c>
      <c r="L3" s="1" t="s">
        <v>43</v>
      </c>
      <c r="M3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/>
  </sheetViews>
  <sheetFormatPr defaultRowHeight="15" x14ac:dyDescent="0.25"/>
  <cols>
    <col min="1" max="1" width="24" bestFit="1" customWidth="1"/>
    <col min="2" max="2" width="14" bestFit="1" customWidth="1"/>
    <col min="3" max="3" width="12.7109375" bestFit="1" customWidth="1"/>
    <col min="4" max="4" width="19.85546875" bestFit="1" customWidth="1"/>
    <col min="6" max="6" width="12.5703125" bestFit="1" customWidth="1"/>
    <col min="8" max="8" width="16.42578125" bestFit="1" customWidth="1"/>
    <col min="9" max="9" width="16.42578125" customWidth="1"/>
    <col min="10" max="10" width="19.28515625" bestFit="1" customWidth="1"/>
  </cols>
  <sheetData>
    <row r="1" spans="1:10" x14ac:dyDescent="0.25">
      <c r="A1" t="s">
        <v>0</v>
      </c>
      <c r="B1" t="s">
        <v>6</v>
      </c>
      <c r="C1" t="s">
        <v>8</v>
      </c>
      <c r="D1" t="s">
        <v>9</v>
      </c>
      <c r="E1" t="s">
        <v>22</v>
      </c>
      <c r="F1" t="s">
        <v>44</v>
      </c>
      <c r="G1" t="s">
        <v>19</v>
      </c>
      <c r="H1" t="s">
        <v>7</v>
      </c>
      <c r="I1" t="s">
        <v>27</v>
      </c>
      <c r="J1" t="s">
        <v>23</v>
      </c>
    </row>
    <row r="2" spans="1:10" x14ac:dyDescent="0.25">
      <c r="A2" t="str">
        <f>'[1]Master Data'!$A$2</f>
        <v>Sypkar</v>
      </c>
      <c r="B2" t="s">
        <v>45</v>
      </c>
      <c r="C2" s="1" t="s">
        <v>2</v>
      </c>
      <c r="D2" s="1" t="s">
        <v>11</v>
      </c>
      <c r="E2" t="s">
        <v>25</v>
      </c>
      <c r="F2" s="1" t="s">
        <v>46</v>
      </c>
      <c r="G2" s="1" t="s">
        <v>39</v>
      </c>
      <c r="H2" t="s">
        <v>10</v>
      </c>
      <c r="I2" s="1" t="s">
        <v>47</v>
      </c>
      <c r="J2" s="1" t="s">
        <v>20</v>
      </c>
    </row>
    <row r="3" spans="1:10" x14ac:dyDescent="0.25">
      <c r="A3" t="str">
        <f>'[1]Master Data'!$A$3</f>
        <v>ExelaTech</v>
      </c>
      <c r="B3" t="s">
        <v>45</v>
      </c>
      <c r="C3" s="1" t="s">
        <v>3</v>
      </c>
      <c r="D3" s="1" t="s">
        <v>4</v>
      </c>
      <c r="E3" t="s">
        <v>26</v>
      </c>
      <c r="F3" s="1" t="s">
        <v>5</v>
      </c>
      <c r="G3" s="1" t="s">
        <v>42</v>
      </c>
      <c r="H3" t="s">
        <v>12</v>
      </c>
      <c r="I3" s="1" t="s">
        <v>48</v>
      </c>
      <c r="J3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ContractTitle</vt:lpstr>
      <vt:lpstr>TAT</vt:lpstr>
      <vt:lpstr>Quality</vt:lpstr>
      <vt:lpstr>Uptime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2019-12-16T08:21:32Z</dcterms:modified>
</cp:coreProperties>
</file>