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250" windowHeight="4635" tabRatio="761" firstSheet="1" activeTab="7"/>
  </bookViews>
  <sheets>
    <sheet name="ContractTitle" sheetId="12" r:id="rId1"/>
    <sheet name="COLA" sheetId="13" r:id="rId2"/>
    <sheet name="Incentive" sheetId="14" r:id="rId3"/>
    <sheet name="Penalty" sheetId="15" r:id="rId4"/>
    <sheet name="EarlyPaymentDiscount" sheetId="16" r:id="rId5"/>
    <sheet name="LatePaymentFee" sheetId="17" r:id="rId6"/>
    <sheet name="Termination" sheetId="18" r:id="rId7"/>
    <sheet name="LimitationofLiability" sheetId="19" r:id="rId8"/>
  </sheets>
  <externalReferences>
    <externalReference r:id="rId9"/>
    <externalReference r:id="rId10"/>
  </externalReferences>
  <calcPr calcId="152511"/>
</workbook>
</file>

<file path=xl/calcChain.xml><?xml version="1.0" encoding="utf-8"?>
<calcChain xmlns="http://schemas.openxmlformats.org/spreadsheetml/2006/main">
  <c r="A2" i="19" l="1"/>
  <c r="A3" i="18" l="1"/>
  <c r="A2" i="18"/>
  <c r="A4" i="17"/>
  <c r="A3" i="17"/>
  <c r="A2" i="17"/>
  <c r="A4" i="16"/>
  <c r="A3" i="16"/>
  <c r="A2" i="16"/>
  <c r="A3" i="15"/>
  <c r="A2" i="15"/>
  <c r="A4" i="14"/>
  <c r="A3" i="14"/>
  <c r="A2" i="14"/>
  <c r="A4" i="13"/>
  <c r="A3" i="13"/>
  <c r="A2" i="13"/>
  <c r="J3" i="18" l="1"/>
  <c r="I3" i="18"/>
  <c r="J2" i="18"/>
  <c r="I2" i="18"/>
  <c r="E4" i="17"/>
  <c r="E3" i="17"/>
  <c r="E2" i="17"/>
  <c r="I4" i="16"/>
  <c r="H4" i="16"/>
  <c r="G4" i="16"/>
  <c r="I3" i="16"/>
  <c r="H3" i="16"/>
  <c r="G3" i="16"/>
  <c r="I2" i="16"/>
  <c r="H2" i="16"/>
  <c r="G2" i="16"/>
  <c r="H3" i="15"/>
  <c r="G3" i="15"/>
  <c r="H2" i="15"/>
  <c r="G2" i="15"/>
  <c r="F4" i="14"/>
  <c r="G3" i="14"/>
  <c r="F3" i="14"/>
  <c r="G2" i="14"/>
  <c r="F2" i="14"/>
  <c r="E4" i="13"/>
  <c r="E3" i="13"/>
  <c r="E2" i="13"/>
  <c r="A2" i="12" l="1"/>
</calcChain>
</file>

<file path=xl/sharedStrings.xml><?xml version="1.0" encoding="utf-8"?>
<sst xmlns="http://schemas.openxmlformats.org/spreadsheetml/2006/main" count="221" uniqueCount="74">
  <si>
    <t>ContractTitle</t>
  </si>
  <si>
    <t>Month</t>
  </si>
  <si>
    <t>3</t>
  </si>
  <si>
    <t>1</t>
  </si>
  <si>
    <t>2</t>
  </si>
  <si>
    <t>12</t>
  </si>
  <si>
    <t>30</t>
  </si>
  <si>
    <t>Day</t>
  </si>
  <si>
    <t>10</t>
  </si>
  <si>
    <t>Clause</t>
  </si>
  <si>
    <t>Yearly</t>
  </si>
  <si>
    <t>Monthly</t>
  </si>
  <si>
    <t>Weekly</t>
  </si>
  <si>
    <t>Currency</t>
  </si>
  <si>
    <t>ReferenceNo</t>
  </si>
  <si>
    <t>RelatedReferenceNo</t>
  </si>
  <si>
    <t>$</t>
  </si>
  <si>
    <t>11</t>
  </si>
  <si>
    <t>€</t>
  </si>
  <si>
    <t>£</t>
  </si>
  <si>
    <t>13</t>
  </si>
  <si>
    <t>1000</t>
  </si>
  <si>
    <t>500</t>
  </si>
  <si>
    <t>5</t>
  </si>
  <si>
    <t>8</t>
  </si>
  <si>
    <t>15</t>
  </si>
  <si>
    <t>24</t>
  </si>
  <si>
    <t>100</t>
  </si>
  <si>
    <t>Yes</t>
  </si>
  <si>
    <t>Type</t>
  </si>
  <si>
    <t>No</t>
  </si>
  <si>
    <t>Value</t>
  </si>
  <si>
    <t>IndexType</t>
  </si>
  <si>
    <t>ApplicableFrom</t>
  </si>
  <si>
    <t>RevisionFrequency</t>
  </si>
  <si>
    <t>NoticePeriodValue</t>
  </si>
  <si>
    <t>NoticePeriodDuration</t>
  </si>
  <si>
    <t>Percentage</t>
  </si>
  <si>
    <t>Status</t>
  </si>
  <si>
    <t>ReminderYesNo</t>
  </si>
  <si>
    <t>COLA Clause</t>
  </si>
  <si>
    <t>COLA Type</t>
  </si>
  <si>
    <t>COLA Index Type</t>
  </si>
  <si>
    <t>Active</t>
  </si>
  <si>
    <t>Week</t>
  </si>
  <si>
    <t>On hold</t>
  </si>
  <si>
    <t>Inactive</t>
  </si>
  <si>
    <t>DateFrom</t>
  </si>
  <si>
    <t>DateTo</t>
  </si>
  <si>
    <t>Incentive Clause</t>
  </si>
  <si>
    <t>Incentive Type</t>
  </si>
  <si>
    <t>26</t>
  </si>
  <si>
    <t>39</t>
  </si>
  <si>
    <t>12/31/2020</t>
  </si>
  <si>
    <t>Penalty Clause</t>
  </si>
  <si>
    <t>TAT</t>
  </si>
  <si>
    <t>Met</t>
  </si>
  <si>
    <t>Quality</t>
  </si>
  <si>
    <t>Non met</t>
  </si>
  <si>
    <t>BillingCycle</t>
  </si>
  <si>
    <t>Early Payment Discount Clause</t>
  </si>
  <si>
    <t>Paid</t>
  </si>
  <si>
    <t>Declined</t>
  </si>
  <si>
    <t>InvoiceDate</t>
  </si>
  <si>
    <t>PenaltyValue</t>
  </si>
  <si>
    <t>Late Payment Fee Clause</t>
  </si>
  <si>
    <t>2000</t>
  </si>
  <si>
    <t>Term</t>
  </si>
  <si>
    <t>Termination Clause</t>
  </si>
  <si>
    <t>Termination Type</t>
  </si>
  <si>
    <t>Annually</t>
  </si>
  <si>
    <t>Terminated</t>
  </si>
  <si>
    <t>Limitation of Liability Clause</t>
  </si>
  <si>
    <t>Limitation of Liability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</si>
</sst>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mation\Contract%20Management\ECM\src\main\java\com\cm\qa\testdata\ECMTestData%20-%20General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mation\Contract%20Management\ECM\src\main\java\com\cm\qa\testdata\ECM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ContractTitle"/>
      <sheetName val="Category"/>
      <sheetName val="SubCategory"/>
      <sheetName val="BusinessPartner"/>
      <sheetName val="Legal Entity"/>
      <sheetName val="ValidationData"/>
      <sheetName val="GeneralInformation"/>
    </sheetNames>
    <sheetDataSet>
      <sheetData sheetId="0">
        <row r="2">
          <cell r="A2" t="str">
            <v>AIIMS</v>
          </cell>
        </row>
        <row r="3">
          <cell r="A3" t="str">
            <v>IBM</v>
          </cell>
        </row>
        <row r="4">
          <cell r="A4" t="str">
            <v>HP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ContractTitle"/>
      <sheetName val="GeneralInformation"/>
      <sheetName val="Term"/>
      <sheetName val="GeneralTerms"/>
      <sheetName val="TransactionRateStandard"/>
      <sheetName val="TransactionRateVolume"/>
      <sheetName val="TimeAndMaterialModel"/>
      <sheetName val="FixedFee"/>
      <sheetName val="MinimumBilling"/>
      <sheetName val="COLA"/>
      <sheetName val="Incentive"/>
      <sheetName val="Penalty"/>
      <sheetName val="EarlyPaymentDiscount"/>
      <sheetName val="LatePaymentFee"/>
      <sheetName val="Termination"/>
      <sheetName val="LimitationofLiability"/>
      <sheetName val="TAT"/>
      <sheetName val="Quality"/>
      <sheetName val="Uptime"/>
      <sheetName val="ContactPersons"/>
      <sheetName val="Documents"/>
      <sheetName val="Notification"/>
    </sheetNames>
    <sheetDataSet>
      <sheetData sheetId="0">
        <row r="2">
          <cell r="A2" t="str">
            <v>Reliance Fresh</v>
          </cell>
        </row>
      </sheetData>
      <sheetData sheetId="1" refreshError="1"/>
      <sheetData sheetId="2" refreshError="1"/>
      <sheetData sheetId="3">
        <row r="2">
          <cell r="C2" t="str">
            <v>01/10/2016</v>
          </cell>
          <cell r="D2" t="str">
            <v>01/1/2016</v>
          </cell>
          <cell r="E2" t="str">
            <v>12/31/2021</v>
          </cell>
        </row>
        <row r="3">
          <cell r="C3" t="str">
            <v>01/10/2017</v>
          </cell>
          <cell r="D3" t="str">
            <v>01/1/2017</v>
          </cell>
          <cell r="E3" t="str">
            <v>12/31/2022</v>
          </cell>
        </row>
        <row r="4">
          <cell r="C4" t="str">
            <v>01/10/2019</v>
          </cell>
          <cell r="D4" t="str">
            <v>01/1/2019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E2" t="str">
            <v>01/1/2016</v>
          </cell>
        </row>
        <row r="3">
          <cell r="E3" t="str">
            <v>01/1/2017</v>
          </cell>
        </row>
        <row r="4">
          <cell r="E4" t="str">
            <v>01/1/2019</v>
          </cell>
        </row>
      </sheetData>
      <sheetData sheetId="11" refreshError="1"/>
      <sheetData sheetId="12">
        <row r="2">
          <cell r="G2" t="str">
            <v>01/10/2016</v>
          </cell>
          <cell r="H2" t="str">
            <v>12/31/2021</v>
          </cell>
        </row>
        <row r="3">
          <cell r="G3" t="str">
            <v>01/10/2017</v>
          </cell>
          <cell r="H3" t="str">
            <v>12/31/2022</v>
          </cell>
        </row>
        <row r="4">
          <cell r="G4" t="str">
            <v>01/10/2019</v>
          </cell>
          <cell r="H4" t="str">
            <v>12/31/2020</v>
          </cell>
        </row>
      </sheetData>
      <sheetData sheetId="13">
        <row r="2">
          <cell r="G2" t="str">
            <v>01/1/2016</v>
          </cell>
          <cell r="H2" t="str">
            <v>01/10/2016</v>
          </cell>
          <cell r="I2" t="str">
            <v>12/31/2021</v>
          </cell>
        </row>
        <row r="3">
          <cell r="G3" t="str">
            <v>01/1/2017</v>
          </cell>
          <cell r="H3" t="str">
            <v>01/10/2017</v>
          </cell>
          <cell r="I3" t="str">
            <v>12/31/2022</v>
          </cell>
        </row>
        <row r="4">
          <cell r="G4" t="str">
            <v>01/1/2019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4" bestFit="1" customWidth="1"/>
  </cols>
  <sheetData>
    <row r="1" spans="1:1" x14ac:dyDescent="0.25">
      <c r="A1" t="s">
        <v>0</v>
      </c>
    </row>
    <row r="2" spans="1:1" x14ac:dyDescent="0.25">
      <c r="A2" t="str">
        <f>'[1]Master Data'!$A$2</f>
        <v>AIIMS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4" sqref="A2:A4"/>
    </sheetView>
  </sheetViews>
  <sheetFormatPr defaultRowHeight="15" x14ac:dyDescent="0.25"/>
  <cols>
    <col min="1" max="1" width="24" bestFit="1" customWidth="1"/>
    <col min="2" max="3" width="12" bestFit="1" customWidth="1"/>
    <col min="4" max="4" width="16" bestFit="1" customWidth="1"/>
    <col min="5" max="5" width="15.140625" bestFit="1" customWidth="1"/>
    <col min="6" max="7" width="18.140625" bestFit="1" customWidth="1"/>
    <col min="8" max="8" width="20.7109375" bestFit="1" customWidth="1"/>
    <col min="9" max="9" width="16.42578125" bestFit="1" customWidth="1"/>
    <col min="10" max="10" width="16.42578125" customWidth="1"/>
    <col min="11" max="11" width="12.7109375" bestFit="1" customWidth="1"/>
    <col min="12" max="12" width="19.85546875" bestFit="1" customWidth="1"/>
    <col min="13" max="13" width="19.28515625" bestFit="1" customWidth="1"/>
  </cols>
  <sheetData>
    <row r="1" spans="1:13" x14ac:dyDescent="0.25">
      <c r="A1" t="s">
        <v>0</v>
      </c>
      <c r="B1" t="s">
        <v>9</v>
      </c>
      <c r="C1" t="s">
        <v>29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14</v>
      </c>
      <c r="L1" t="s">
        <v>15</v>
      </c>
      <c r="M1" t="s">
        <v>39</v>
      </c>
    </row>
    <row r="2" spans="1:13" x14ac:dyDescent="0.25">
      <c r="A2" t="str">
        <f>'[1]Master Data'!$A$2</f>
        <v>AIIMS</v>
      </c>
      <c r="B2" t="s">
        <v>40</v>
      </c>
      <c r="C2" t="s">
        <v>41</v>
      </c>
      <c r="D2" t="s">
        <v>42</v>
      </c>
      <c r="E2" s="1" t="str">
        <f>[2]Term!D2</f>
        <v>01/1/2016</v>
      </c>
      <c r="F2" t="s">
        <v>10</v>
      </c>
      <c r="G2" s="1" t="s">
        <v>4</v>
      </c>
      <c r="H2" t="s">
        <v>1</v>
      </c>
      <c r="I2" s="1" t="s">
        <v>5</v>
      </c>
      <c r="J2" t="s">
        <v>43</v>
      </c>
      <c r="K2" s="1" t="s">
        <v>3</v>
      </c>
      <c r="L2" s="1" t="s">
        <v>17</v>
      </c>
      <c r="M2" s="1" t="s">
        <v>28</v>
      </c>
    </row>
    <row r="3" spans="1:13" x14ac:dyDescent="0.25">
      <c r="A3" t="str">
        <f>'[1]Master Data'!$A$3</f>
        <v>IBM</v>
      </c>
      <c r="B3" t="s">
        <v>40</v>
      </c>
      <c r="C3" t="s">
        <v>41</v>
      </c>
      <c r="D3" t="s">
        <v>42</v>
      </c>
      <c r="E3" s="1" t="str">
        <f>[2]Term!D3</f>
        <v>01/1/2017</v>
      </c>
      <c r="F3" t="s">
        <v>11</v>
      </c>
      <c r="G3" s="1" t="s">
        <v>4</v>
      </c>
      <c r="H3" t="s">
        <v>44</v>
      </c>
      <c r="I3" s="1" t="s">
        <v>26</v>
      </c>
      <c r="J3" t="s">
        <v>45</v>
      </c>
      <c r="K3" s="1" t="s">
        <v>4</v>
      </c>
      <c r="L3" s="1" t="s">
        <v>5</v>
      </c>
      <c r="M3" s="1" t="s">
        <v>30</v>
      </c>
    </row>
    <row r="4" spans="1:13" x14ac:dyDescent="0.25">
      <c r="A4" t="str">
        <f>'[1]Master Data'!$A$4</f>
        <v>HP</v>
      </c>
      <c r="B4" t="s">
        <v>40</v>
      </c>
      <c r="C4" t="s">
        <v>41</v>
      </c>
      <c r="D4" t="s">
        <v>42</v>
      </c>
      <c r="E4" s="1" t="str">
        <f>[2]Term!D4</f>
        <v>01/1/2019</v>
      </c>
      <c r="F4" t="s">
        <v>12</v>
      </c>
      <c r="G4" s="1" t="s">
        <v>8</v>
      </c>
      <c r="H4" t="s">
        <v>7</v>
      </c>
      <c r="I4" s="1" t="s">
        <v>6</v>
      </c>
      <c r="J4" t="s">
        <v>46</v>
      </c>
      <c r="K4" s="1" t="s">
        <v>2</v>
      </c>
      <c r="L4" s="1" t="s">
        <v>20</v>
      </c>
      <c r="M4" s="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2" sqref="A2:A4"/>
    </sheetView>
  </sheetViews>
  <sheetFormatPr defaultRowHeight="15" x14ac:dyDescent="0.25"/>
  <cols>
    <col min="1" max="1" width="24" bestFit="1" customWidth="1"/>
    <col min="2" max="2" width="15.7109375" bestFit="1" customWidth="1"/>
    <col min="3" max="3" width="12.7109375" bestFit="1" customWidth="1"/>
    <col min="4" max="4" width="16.42578125" bestFit="1" customWidth="1"/>
    <col min="5" max="5" width="14.140625" bestFit="1" customWidth="1"/>
    <col min="6" max="7" width="10.7109375" bestFit="1" customWidth="1"/>
    <col min="8" max="8" width="8" bestFit="1" customWidth="1"/>
    <col min="9" max="9" width="18.140625" bestFit="1" customWidth="1"/>
    <col min="10" max="10" width="20.7109375" bestFit="1" customWidth="1"/>
    <col min="11" max="11" width="19.28515625" bestFit="1" customWidth="1"/>
  </cols>
  <sheetData>
    <row r="1" spans="1:11" x14ac:dyDescent="0.25">
      <c r="A1" t="s">
        <v>0</v>
      </c>
      <c r="B1" t="s">
        <v>9</v>
      </c>
      <c r="C1" t="s">
        <v>14</v>
      </c>
      <c r="D1" t="s">
        <v>37</v>
      </c>
      <c r="E1" t="s">
        <v>29</v>
      </c>
      <c r="F1" t="s">
        <v>47</v>
      </c>
      <c r="G1" t="s">
        <v>48</v>
      </c>
      <c r="H1" t="s">
        <v>38</v>
      </c>
      <c r="I1" t="s">
        <v>35</v>
      </c>
      <c r="J1" t="s">
        <v>36</v>
      </c>
      <c r="K1" t="s">
        <v>39</v>
      </c>
    </row>
    <row r="2" spans="1:11" x14ac:dyDescent="0.25">
      <c r="A2" t="str">
        <f>'[1]Master Data'!$A$2</f>
        <v>AIIMS</v>
      </c>
      <c r="B2" t="s">
        <v>49</v>
      </c>
      <c r="C2" s="1" t="s">
        <v>3</v>
      </c>
      <c r="D2" s="1" t="s">
        <v>20</v>
      </c>
      <c r="E2" t="s">
        <v>50</v>
      </c>
      <c r="F2" s="1" t="str">
        <f>[2]Term!C2</f>
        <v>01/10/2016</v>
      </c>
      <c r="G2" s="1" t="str">
        <f>[2]Term!E2</f>
        <v>12/31/2021</v>
      </c>
      <c r="H2" t="s">
        <v>43</v>
      </c>
      <c r="I2" s="1" t="s">
        <v>4</v>
      </c>
      <c r="J2" t="s">
        <v>1</v>
      </c>
      <c r="K2" s="1" t="s">
        <v>28</v>
      </c>
    </row>
    <row r="3" spans="1:11" x14ac:dyDescent="0.25">
      <c r="A3" t="str">
        <f>'[1]Master Data'!$A$3</f>
        <v>IBM</v>
      </c>
      <c r="B3" t="s">
        <v>49</v>
      </c>
      <c r="C3" s="1" t="s">
        <v>4</v>
      </c>
      <c r="D3" s="1" t="s">
        <v>51</v>
      </c>
      <c r="E3" t="s">
        <v>50</v>
      </c>
      <c r="F3" s="1" t="str">
        <f>[2]Term!C3</f>
        <v>01/10/2017</v>
      </c>
      <c r="G3" s="1" t="str">
        <f>[2]Term!E3</f>
        <v>12/31/2022</v>
      </c>
      <c r="H3" t="s">
        <v>45</v>
      </c>
      <c r="I3" s="1" t="s">
        <v>4</v>
      </c>
      <c r="J3" t="s">
        <v>44</v>
      </c>
      <c r="K3" s="1" t="s">
        <v>30</v>
      </c>
    </row>
    <row r="4" spans="1:11" x14ac:dyDescent="0.25">
      <c r="A4" t="str">
        <f>'[1]Master Data'!$A$4</f>
        <v>HP</v>
      </c>
      <c r="B4" t="s">
        <v>49</v>
      </c>
      <c r="C4" s="1" t="s">
        <v>2</v>
      </c>
      <c r="D4" s="1" t="s">
        <v>52</v>
      </c>
      <c r="E4" t="s">
        <v>50</v>
      </c>
      <c r="F4" s="1" t="str">
        <f>[2]Term!C4</f>
        <v>01/10/2019</v>
      </c>
      <c r="G4" s="1" t="s">
        <v>53</v>
      </c>
      <c r="H4" t="s">
        <v>46</v>
      </c>
      <c r="I4" s="1" t="s">
        <v>8</v>
      </c>
      <c r="J4" t="s">
        <v>7</v>
      </c>
      <c r="K4" s="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" sqref="A2:A3"/>
    </sheetView>
  </sheetViews>
  <sheetFormatPr defaultRowHeight="15" x14ac:dyDescent="0.25"/>
  <cols>
    <col min="1" max="1" width="24" bestFit="1" customWidth="1"/>
    <col min="2" max="2" width="14.140625" bestFit="1" customWidth="1"/>
    <col min="3" max="3" width="12.7109375" bestFit="1" customWidth="1"/>
    <col min="4" max="4" width="19.85546875" bestFit="1" customWidth="1"/>
    <col min="5" max="5" width="16.42578125" bestFit="1" customWidth="1"/>
    <col min="7" max="8" width="10.7109375" bestFit="1" customWidth="1"/>
    <col min="9" max="9" width="8.7109375" bestFit="1" customWidth="1"/>
    <col min="10" max="10" width="19.28515625" bestFit="1" customWidth="1"/>
  </cols>
  <sheetData>
    <row r="1" spans="1:10" x14ac:dyDescent="0.25">
      <c r="A1" t="s">
        <v>0</v>
      </c>
      <c r="B1" t="s">
        <v>9</v>
      </c>
      <c r="C1" t="s">
        <v>14</v>
      </c>
      <c r="D1" t="s">
        <v>15</v>
      </c>
      <c r="E1" t="s">
        <v>37</v>
      </c>
      <c r="F1" t="s">
        <v>29</v>
      </c>
      <c r="G1" t="s">
        <v>47</v>
      </c>
      <c r="H1" t="s">
        <v>48</v>
      </c>
      <c r="I1" t="s">
        <v>38</v>
      </c>
      <c r="J1" t="s">
        <v>39</v>
      </c>
    </row>
    <row r="2" spans="1:10" x14ac:dyDescent="0.25">
      <c r="A2" t="str">
        <f>'[1]Master Data'!$A$2</f>
        <v>AIIMS</v>
      </c>
      <c r="B2" t="s">
        <v>54</v>
      </c>
      <c r="C2" s="1" t="s">
        <v>3</v>
      </c>
      <c r="D2" s="1" t="s">
        <v>17</v>
      </c>
      <c r="E2" s="1" t="s">
        <v>23</v>
      </c>
      <c r="F2" s="1" t="s">
        <v>55</v>
      </c>
      <c r="G2" s="1" t="str">
        <f>[2]Term!C2</f>
        <v>01/10/2016</v>
      </c>
      <c r="H2" s="1" t="str">
        <f>[2]Term!E2</f>
        <v>12/31/2021</v>
      </c>
      <c r="I2" s="1" t="s">
        <v>56</v>
      </c>
      <c r="J2" s="1" t="s">
        <v>28</v>
      </c>
    </row>
    <row r="3" spans="1:10" x14ac:dyDescent="0.25">
      <c r="A3" t="str">
        <f>'[1]Master Data'!$A$3</f>
        <v>IBM</v>
      </c>
      <c r="B3" t="s">
        <v>54</v>
      </c>
      <c r="C3" s="1" t="s">
        <v>4</v>
      </c>
      <c r="D3" s="1" t="s">
        <v>5</v>
      </c>
      <c r="E3" s="1" t="s">
        <v>24</v>
      </c>
      <c r="F3" s="1" t="s">
        <v>57</v>
      </c>
      <c r="G3" s="1" t="str">
        <f>[2]Term!C3</f>
        <v>01/10/2017</v>
      </c>
      <c r="H3" s="1" t="str">
        <f>[2]Term!E3</f>
        <v>12/31/2022</v>
      </c>
      <c r="I3" s="1" t="s">
        <v>58</v>
      </c>
      <c r="J3" s="1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2" sqref="A2:A4"/>
    </sheetView>
  </sheetViews>
  <sheetFormatPr defaultRowHeight="15" x14ac:dyDescent="0.25"/>
  <cols>
    <col min="1" max="1" width="24" bestFit="1" customWidth="1"/>
    <col min="2" max="2" width="28.5703125" bestFit="1" customWidth="1"/>
    <col min="3" max="3" width="12.7109375" bestFit="1" customWidth="1"/>
    <col min="4" max="4" width="19.85546875" bestFit="1" customWidth="1"/>
    <col min="5" max="5" width="16.42578125" bestFit="1" customWidth="1"/>
    <col min="6" max="7" width="16.42578125" customWidth="1"/>
    <col min="8" max="9" width="10.7109375" bestFit="1" customWidth="1"/>
    <col min="10" max="10" width="8.85546875" bestFit="1" customWidth="1"/>
    <col min="11" max="11" width="19.28515625" bestFit="1" customWidth="1"/>
  </cols>
  <sheetData>
    <row r="1" spans="1:11" x14ac:dyDescent="0.25">
      <c r="A1" t="s">
        <v>0</v>
      </c>
      <c r="B1" t="s">
        <v>9</v>
      </c>
      <c r="C1" t="s">
        <v>14</v>
      </c>
      <c r="D1" t="s">
        <v>15</v>
      </c>
      <c r="E1" t="s">
        <v>37</v>
      </c>
      <c r="F1" t="s">
        <v>31</v>
      </c>
      <c r="G1" t="s">
        <v>59</v>
      </c>
      <c r="H1" t="s">
        <v>47</v>
      </c>
      <c r="I1" t="s">
        <v>48</v>
      </c>
      <c r="J1" t="s">
        <v>38</v>
      </c>
      <c r="K1" t="s">
        <v>39</v>
      </c>
    </row>
    <row r="2" spans="1:11" x14ac:dyDescent="0.25">
      <c r="A2" t="str">
        <f>'[1]Master Data'!$A$2</f>
        <v>AIIMS</v>
      </c>
      <c r="B2" t="s">
        <v>60</v>
      </c>
      <c r="C2" s="1" t="s">
        <v>3</v>
      </c>
      <c r="D2" s="1" t="s">
        <v>17</v>
      </c>
      <c r="E2" s="1" t="s">
        <v>23</v>
      </c>
      <c r="F2" s="1" t="s">
        <v>24</v>
      </c>
      <c r="G2" s="1" t="str">
        <f>[2]COLA!E2</f>
        <v>01/1/2016</v>
      </c>
      <c r="H2" s="1" t="str">
        <f>[2]Penalty!G2</f>
        <v>01/10/2016</v>
      </c>
      <c r="I2" s="1" t="str">
        <f>[2]Penalty!H2</f>
        <v>12/31/2021</v>
      </c>
      <c r="J2" s="1" t="s">
        <v>61</v>
      </c>
      <c r="K2" s="1" t="s">
        <v>30</v>
      </c>
    </row>
    <row r="3" spans="1:11" x14ac:dyDescent="0.25">
      <c r="A3" t="str">
        <f>'[1]Master Data'!$A$3</f>
        <v>IBM</v>
      </c>
      <c r="B3" t="s">
        <v>60</v>
      </c>
      <c r="C3" s="1" t="s">
        <v>4</v>
      </c>
      <c r="D3" s="1" t="s">
        <v>5</v>
      </c>
      <c r="E3" s="1" t="s">
        <v>24</v>
      </c>
      <c r="F3" s="1" t="s">
        <v>5</v>
      </c>
      <c r="G3" s="1" t="str">
        <f>[2]COLA!E3</f>
        <v>01/1/2017</v>
      </c>
      <c r="H3" s="1" t="str">
        <f>[2]Penalty!G3</f>
        <v>01/10/2017</v>
      </c>
      <c r="I3" s="1" t="str">
        <f>[2]Penalty!H3</f>
        <v>12/31/2022</v>
      </c>
      <c r="J3" s="1" t="s">
        <v>45</v>
      </c>
      <c r="K3" s="1" t="s">
        <v>28</v>
      </c>
    </row>
    <row r="4" spans="1:11" x14ac:dyDescent="0.25">
      <c r="A4" t="str">
        <f>'[1]Master Data'!$A$4</f>
        <v>HP</v>
      </c>
      <c r="B4" t="s">
        <v>60</v>
      </c>
      <c r="C4" s="1" t="s">
        <v>2</v>
      </c>
      <c r="D4" s="1" t="s">
        <v>20</v>
      </c>
      <c r="E4" s="1" t="s">
        <v>8</v>
      </c>
      <c r="F4" s="1" t="s">
        <v>25</v>
      </c>
      <c r="G4" s="1" t="str">
        <f>[2]COLA!E4</f>
        <v>01/1/2019</v>
      </c>
      <c r="H4" s="1" t="str">
        <f>[2]Penalty!G4</f>
        <v>01/10/2019</v>
      </c>
      <c r="I4" s="1" t="str">
        <f>[2]Penalty!H4</f>
        <v>12/31/2020</v>
      </c>
      <c r="J4" s="1" t="s">
        <v>62</v>
      </c>
      <c r="K4" s="1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2" sqref="A2:A3"/>
    </sheetView>
  </sheetViews>
  <sheetFormatPr defaultRowHeight="15" x14ac:dyDescent="0.25"/>
  <cols>
    <col min="1" max="1" width="24" bestFit="1" customWidth="1"/>
    <col min="2" max="2" width="23.42578125" bestFit="1" customWidth="1"/>
    <col min="3" max="3" width="12.7109375" bestFit="1" customWidth="1"/>
    <col min="4" max="4" width="19.85546875" bestFit="1" customWidth="1"/>
    <col min="5" max="7" width="19.85546875" customWidth="1"/>
    <col min="8" max="8" width="16.42578125" bestFit="1" customWidth="1"/>
    <col min="9" max="9" width="16.42578125" customWidth="1"/>
    <col min="10" max="10" width="8.85546875" bestFit="1" customWidth="1"/>
    <col min="11" max="11" width="19.28515625" bestFit="1" customWidth="1"/>
  </cols>
  <sheetData>
    <row r="1" spans="1:11" x14ac:dyDescent="0.25">
      <c r="A1" t="s">
        <v>0</v>
      </c>
      <c r="B1" t="s">
        <v>9</v>
      </c>
      <c r="C1" t="s">
        <v>14</v>
      </c>
      <c r="D1" t="s">
        <v>15</v>
      </c>
      <c r="E1" t="s">
        <v>63</v>
      </c>
      <c r="F1" t="s">
        <v>35</v>
      </c>
      <c r="G1" t="s">
        <v>36</v>
      </c>
      <c r="H1" t="s">
        <v>13</v>
      </c>
      <c r="I1" t="s">
        <v>64</v>
      </c>
      <c r="J1" t="s">
        <v>38</v>
      </c>
      <c r="K1" t="s">
        <v>39</v>
      </c>
    </row>
    <row r="2" spans="1:11" x14ac:dyDescent="0.25">
      <c r="A2" t="str">
        <f>'[1]Master Data'!$A$2</f>
        <v>AIIMS</v>
      </c>
      <c r="B2" t="s">
        <v>65</v>
      </c>
      <c r="C2" s="1" t="s">
        <v>3</v>
      </c>
      <c r="D2" s="1" t="s">
        <v>17</v>
      </c>
      <c r="E2" s="1" t="str">
        <f>[2]EarlyPaymentDiscount!G2</f>
        <v>01/1/2016</v>
      </c>
      <c r="F2" s="1" t="s">
        <v>4</v>
      </c>
      <c r="G2" t="s">
        <v>1</v>
      </c>
      <c r="H2" t="s">
        <v>16</v>
      </c>
      <c r="I2" s="1" t="s">
        <v>22</v>
      </c>
      <c r="J2" s="1" t="s">
        <v>61</v>
      </c>
      <c r="K2" s="1" t="s">
        <v>30</v>
      </c>
    </row>
    <row r="3" spans="1:11" x14ac:dyDescent="0.25">
      <c r="A3" t="str">
        <f>'[1]Master Data'!$A$3</f>
        <v>IBM</v>
      </c>
      <c r="B3" t="s">
        <v>65</v>
      </c>
      <c r="C3" s="1" t="s">
        <v>4</v>
      </c>
      <c r="D3" s="1" t="s">
        <v>5</v>
      </c>
      <c r="E3" s="1" t="str">
        <f>[2]EarlyPaymentDiscount!G3</f>
        <v>01/1/2017</v>
      </c>
      <c r="F3" s="1" t="s">
        <v>4</v>
      </c>
      <c r="G3" t="s">
        <v>44</v>
      </c>
      <c r="H3" t="s">
        <v>18</v>
      </c>
      <c r="I3" s="1" t="s">
        <v>21</v>
      </c>
      <c r="J3" s="1" t="s">
        <v>45</v>
      </c>
      <c r="K3" s="1" t="s">
        <v>30</v>
      </c>
    </row>
    <row r="4" spans="1:11" x14ac:dyDescent="0.25">
      <c r="A4" t="str">
        <f>'[1]Master Data'!$A$4</f>
        <v>HP</v>
      </c>
      <c r="B4" t="s">
        <v>65</v>
      </c>
      <c r="C4" s="1" t="s">
        <v>2</v>
      </c>
      <c r="D4" s="1" t="s">
        <v>20</v>
      </c>
      <c r="E4" s="1" t="str">
        <f>[2]EarlyPaymentDiscount!G4</f>
        <v>01/1/2019</v>
      </c>
      <c r="F4" s="1" t="s">
        <v>8</v>
      </c>
      <c r="G4" t="s">
        <v>7</v>
      </c>
      <c r="H4" t="s">
        <v>19</v>
      </c>
      <c r="I4" s="1" t="s">
        <v>66</v>
      </c>
      <c r="J4" s="1" t="s">
        <v>62</v>
      </c>
      <c r="K4" s="1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A2" sqref="A2"/>
    </sheetView>
  </sheetViews>
  <sheetFormatPr defaultRowHeight="15" x14ac:dyDescent="0.25"/>
  <cols>
    <col min="1" max="1" width="24" bestFit="1" customWidth="1"/>
    <col min="2" max="2" width="18.42578125" bestFit="1" customWidth="1"/>
    <col min="3" max="3" width="16.7109375" bestFit="1" customWidth="1"/>
    <col min="4" max="7" width="19.85546875" customWidth="1"/>
    <col min="8" max="8" width="12.7109375" bestFit="1" customWidth="1"/>
    <col min="9" max="10" width="19.85546875" customWidth="1"/>
    <col min="11" max="11" width="16.42578125" bestFit="1" customWidth="1"/>
    <col min="12" max="12" width="16.42578125" customWidth="1"/>
    <col min="13" max="13" width="19.28515625" bestFit="1" customWidth="1"/>
  </cols>
  <sheetData>
    <row r="1" spans="1:13" x14ac:dyDescent="0.25">
      <c r="A1" t="s">
        <v>0</v>
      </c>
      <c r="B1" t="s">
        <v>9</v>
      </c>
      <c r="C1" t="s">
        <v>29</v>
      </c>
      <c r="D1" t="s">
        <v>35</v>
      </c>
      <c r="E1" t="s">
        <v>36</v>
      </c>
      <c r="F1" t="s">
        <v>67</v>
      </c>
      <c r="G1" t="s">
        <v>38</v>
      </c>
      <c r="H1" t="s">
        <v>14</v>
      </c>
      <c r="I1" t="s">
        <v>47</v>
      </c>
      <c r="J1" t="s">
        <v>48</v>
      </c>
      <c r="K1" t="s">
        <v>13</v>
      </c>
      <c r="L1" t="s">
        <v>31</v>
      </c>
      <c r="M1" t="s">
        <v>39</v>
      </c>
    </row>
    <row r="2" spans="1:13" x14ac:dyDescent="0.25">
      <c r="A2" t="str">
        <f>'[1]Master Data'!$A$2</f>
        <v>AIIMS</v>
      </c>
      <c r="B2" t="s">
        <v>68</v>
      </c>
      <c r="C2" t="s">
        <v>69</v>
      </c>
      <c r="D2" s="1" t="s">
        <v>4</v>
      </c>
      <c r="E2" t="s">
        <v>1</v>
      </c>
      <c r="F2" t="s">
        <v>70</v>
      </c>
      <c r="G2" t="s">
        <v>43</v>
      </c>
      <c r="H2" s="1" t="s">
        <v>3</v>
      </c>
      <c r="I2" s="1" t="str">
        <f>[2]EarlyPaymentDiscount!H2</f>
        <v>01/10/2016</v>
      </c>
      <c r="J2" s="1" t="str">
        <f>[2]EarlyPaymentDiscount!I2</f>
        <v>12/31/2021</v>
      </c>
      <c r="K2" t="s">
        <v>16</v>
      </c>
      <c r="L2" s="1" t="s">
        <v>27</v>
      </c>
      <c r="M2" s="1" t="s">
        <v>28</v>
      </c>
    </row>
    <row r="3" spans="1:13" x14ac:dyDescent="0.25">
      <c r="A3" t="str">
        <f>'[1]Master Data'!$A$3</f>
        <v>IBM</v>
      </c>
      <c r="B3" t="s">
        <v>68</v>
      </c>
      <c r="C3" t="s">
        <v>69</v>
      </c>
      <c r="D3" s="1" t="s">
        <v>4</v>
      </c>
      <c r="E3" t="s">
        <v>44</v>
      </c>
      <c r="F3" t="s">
        <v>70</v>
      </c>
      <c r="G3" t="s">
        <v>71</v>
      </c>
      <c r="H3" s="1" t="s">
        <v>4</v>
      </c>
      <c r="I3" s="1" t="str">
        <f>[2]EarlyPaymentDiscount!H3</f>
        <v>01/10/2017</v>
      </c>
      <c r="J3" s="1" t="str">
        <f>[2]EarlyPaymentDiscount!I3</f>
        <v>12/31/2022</v>
      </c>
      <c r="K3" t="s">
        <v>18</v>
      </c>
      <c r="L3" s="1" t="s">
        <v>22</v>
      </c>
      <c r="M3" s="1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2" sqref="F2"/>
    </sheetView>
  </sheetViews>
  <sheetFormatPr defaultRowHeight="15" x14ac:dyDescent="0.25"/>
  <cols>
    <col min="1" max="1" width="24" bestFit="1" customWidth="1"/>
    <col min="2" max="2" width="26.5703125" bestFit="1" customWidth="1"/>
    <col min="3" max="3" width="24.85546875" bestFit="1" customWidth="1"/>
    <col min="4" max="4" width="16.42578125" bestFit="1" customWidth="1"/>
    <col min="5" max="6" width="16.42578125" customWidth="1"/>
  </cols>
  <sheetData>
    <row r="1" spans="1:6" x14ac:dyDescent="0.25">
      <c r="A1" t="s">
        <v>0</v>
      </c>
      <c r="B1" t="s">
        <v>9</v>
      </c>
      <c r="C1" t="s">
        <v>29</v>
      </c>
      <c r="D1" t="s">
        <v>13</v>
      </c>
      <c r="E1" t="s">
        <v>31</v>
      </c>
      <c r="F1" t="s">
        <v>14</v>
      </c>
    </row>
    <row r="2" spans="1:6" x14ac:dyDescent="0.25">
      <c r="A2" t="str">
        <f>'[1]Master Data'!$A$2</f>
        <v>AIIMS</v>
      </c>
      <c r="B2" t="s">
        <v>72</v>
      </c>
      <c r="C2" t="s">
        <v>73</v>
      </c>
      <c r="D2" t="s">
        <v>16</v>
      </c>
      <c r="E2" s="1" t="s">
        <v>27</v>
      </c>
      <c r="F2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ContractTitle</vt:lpstr>
      <vt:lpstr>COLA</vt:lpstr>
      <vt:lpstr>Incentive</vt:lpstr>
      <vt:lpstr>Penalty</vt:lpstr>
      <vt:lpstr>EarlyPaymentDiscount</vt:lpstr>
      <vt:lpstr>LatePaymentFee</vt:lpstr>
      <vt:lpstr>Termination</vt:lpstr>
      <vt:lpstr>LimitationofLiability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2019-09-16T11:25:34Z</dcterms:modified>
</cp:coreProperties>
</file>