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endorsKart\Sales Reports\sd\01072016-04042017\sd+ sales\"/>
    </mc:Choice>
  </mc:AlternateContent>
  <bookViews>
    <workbookView xWindow="0" yWindow="0" windowWidth="20490" windowHeight="7905"/>
  </bookViews>
  <sheets>
    <sheet name="Sheet2" sheetId="2" r:id="rId1"/>
  </sheets>
  <definedNames>
    <definedName name="_xlnm._FilterDatabase" localSheetId="0" hidden="1">Sheet2!$A$2:$AM$171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4" i="2" l="1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74" i="2"/>
  <c r="AK75" i="2"/>
  <c r="AK76" i="2"/>
  <c r="AK77" i="2"/>
  <c r="AK78" i="2"/>
  <c r="AK79" i="2"/>
  <c r="AK80" i="2"/>
  <c r="AK81" i="2"/>
  <c r="AK82" i="2"/>
  <c r="AK83" i="2"/>
  <c r="AK84" i="2"/>
  <c r="AK85" i="2"/>
  <c r="AK86" i="2"/>
  <c r="AK87" i="2"/>
  <c r="AK88" i="2"/>
  <c r="AK89" i="2"/>
  <c r="AK90" i="2"/>
  <c r="AK91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3" i="2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B1" i="2"/>
</calcChain>
</file>

<file path=xl/sharedStrings.xml><?xml version="1.0" encoding="utf-8"?>
<sst xmlns="http://schemas.openxmlformats.org/spreadsheetml/2006/main" count="746" uniqueCount="336">
  <si>
    <t>Date</t>
  </si>
  <si>
    <t>Sale Order Number</t>
  </si>
  <si>
    <t>Invoice number</t>
  </si>
  <si>
    <t>Channel entry</t>
  </si>
  <si>
    <t>Channel Ledger</t>
  </si>
  <si>
    <t>Product Name</t>
  </si>
  <si>
    <t>Product SKU Code</t>
  </si>
  <si>
    <t>Qty</t>
  </si>
  <si>
    <t>Unit Price</t>
  </si>
  <si>
    <t>Currency</t>
  </si>
  <si>
    <t>conversion rate</t>
  </si>
  <si>
    <t>Total</t>
  </si>
  <si>
    <t>Customer Name</t>
  </si>
  <si>
    <t>Shipping Address Name</t>
  </si>
  <si>
    <t>Shipping Address Line 1</t>
  </si>
  <si>
    <t>Shipping Address Line 2</t>
  </si>
  <si>
    <t>Shipping Address City</t>
  </si>
  <si>
    <t>Shipping Address State</t>
  </si>
  <si>
    <t>Shipping Address Country</t>
  </si>
  <si>
    <t>Shipping Address Pincode</t>
  </si>
  <si>
    <t>Shipping Address Phone</t>
  </si>
  <si>
    <t>Shipping Provider</t>
  </si>
  <si>
    <t>AWB num</t>
  </si>
  <si>
    <t>Sales</t>
  </si>
  <si>
    <t>Sales Ledger</t>
  </si>
  <si>
    <t>Tax</t>
  </si>
  <si>
    <t>Tax Ledger</t>
  </si>
  <si>
    <t>Additional Tax</t>
  </si>
  <si>
    <t>Additional Tax Ledger</t>
  </si>
  <si>
    <t>Other charges</t>
  </si>
  <si>
    <t>Other charges Ledger</t>
  </si>
  <si>
    <t>Service tax</t>
  </si>
  <si>
    <t>ST Ledger</t>
  </si>
  <si>
    <t>IMEI</t>
  </si>
  <si>
    <t>Godown</t>
  </si>
  <si>
    <t>Dispatch Date/Cancellation Date</t>
  </si>
  <si>
    <t>Narration</t>
  </si>
  <si>
    <t>Entity</t>
  </si>
  <si>
    <t xml:space="preserve">Voucher Type Name </t>
  </si>
  <si>
    <t>18195540022</t>
  </si>
  <si>
    <t>19272712137</t>
  </si>
  <si>
    <t>19295806756</t>
  </si>
  <si>
    <t>19347962173</t>
  </si>
  <si>
    <t>19382993982</t>
  </si>
  <si>
    <t>19390503477</t>
  </si>
  <si>
    <t>19394413502</t>
  </si>
  <si>
    <t>19433502521</t>
  </si>
  <si>
    <t>19394423519</t>
  </si>
  <si>
    <t>19489084561</t>
  </si>
  <si>
    <t>19520782629</t>
  </si>
  <si>
    <t>19529276676</t>
  </si>
  <si>
    <t>19529236662</t>
  </si>
  <si>
    <t>19612524984</t>
  </si>
  <si>
    <t>19762805349</t>
  </si>
  <si>
    <t>19778315210</t>
  </si>
  <si>
    <t>19793090855</t>
  </si>
  <si>
    <t>19785225546</t>
  </si>
  <si>
    <t>19841974093</t>
  </si>
  <si>
    <t>19859389773</t>
  </si>
  <si>
    <t>19919580833</t>
  </si>
  <si>
    <t>20117686795</t>
  </si>
  <si>
    <t>20140113103</t>
  </si>
  <si>
    <t>20261534983</t>
  </si>
  <si>
    <t>20268740087</t>
  </si>
  <si>
    <t>20333385725</t>
  </si>
  <si>
    <t>20346898747</t>
  </si>
  <si>
    <t>20450728908</t>
  </si>
  <si>
    <t>20481049341</t>
  </si>
  <si>
    <t>20511611104</t>
  </si>
  <si>
    <t>20511266430</t>
  </si>
  <si>
    <t>SNAPDEAL_PLUS</t>
  </si>
  <si>
    <t>S2B3E4/16-17/54</t>
  </si>
  <si>
    <t>VKAMLIGHT0005</t>
  </si>
  <si>
    <t>08-AUG-2016</t>
  </si>
  <si>
    <t>S2B3E4/16-17/79</t>
  </si>
  <si>
    <t>VKAMLOCK0001</t>
  </si>
  <si>
    <t>10-AUG-2016</t>
  </si>
  <si>
    <t>S2B3E4/16-17/154</t>
  </si>
  <si>
    <t>BCAMLOCK0003</t>
  </si>
  <si>
    <t>15-AUG-2016</t>
  </si>
  <si>
    <t>S2B3E4/16-17/350</t>
  </si>
  <si>
    <t>19-AUG-2016</t>
  </si>
  <si>
    <t>S2B3E4/16-17/214</t>
  </si>
  <si>
    <t>VKAMLIGHT0001</t>
  </si>
  <si>
    <t>17-AUG-2016</t>
  </si>
  <si>
    <t>S2B3E4/16-17/689</t>
  </si>
  <si>
    <t>26-AUG-2016</t>
  </si>
  <si>
    <t>S2B3E4/16-17/505</t>
  </si>
  <si>
    <t>22-AUG-2016</t>
  </si>
  <si>
    <t>S2B3E4/16-17/330</t>
  </si>
  <si>
    <t>S2B3E4/16-17/911</t>
  </si>
  <si>
    <t>02-SEP-2016</t>
  </si>
  <si>
    <t>S2B3E4/16-17/464</t>
  </si>
  <si>
    <t>21-AUG-2016</t>
  </si>
  <si>
    <t>S2B3E4/16-17/180</t>
  </si>
  <si>
    <t>S2B3E4/16-17/764</t>
  </si>
  <si>
    <t>VKAMCHROME_SWIFT</t>
  </si>
  <si>
    <t>28-AUG-2016</t>
  </si>
  <si>
    <t>S2B3E4/16-17/542</t>
  </si>
  <si>
    <t>23-AUG-2016</t>
  </si>
  <si>
    <t>S2B3E4/16-17/1291</t>
  </si>
  <si>
    <t>10-SEP-2016</t>
  </si>
  <si>
    <t>S2B3E4/16-17/1075</t>
  </si>
  <si>
    <t>06-SEP-2016</t>
  </si>
  <si>
    <t>S2B3E4/16-17/930</t>
  </si>
  <si>
    <t>S2B3E4/16-17/1335</t>
  </si>
  <si>
    <t>11-SEP-2016</t>
  </si>
  <si>
    <t>S2B3E4/16-17/1323</t>
  </si>
  <si>
    <t>S2B3E4/16-17/1065</t>
  </si>
  <si>
    <t>S2B3E4/16-17/1251</t>
  </si>
  <si>
    <t>09-SEP-2016</t>
  </si>
  <si>
    <t>S2B3E4/16-17/107</t>
  </si>
  <si>
    <t>13-AUG-2016</t>
  </si>
  <si>
    <t>S2B3E4/16-17/1130</t>
  </si>
  <si>
    <t>VKAMCHROME_ACTIVA</t>
  </si>
  <si>
    <t>07-SEP-2016</t>
  </si>
  <si>
    <t>S2B3E4/16-17/1904</t>
  </si>
  <si>
    <t>20-SEP-2016</t>
  </si>
  <si>
    <t>S2B3E4/16-17/1712</t>
  </si>
  <si>
    <t>18-SEP-2016</t>
  </si>
  <si>
    <t>S2B3E4/16-17/1735</t>
  </si>
  <si>
    <t>S2B3E4/16-17/2603</t>
  </si>
  <si>
    <t>27-SEP-2016</t>
  </si>
  <si>
    <t>S2B3E4/16-17/3084</t>
  </si>
  <si>
    <t>03-OCT-2016</t>
  </si>
  <si>
    <t>S2B3E4/16-17/1692</t>
  </si>
  <si>
    <t>S2B3E4/16-17/2205</t>
  </si>
  <si>
    <t>23-SEP-2016</t>
  </si>
  <si>
    <t>S2B3E4/16-17/1819</t>
  </si>
  <si>
    <t>19-SEP-2016</t>
  </si>
  <si>
    <t>S2B3E4/16-17/2077</t>
  </si>
  <si>
    <t>22-SEP-2016</t>
  </si>
  <si>
    <t>S2B3E4/16-17/1516</t>
  </si>
  <si>
    <t>15-SEP-2016</t>
  </si>
  <si>
    <t>S2B3E4/16-17/1925</t>
  </si>
  <si>
    <t>S2B3E4/16-17/2626</t>
  </si>
  <si>
    <t>29-SEP-2016</t>
  </si>
  <si>
    <t>S2B3E4/16-17/2627</t>
  </si>
  <si>
    <t>S2B3E4/16-17/2894</t>
  </si>
  <si>
    <t>02-OCT-2016</t>
  </si>
  <si>
    <t>S2B3E4/16-17/2021</t>
  </si>
  <si>
    <t>21-SEP-2016</t>
  </si>
  <si>
    <t>S2B3E4/16-17/3406</t>
  </si>
  <si>
    <t>05-OCT-2016</t>
  </si>
  <si>
    <t>S2B3E4/16-17/2182</t>
  </si>
  <si>
    <t>S2B3E4/16-17/3404</t>
  </si>
  <si>
    <t>S2B3E4/16-17/3409</t>
  </si>
  <si>
    <t>S2B3E4/16-17/3795</t>
  </si>
  <si>
    <t>12-OCT-2016</t>
  </si>
  <si>
    <t>S2B3E4/16-17/4059</t>
  </si>
  <si>
    <t>14-OCT-2016</t>
  </si>
  <si>
    <t>S2B3E4/16-17/2827</t>
  </si>
  <si>
    <t>01-OCT-2016</t>
  </si>
  <si>
    <t>S2B3E4/16-17/3435</t>
  </si>
  <si>
    <t>S2B3E4/16-17/3619</t>
  </si>
  <si>
    <t>08-OCT-2016</t>
  </si>
  <si>
    <t>S2B3E4/16-17/3733</t>
  </si>
  <si>
    <t>11-OCT-2016</t>
  </si>
  <si>
    <t>S2B3E4/16-17/3276</t>
  </si>
  <si>
    <t>04-OCT-2016</t>
  </si>
  <si>
    <t>S2B3E4/16-17/3597</t>
  </si>
  <si>
    <t>S2B3E4/16-17/3096</t>
  </si>
  <si>
    <t>S2B3E4/16-17/3407</t>
  </si>
  <si>
    <t>S2B3E4/16-17/4878</t>
  </si>
  <si>
    <t>27-OCT-2016</t>
  </si>
  <si>
    <t>S2B3E4/16-17/4399</t>
  </si>
  <si>
    <t>19-OCT-2016</t>
  </si>
  <si>
    <t>S2B3E4/16-17/2561</t>
  </si>
  <si>
    <t>28-SEP-2016</t>
  </si>
  <si>
    <t>S2B3E4/16-17/4413</t>
  </si>
  <si>
    <t>S2B3E4/16-17/4759</t>
  </si>
  <si>
    <t>25-OCT-2016</t>
  </si>
  <si>
    <t>S2B3E4/16-17/3925</t>
  </si>
  <si>
    <t>13-OCT-2016</t>
  </si>
  <si>
    <t>S2B3E4/16-17/4376</t>
  </si>
  <si>
    <t>S2B3E4/16-17/3776</t>
  </si>
  <si>
    <t>S2B3E4/16-17/4790</t>
  </si>
  <si>
    <t>S2B3E4/16-17/5430</t>
  </si>
  <si>
    <t>04-NOV-2016</t>
  </si>
  <si>
    <t>S2B3E4/16-17/4967</t>
  </si>
  <si>
    <t>28-OCT-2016</t>
  </si>
  <si>
    <t>S2B3E4/16-17/5721</t>
  </si>
  <si>
    <t>09-NOV-2016</t>
  </si>
  <si>
    <t>S2B3E4/16-17/4587</t>
  </si>
  <si>
    <t>22-OCT-2016</t>
  </si>
  <si>
    <t>S2B3E4/16-17/4211</t>
  </si>
  <si>
    <t>16-OCT-2016</t>
  </si>
  <si>
    <t>S2B3E4/16-17/5416</t>
  </si>
  <si>
    <t>S2B3E4/16-17/5650</t>
  </si>
  <si>
    <t>08-NOV-2016</t>
  </si>
  <si>
    <t>S2B3E4/16-17/5889</t>
  </si>
  <si>
    <t>13-NOV-2016</t>
  </si>
  <si>
    <t>S2B3E4/16-17/5786</t>
  </si>
  <si>
    <t>10-NOV-2016</t>
  </si>
  <si>
    <t>S2B3E4/16-17/5805</t>
  </si>
  <si>
    <t>S2B3E4/16-17/5953</t>
  </si>
  <si>
    <t>15-NOV-2016</t>
  </si>
  <si>
    <t>S2B3E4/16-17/6027</t>
  </si>
  <si>
    <t>18-NOV-2016</t>
  </si>
  <si>
    <t>S2B3E4/16-17/6194</t>
  </si>
  <si>
    <t>23-NOV-2016</t>
  </si>
  <si>
    <t>S2B3E4/16-17/5997</t>
  </si>
  <si>
    <t>17-NOV-2016</t>
  </si>
  <si>
    <t>S2B3E4/16-17/6326</t>
  </si>
  <si>
    <t>26-NOV-2016</t>
  </si>
  <si>
    <t>S2B3E4/16-17/4848</t>
  </si>
  <si>
    <t>26-OCT-2016</t>
  </si>
  <si>
    <t>S2B3E4/16-17/5646</t>
  </si>
  <si>
    <t>S2B3E4/16-17/5418</t>
  </si>
  <si>
    <t>S2B3E4/16-17/6361</t>
  </si>
  <si>
    <t>S2B3E4/16-17/6354</t>
  </si>
  <si>
    <t>S2B3E4/16-17/4410</t>
  </si>
  <si>
    <t>S2B3E4/16-17/6104</t>
  </si>
  <si>
    <t>20-NOV-2016</t>
  </si>
  <si>
    <t>S2B3E4/16-17/6373</t>
  </si>
  <si>
    <t>27-NOV-2016</t>
  </si>
  <si>
    <t>S2B3E4/16-17/6374</t>
  </si>
  <si>
    <t>S2B3E4/16-17/6578</t>
  </si>
  <si>
    <t>02-DEC-2016</t>
  </si>
  <si>
    <t>S2B3E4/16-17/6208</t>
  </si>
  <si>
    <t>S2B3E4/16-17/6409</t>
  </si>
  <si>
    <t>28-NOV-2016</t>
  </si>
  <si>
    <t>S2B3E4/16-17/6697</t>
  </si>
  <si>
    <t>05-DEC-2016</t>
  </si>
  <si>
    <t>S2B3E4/16-17/7038</t>
  </si>
  <si>
    <t>12-DEC-2016</t>
  </si>
  <si>
    <t>S2B3E4/16-17/6058</t>
  </si>
  <si>
    <t>S2B3E4/16-17/6844</t>
  </si>
  <si>
    <t>08-DEC-2016</t>
  </si>
  <si>
    <t>S2B3E4/16-17/6889</t>
  </si>
  <si>
    <t>09-DEC-2016</t>
  </si>
  <si>
    <t>S2B3E4/16-17/6689</t>
  </si>
  <si>
    <t>S2B3E4/16-17/7490</t>
  </si>
  <si>
    <t>22-DEC-2016</t>
  </si>
  <si>
    <t>S2B3E4/16-17/7195</t>
  </si>
  <si>
    <t>16-DEC-2016</t>
  </si>
  <si>
    <t>S2B3E4/16-17/2811</t>
  </si>
  <si>
    <t>S2B3E4/16-17/2851</t>
  </si>
  <si>
    <t>S2B3E4/16-17/2987</t>
  </si>
  <si>
    <t>S2B3E4/16-17/3063</t>
  </si>
  <si>
    <t>S2B3E4/16-17/3083</t>
  </si>
  <si>
    <t>S2B3E4/16-17/3163</t>
  </si>
  <si>
    <t>S2B3E4/16-17/3305</t>
  </si>
  <si>
    <t>S2B3E4/16-17/3384</t>
  </si>
  <si>
    <t>S2B3E4/16-17/3517</t>
  </si>
  <si>
    <t>06-OCT-2016</t>
  </si>
  <si>
    <t>S2B3E4/16-17/3770</t>
  </si>
  <si>
    <t>S2B3E4/16-17/3811</t>
  </si>
  <si>
    <t>S2B3E4/16-17/3905</t>
  </si>
  <si>
    <t>S2B3E4/16-17/3948</t>
  </si>
  <si>
    <t>S2B3E4/16-17/4088</t>
  </si>
  <si>
    <t>S2B3E4/16-17/4419</t>
  </si>
  <si>
    <t>S2B3E4/16-17/4457</t>
  </si>
  <si>
    <t>20-OCT-2016</t>
  </si>
  <si>
    <t>S2B3E4/16-17/4613</t>
  </si>
  <si>
    <t>23-OCT-2016</t>
  </si>
  <si>
    <t>S2B3E4/16-17/4630</t>
  </si>
  <si>
    <t>VKAMHORN0001</t>
  </si>
  <si>
    <t>S2B3E4/16-17/4836</t>
  </si>
  <si>
    <t>S2B3E4/16-17/4974</t>
  </si>
  <si>
    <t>S2B3E4/16-17/5118</t>
  </si>
  <si>
    <t>VKAMCHROME_MAESTRO</t>
  </si>
  <si>
    <t>29-OCT-2016</t>
  </si>
  <si>
    <t>S2B3E4/16-17/5141</t>
  </si>
  <si>
    <t>30-OCT-2016</t>
  </si>
  <si>
    <t>S2B3E4/16-17/5151</t>
  </si>
  <si>
    <t>S2B3E4/16-17/7402</t>
  </si>
  <si>
    <t>21-DEC-2016</t>
  </si>
  <si>
    <t>S2B3E4/16-17/7686</t>
  </si>
  <si>
    <t>vkamlight0048</t>
  </si>
  <si>
    <t>30-DEC-2016</t>
  </si>
  <si>
    <t>S2B3E4/16-17/8059</t>
  </si>
  <si>
    <t>10-JAN-2017</t>
  </si>
  <si>
    <t>S2B3E4/16-17/8146</t>
  </si>
  <si>
    <t>11-JAN-2017</t>
  </si>
  <si>
    <t>S2B3E4/16-17/8327</t>
  </si>
  <si>
    <t>16-JAN-2017</t>
  </si>
  <si>
    <t>S2B3E4/16-17/8370</t>
  </si>
  <si>
    <t>17-JAN-2017</t>
  </si>
  <si>
    <t>S2B3E4/16-17/7909</t>
  </si>
  <si>
    <t>06-JAN-2017</t>
  </si>
  <si>
    <t>S2B3E4/16-17/8145</t>
  </si>
  <si>
    <t>S2B3E4/16-17/8631</t>
  </si>
  <si>
    <t>23-JAN-2017</t>
  </si>
  <si>
    <t>S2B3E4/16-17/7892</t>
  </si>
  <si>
    <t>VKAMLOCK0006</t>
  </si>
  <si>
    <t>S2B3E4/16-17/8302</t>
  </si>
  <si>
    <t>S2B3E4/16-17/8281</t>
  </si>
  <si>
    <t>15-JAN-2017</t>
  </si>
  <si>
    <t>S2B3E4/16-17/8835</t>
  </si>
  <si>
    <t>29-JAN-2017</t>
  </si>
  <si>
    <t>S2B3E4/16-17/8652</t>
  </si>
  <si>
    <t>VKAMLIGHT0010</t>
  </si>
  <si>
    <t>S2B3E4/16-17/8561</t>
  </si>
  <si>
    <t>22-JAN-2017</t>
  </si>
  <si>
    <t>S2B3E4/16-17/8376</t>
  </si>
  <si>
    <t>S2B3E4/16-17/8902</t>
  </si>
  <si>
    <t>01-FEB-2017</t>
  </si>
  <si>
    <t>S2B3E4/16-17/8900</t>
  </si>
  <si>
    <t>S2B3E4/16-17/9088</t>
  </si>
  <si>
    <t>05-FEB-2017</t>
  </si>
  <si>
    <t>S2B3E4/16-17/9134</t>
  </si>
  <si>
    <t>06-FEB-2017</t>
  </si>
  <si>
    <t>S2B3E4/16-17/8992</t>
  </si>
  <si>
    <t>03-FEB-2017</t>
  </si>
  <si>
    <t>S2B3E4/16-17/8886</t>
  </si>
  <si>
    <t>S2B3E4/16-17/8850</t>
  </si>
  <si>
    <t>S2B3E4/16-17/9200</t>
  </si>
  <si>
    <t>09-FEB-2017</t>
  </si>
  <si>
    <t>S2B3E4/16-17/9053</t>
  </si>
  <si>
    <t>04-FEB-2017</t>
  </si>
  <si>
    <t>S2B3E4/16-17/9036</t>
  </si>
  <si>
    <t>VKAMGUARD0002</t>
  </si>
  <si>
    <t>S2B3E4/16-17/9295</t>
  </si>
  <si>
    <t>12-FEB-2017</t>
  </si>
  <si>
    <t>S2B3E4/16-17/9516</t>
  </si>
  <si>
    <t>21-FEB-2017</t>
  </si>
  <si>
    <t>S2B3E4/16-17/9371</t>
  </si>
  <si>
    <t>15-FEB-2017</t>
  </si>
  <si>
    <t>S2B3E4/16-17/9435</t>
  </si>
  <si>
    <t>18-FEB-2017</t>
  </si>
  <si>
    <t>S2B3E4/16-17/9214</t>
  </si>
  <si>
    <t>VKAMMASK0075</t>
  </si>
  <si>
    <t>S2B3E4/16-17/9432</t>
  </si>
  <si>
    <t>S2B3E4/16-17/9461</t>
  </si>
  <si>
    <t>19-FEB-2017</t>
  </si>
  <si>
    <t>S2B3E4/16-17/9605</t>
  </si>
  <si>
    <t>VKAMLIGHT0080</t>
  </si>
  <si>
    <t>27-FEB-2017</t>
  </si>
  <si>
    <t>S2B3E4/16-17/9514</t>
  </si>
  <si>
    <t>22-FEB-2017</t>
  </si>
  <si>
    <t>S2B3E4/16-17/9500</t>
  </si>
  <si>
    <t>VKAMLIGHT0025</t>
  </si>
  <si>
    <t>S2B3E4/16-17/9450</t>
  </si>
  <si>
    <t>S2B3E4/16-17/9671</t>
  </si>
  <si>
    <t>02-MAR-2017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</si>
</sst>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1"/>
  <sheetViews>
    <sheetView tabSelected="1" topLeftCell="Y2" workbookViewId="0">
      <selection activeCell="AJ3" sqref="AJ3"/>
    </sheetView>
  </sheetViews>
  <sheetFormatPr defaultRowHeight="15" x14ac:dyDescent="0.25"/>
  <cols>
    <col min="1" max="1" width="12" bestFit="1" customWidth="1"/>
    <col min="2" max="2" width="18.28515625" bestFit="1" customWidth="1"/>
    <col min="3" max="3" width="17.85546875" bestFit="1" customWidth="1"/>
    <col min="4" max="4" width="15.7109375" bestFit="1" customWidth="1"/>
    <col min="5" max="5" width="14.85546875" bestFit="1" customWidth="1"/>
    <col min="6" max="6" width="13.7109375" bestFit="1" customWidth="1"/>
    <col min="7" max="7" width="24.140625" bestFit="1" customWidth="1"/>
    <col min="8" max="8" width="4.140625" bestFit="1" customWidth="1"/>
    <col min="9" max="9" width="9.5703125" bestFit="1" customWidth="1"/>
    <col min="10" max="10" width="8.85546875" bestFit="1" customWidth="1"/>
    <col min="11" max="11" width="14.85546875" bestFit="1" customWidth="1"/>
    <col min="12" max="12" width="5.5703125" bestFit="1" customWidth="1"/>
    <col min="13" max="13" width="15.42578125" bestFit="1" customWidth="1"/>
    <col min="14" max="14" width="22.42578125" bestFit="1" customWidth="1"/>
    <col min="15" max="16" width="22.28515625" bestFit="1" customWidth="1"/>
    <col min="17" max="17" width="20.42578125" bestFit="1" customWidth="1"/>
    <col min="18" max="18" width="21.7109375" bestFit="1" customWidth="1"/>
    <col min="19" max="19" width="24.140625" bestFit="1" customWidth="1"/>
    <col min="20" max="20" width="24.28515625" bestFit="1" customWidth="1"/>
    <col min="21" max="21" width="22.85546875" bestFit="1" customWidth="1"/>
    <col min="22" max="22" width="16.85546875" bestFit="1" customWidth="1"/>
    <col min="23" max="23" width="9.7109375" bestFit="1" customWidth="1"/>
    <col min="24" max="24" width="5.5703125" bestFit="1" customWidth="1"/>
    <col min="25" max="25" width="12" bestFit="1" customWidth="1"/>
    <col min="26" max="26" width="4" bestFit="1" customWidth="1"/>
    <col min="27" max="27" width="10.42578125" bestFit="1" customWidth="1"/>
    <col min="28" max="28" width="13.85546875" bestFit="1" customWidth="1"/>
    <col min="29" max="29" width="20.42578125" bestFit="1" customWidth="1"/>
    <col min="30" max="30" width="13.42578125" bestFit="1" customWidth="1"/>
    <col min="31" max="31" width="20" bestFit="1" customWidth="1"/>
    <col min="32" max="32" width="10.5703125" bestFit="1" customWidth="1"/>
    <col min="33" max="33" width="9.42578125" bestFit="1" customWidth="1"/>
    <col min="34" max="34" width="4.85546875" bestFit="1" customWidth="1"/>
    <col min="35" max="35" width="8.42578125" bestFit="1" customWidth="1"/>
    <col min="36" max="37" width="30.28515625" bestFit="1" customWidth="1"/>
    <col min="38" max="38" width="6.140625" bestFit="1" customWidth="1"/>
    <col min="39" max="39" width="19.5703125" bestFit="1" customWidth="1"/>
  </cols>
  <sheetData>
    <row r="1" spans="1:39" x14ac:dyDescent="0.25">
      <c r="A1">
        <v>0</v>
      </c>
      <c r="B1">
        <f>A1+1</f>
        <v>1</v>
      </c>
      <c r="C1">
        <f t="shared" ref="C1:AM1" si="0">B1+1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si="0"/>
        <v>34</v>
      </c>
      <c r="AJ1">
        <f t="shared" si="0"/>
        <v>35</v>
      </c>
      <c r="AK1">
        <f t="shared" si="0"/>
        <v>36</v>
      </c>
      <c r="AL1">
        <f t="shared" si="0"/>
        <v>37</v>
      </c>
      <c r="AM1">
        <f t="shared" si="0"/>
        <v>38</v>
      </c>
    </row>
    <row r="2" spans="1:3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</row>
    <row r="3" spans="1:39" x14ac:dyDescent="0.25">
      <c r="A3">
        <v>42590.827569444664</v>
      </c>
      <c r="B3">
        <v>18195540022</v>
      </c>
      <c r="C3" t="s">
        <v>71</v>
      </c>
      <c r="D3" t="s">
        <v>70</v>
      </c>
      <c r="G3" t="s">
        <v>72</v>
      </c>
      <c r="L3">
        <v>999</v>
      </c>
      <c r="AJ3" s="1" t="s">
        <v>73</v>
      </c>
      <c r="AK3" t="str">
        <f>CONCATENATE("Invoice Code:",C3)</f>
        <v>Invoice Code:S2B3E4/16-17/54</v>
      </c>
    </row>
    <row r="4" spans="1:39" x14ac:dyDescent="0.25">
      <c r="A4">
        <v>42592.577280092519</v>
      </c>
      <c r="B4">
        <v>18228215370</v>
      </c>
      <c r="C4" t="s">
        <v>74</v>
      </c>
      <c r="D4" t="s">
        <v>70</v>
      </c>
      <c r="G4" t="s">
        <v>75</v>
      </c>
      <c r="L4">
        <v>799</v>
      </c>
      <c r="AJ4" s="1" t="s">
        <v>76</v>
      </c>
      <c r="AK4" t="str">
        <f t="shared" ref="AK4:AK67" si="1">CONCATENATE("Invoice Code:",C4)</f>
        <v>Invoice Code:S2B3E4/16-17/79</v>
      </c>
    </row>
    <row r="5" spans="1:39" x14ac:dyDescent="0.25">
      <c r="A5">
        <v>42597.658993055578</v>
      </c>
      <c r="B5">
        <v>18324777763</v>
      </c>
      <c r="C5" t="s">
        <v>77</v>
      </c>
      <c r="D5" t="s">
        <v>70</v>
      </c>
      <c r="G5" t="s">
        <v>78</v>
      </c>
      <c r="L5">
        <v>699</v>
      </c>
      <c r="AJ5" s="1" t="s">
        <v>79</v>
      </c>
      <c r="AK5" t="str">
        <f t="shared" si="1"/>
        <v>Invoice Code:S2B3E4/16-17/154</v>
      </c>
    </row>
    <row r="6" spans="1:39" x14ac:dyDescent="0.25">
      <c r="A6">
        <v>42601.724363425747</v>
      </c>
      <c r="B6">
        <v>18392721132</v>
      </c>
      <c r="C6" t="s">
        <v>80</v>
      </c>
      <c r="D6" t="s">
        <v>70</v>
      </c>
      <c r="G6" t="s">
        <v>78</v>
      </c>
      <c r="L6">
        <v>699</v>
      </c>
      <c r="AJ6" s="1" t="s">
        <v>81</v>
      </c>
      <c r="AK6" t="str">
        <f t="shared" si="1"/>
        <v>Invoice Code:S2B3E4/16-17/350</v>
      </c>
    </row>
    <row r="7" spans="1:39" x14ac:dyDescent="0.25">
      <c r="A7">
        <v>42599.401712962892</v>
      </c>
      <c r="B7">
        <v>18352432580</v>
      </c>
      <c r="C7" t="s">
        <v>82</v>
      </c>
      <c r="D7" t="s">
        <v>70</v>
      </c>
      <c r="G7" t="s">
        <v>83</v>
      </c>
      <c r="L7">
        <v>499</v>
      </c>
      <c r="AJ7" s="1" t="s">
        <v>84</v>
      </c>
      <c r="AK7" t="str">
        <f t="shared" si="1"/>
        <v>Invoice Code:S2B3E4/16-17/214</v>
      </c>
    </row>
    <row r="8" spans="1:39" x14ac:dyDescent="0.25">
      <c r="A8">
        <v>42608.912928240839</v>
      </c>
      <c r="B8">
        <v>18518241543</v>
      </c>
      <c r="C8" t="s">
        <v>85</v>
      </c>
      <c r="D8" t="s">
        <v>70</v>
      </c>
      <c r="G8" t="s">
        <v>83</v>
      </c>
      <c r="L8">
        <v>499</v>
      </c>
      <c r="AJ8" s="1" t="s">
        <v>86</v>
      </c>
      <c r="AK8" t="str">
        <f t="shared" si="1"/>
        <v>Invoice Code:S2B3E4/16-17/689</v>
      </c>
    </row>
    <row r="9" spans="1:39" x14ac:dyDescent="0.25">
      <c r="A9">
        <v>42604.538425926119</v>
      </c>
      <c r="B9">
        <v>18439385944</v>
      </c>
      <c r="C9" t="s">
        <v>87</v>
      </c>
      <c r="D9" t="s">
        <v>70</v>
      </c>
      <c r="G9" t="s">
        <v>78</v>
      </c>
      <c r="L9">
        <v>699</v>
      </c>
      <c r="AJ9" s="1" t="s">
        <v>88</v>
      </c>
      <c r="AK9" t="str">
        <f t="shared" si="1"/>
        <v>Invoice Code:S2B3E4/16-17/505</v>
      </c>
    </row>
    <row r="10" spans="1:39" x14ac:dyDescent="0.25">
      <c r="A10">
        <v>42608.912928240839</v>
      </c>
      <c r="B10">
        <v>18518211532</v>
      </c>
      <c r="C10" t="s">
        <v>85</v>
      </c>
      <c r="D10" t="s">
        <v>70</v>
      </c>
      <c r="G10" t="s">
        <v>83</v>
      </c>
      <c r="L10">
        <v>499</v>
      </c>
      <c r="AJ10" s="1" t="s">
        <v>86</v>
      </c>
      <c r="AK10" t="str">
        <f t="shared" si="1"/>
        <v>Invoice Code:S2B3E4/16-17/689</v>
      </c>
    </row>
    <row r="11" spans="1:39" x14ac:dyDescent="0.25">
      <c r="A11">
        <v>42601.522303240839</v>
      </c>
      <c r="B11">
        <v>18387670976</v>
      </c>
      <c r="C11" t="s">
        <v>89</v>
      </c>
      <c r="D11" t="s">
        <v>70</v>
      </c>
      <c r="G11" t="s">
        <v>78</v>
      </c>
      <c r="L11">
        <v>699</v>
      </c>
      <c r="AJ11" s="1" t="s">
        <v>81</v>
      </c>
      <c r="AK11" t="str">
        <f t="shared" si="1"/>
        <v>Invoice Code:S2B3E4/16-17/330</v>
      </c>
    </row>
    <row r="12" spans="1:39" x14ac:dyDescent="0.25">
      <c r="A12">
        <v>42615.565277777612</v>
      </c>
      <c r="B12">
        <v>18632822135</v>
      </c>
      <c r="C12" t="s">
        <v>90</v>
      </c>
      <c r="D12" t="s">
        <v>70</v>
      </c>
      <c r="G12" t="s">
        <v>78</v>
      </c>
      <c r="L12">
        <v>649</v>
      </c>
      <c r="AJ12" s="1" t="s">
        <v>91</v>
      </c>
      <c r="AK12" t="str">
        <f t="shared" si="1"/>
        <v>Invoice Code:S2B3E4/16-17/911</v>
      </c>
    </row>
    <row r="13" spans="1:39" x14ac:dyDescent="0.25">
      <c r="A13">
        <v>42603.670185185038</v>
      </c>
      <c r="B13">
        <v>18426123857</v>
      </c>
      <c r="C13" t="s">
        <v>92</v>
      </c>
      <c r="D13" t="s">
        <v>70</v>
      </c>
      <c r="G13" t="s">
        <v>78</v>
      </c>
      <c r="L13">
        <v>699</v>
      </c>
      <c r="AJ13" s="1" t="s">
        <v>93</v>
      </c>
      <c r="AK13" t="str">
        <f t="shared" si="1"/>
        <v>Invoice Code:S2B3E4/16-17/464</v>
      </c>
    </row>
    <row r="14" spans="1:39" x14ac:dyDescent="0.25">
      <c r="A14">
        <v>42597.540844907518</v>
      </c>
      <c r="B14">
        <v>18321588664</v>
      </c>
      <c r="C14" t="s">
        <v>94</v>
      </c>
      <c r="D14" t="s">
        <v>70</v>
      </c>
      <c r="G14" t="s">
        <v>78</v>
      </c>
      <c r="L14">
        <v>699</v>
      </c>
      <c r="AJ14" s="1" t="s">
        <v>79</v>
      </c>
      <c r="AK14" t="str">
        <f t="shared" si="1"/>
        <v>Invoice Code:S2B3E4/16-17/180</v>
      </c>
    </row>
    <row r="15" spans="1:39" x14ac:dyDescent="0.25">
      <c r="A15">
        <v>42610.680381944403</v>
      </c>
      <c r="B15">
        <v>18546564149</v>
      </c>
      <c r="C15" t="s">
        <v>95</v>
      </c>
      <c r="D15" t="s">
        <v>70</v>
      </c>
      <c r="G15" t="s">
        <v>96</v>
      </c>
      <c r="L15">
        <v>799</v>
      </c>
      <c r="AJ15" s="1" t="s">
        <v>97</v>
      </c>
      <c r="AK15" t="str">
        <f t="shared" si="1"/>
        <v>Invoice Code:S2B3E4/16-17/764</v>
      </c>
    </row>
    <row r="16" spans="1:39" x14ac:dyDescent="0.25">
      <c r="A16">
        <v>42605.468761574011</v>
      </c>
      <c r="B16">
        <v>18454473657</v>
      </c>
      <c r="C16" t="s">
        <v>98</v>
      </c>
      <c r="D16" t="s">
        <v>70</v>
      </c>
      <c r="G16" t="s">
        <v>96</v>
      </c>
      <c r="L16">
        <v>799</v>
      </c>
      <c r="AJ16" s="1" t="s">
        <v>99</v>
      </c>
      <c r="AK16" t="str">
        <f t="shared" si="1"/>
        <v>Invoice Code:S2B3E4/16-17/542</v>
      </c>
    </row>
    <row r="17" spans="1:37" x14ac:dyDescent="0.25">
      <c r="A17">
        <v>42623.50079861097</v>
      </c>
      <c r="B17">
        <v>18788100549</v>
      </c>
      <c r="C17" t="s">
        <v>100</v>
      </c>
      <c r="D17" t="s">
        <v>70</v>
      </c>
      <c r="G17" t="s">
        <v>78</v>
      </c>
      <c r="L17">
        <v>649</v>
      </c>
      <c r="AJ17" s="1" t="s">
        <v>101</v>
      </c>
      <c r="AK17" t="str">
        <f t="shared" si="1"/>
        <v>Invoice Code:S2B3E4/16-17/1291</v>
      </c>
    </row>
    <row r="18" spans="1:37" x14ac:dyDescent="0.25">
      <c r="A18">
        <v>42619.832094907295</v>
      </c>
      <c r="B18">
        <v>18716924807</v>
      </c>
      <c r="C18" t="s">
        <v>102</v>
      </c>
      <c r="D18" t="s">
        <v>70</v>
      </c>
      <c r="G18" t="s">
        <v>75</v>
      </c>
      <c r="L18">
        <v>799</v>
      </c>
      <c r="AJ18" s="1" t="s">
        <v>103</v>
      </c>
      <c r="AK18" t="str">
        <f t="shared" si="1"/>
        <v>Invoice Code:S2B3E4/16-17/1075</v>
      </c>
    </row>
    <row r="19" spans="1:37" x14ac:dyDescent="0.25">
      <c r="A19">
        <v>42615.960520833265</v>
      </c>
      <c r="B19">
        <v>18643962698</v>
      </c>
      <c r="C19" t="s">
        <v>104</v>
      </c>
      <c r="D19" t="s">
        <v>70</v>
      </c>
      <c r="G19" t="s">
        <v>78</v>
      </c>
      <c r="L19">
        <v>649</v>
      </c>
      <c r="AJ19" s="1" t="s">
        <v>91</v>
      </c>
      <c r="AK19" t="str">
        <f t="shared" si="1"/>
        <v>Invoice Code:S2B3E4/16-17/930</v>
      </c>
    </row>
    <row r="20" spans="1:37" x14ac:dyDescent="0.25">
      <c r="A20">
        <v>42624.703761573881</v>
      </c>
      <c r="B20">
        <v>18814348486</v>
      </c>
      <c r="C20" t="s">
        <v>105</v>
      </c>
      <c r="D20" t="s">
        <v>70</v>
      </c>
      <c r="G20" t="s">
        <v>75</v>
      </c>
      <c r="L20">
        <v>799</v>
      </c>
      <c r="AJ20" s="1" t="s">
        <v>106</v>
      </c>
      <c r="AK20" t="str">
        <f t="shared" si="1"/>
        <v>Invoice Code:S2B3E4/16-17/1335</v>
      </c>
    </row>
    <row r="21" spans="1:37" x14ac:dyDescent="0.25">
      <c r="A21">
        <v>42624.431365740951</v>
      </c>
      <c r="B21">
        <v>18806638328</v>
      </c>
      <c r="C21" t="s">
        <v>107</v>
      </c>
      <c r="D21" t="s">
        <v>70</v>
      </c>
      <c r="G21" t="s">
        <v>72</v>
      </c>
      <c r="L21">
        <v>999</v>
      </c>
      <c r="AJ21" s="1" t="s">
        <v>106</v>
      </c>
      <c r="AK21" t="str">
        <f t="shared" si="1"/>
        <v>Invoice Code:S2B3E4/16-17/1323</v>
      </c>
    </row>
    <row r="22" spans="1:37" x14ac:dyDescent="0.25">
      <c r="A22">
        <v>42619.736562499776</v>
      </c>
      <c r="B22">
        <v>18714471282</v>
      </c>
      <c r="C22" t="s">
        <v>108</v>
      </c>
      <c r="D22" t="s">
        <v>70</v>
      </c>
      <c r="G22" t="s">
        <v>72</v>
      </c>
      <c r="L22">
        <v>999</v>
      </c>
      <c r="AJ22" s="1" t="s">
        <v>103</v>
      </c>
      <c r="AK22" t="str">
        <f t="shared" si="1"/>
        <v>Invoice Code:S2B3E4/16-17/1065</v>
      </c>
    </row>
    <row r="23" spans="1:37" x14ac:dyDescent="0.25">
      <c r="A23">
        <v>42623.379004629795</v>
      </c>
      <c r="B23">
        <v>18782449649</v>
      </c>
      <c r="C23" t="s">
        <v>109</v>
      </c>
      <c r="D23" t="s">
        <v>70</v>
      </c>
      <c r="G23" t="s">
        <v>83</v>
      </c>
      <c r="L23">
        <v>599</v>
      </c>
      <c r="AJ23" s="1" t="s">
        <v>110</v>
      </c>
      <c r="AK23" t="str">
        <f t="shared" si="1"/>
        <v>Invoice Code:S2B3E4/16-17/1251</v>
      </c>
    </row>
    <row r="24" spans="1:37" x14ac:dyDescent="0.25">
      <c r="A24">
        <v>42624.431365740951</v>
      </c>
      <c r="B24">
        <v>18806608331</v>
      </c>
      <c r="C24" t="s">
        <v>107</v>
      </c>
      <c r="D24" t="s">
        <v>70</v>
      </c>
      <c r="G24" t="s">
        <v>72</v>
      </c>
      <c r="L24">
        <v>999</v>
      </c>
      <c r="AJ24" s="1" t="s">
        <v>106</v>
      </c>
      <c r="AK24" t="str">
        <f t="shared" si="1"/>
        <v>Invoice Code:S2B3E4/16-17/1323</v>
      </c>
    </row>
    <row r="25" spans="1:37" x14ac:dyDescent="0.25">
      <c r="A25">
        <v>42595.49644675944</v>
      </c>
      <c r="B25">
        <v>18283726212</v>
      </c>
      <c r="C25" t="s">
        <v>111</v>
      </c>
      <c r="D25" t="s">
        <v>70</v>
      </c>
      <c r="G25" t="s">
        <v>78</v>
      </c>
      <c r="L25">
        <v>699</v>
      </c>
      <c r="AJ25" s="1" t="s">
        <v>112</v>
      </c>
      <c r="AK25" t="str">
        <f t="shared" si="1"/>
        <v>Invoice Code:S2B3E4/16-17/107</v>
      </c>
    </row>
    <row r="26" spans="1:37" x14ac:dyDescent="0.25">
      <c r="A26">
        <v>42620.515833333135</v>
      </c>
      <c r="B26">
        <v>18727596380</v>
      </c>
      <c r="C26" t="s">
        <v>113</v>
      </c>
      <c r="D26" t="s">
        <v>70</v>
      </c>
      <c r="G26" t="s">
        <v>114</v>
      </c>
      <c r="L26">
        <v>799</v>
      </c>
      <c r="AJ26" s="1" t="s">
        <v>115</v>
      </c>
      <c r="AK26" t="str">
        <f t="shared" si="1"/>
        <v>Invoice Code:S2B3E4/16-17/1130</v>
      </c>
    </row>
    <row r="27" spans="1:37" x14ac:dyDescent="0.25">
      <c r="A27">
        <v>42633.240810185205</v>
      </c>
      <c r="B27">
        <v>18997948043</v>
      </c>
      <c r="C27" t="s">
        <v>116</v>
      </c>
      <c r="D27" t="s">
        <v>70</v>
      </c>
      <c r="G27" t="s">
        <v>96</v>
      </c>
      <c r="L27">
        <v>799</v>
      </c>
      <c r="AJ27" s="1" t="s">
        <v>117</v>
      </c>
      <c r="AK27" t="str">
        <f t="shared" si="1"/>
        <v>Invoice Code:S2B3E4/16-17/1904</v>
      </c>
    </row>
    <row r="28" spans="1:37" x14ac:dyDescent="0.25">
      <c r="A28">
        <v>42631.447638888843</v>
      </c>
      <c r="B28">
        <v>18950001112</v>
      </c>
      <c r="C28" t="s">
        <v>118</v>
      </c>
      <c r="D28" t="s">
        <v>70</v>
      </c>
      <c r="G28" t="s">
        <v>96</v>
      </c>
      <c r="L28">
        <v>799</v>
      </c>
      <c r="AJ28" s="1" t="s">
        <v>119</v>
      </c>
      <c r="AK28" t="str">
        <f t="shared" si="1"/>
        <v>Invoice Code:S2B3E4/16-17/1712</v>
      </c>
    </row>
    <row r="29" spans="1:37" x14ac:dyDescent="0.25">
      <c r="A29">
        <v>42631.708379629534</v>
      </c>
      <c r="B29">
        <v>18962085540</v>
      </c>
      <c r="C29" t="s">
        <v>120</v>
      </c>
      <c r="D29" t="s">
        <v>70</v>
      </c>
      <c r="G29" t="s">
        <v>72</v>
      </c>
      <c r="L29">
        <v>999</v>
      </c>
      <c r="AJ29" s="1" t="s">
        <v>119</v>
      </c>
      <c r="AK29" t="str">
        <f t="shared" si="1"/>
        <v>Invoice Code:S2B3E4/16-17/1735</v>
      </c>
    </row>
    <row r="30" spans="1:37" x14ac:dyDescent="0.25">
      <c r="A30">
        <v>42640.842881944496</v>
      </c>
      <c r="B30">
        <v>19179165136</v>
      </c>
      <c r="C30" t="s">
        <v>121</v>
      </c>
      <c r="D30" t="s">
        <v>70</v>
      </c>
      <c r="G30" t="s">
        <v>83</v>
      </c>
      <c r="L30">
        <v>599</v>
      </c>
      <c r="AJ30" s="1" t="s">
        <v>122</v>
      </c>
      <c r="AK30" t="str">
        <f t="shared" si="1"/>
        <v>Invoice Code:S2B3E4/16-17/2603</v>
      </c>
    </row>
    <row r="31" spans="1:37" x14ac:dyDescent="0.25">
      <c r="A31">
        <v>42646.338055555709</v>
      </c>
      <c r="B31">
        <v>19394423519</v>
      </c>
      <c r="C31" t="s">
        <v>123</v>
      </c>
      <c r="D31" t="s">
        <v>70</v>
      </c>
      <c r="G31" t="s">
        <v>83</v>
      </c>
      <c r="L31">
        <v>1006</v>
      </c>
      <c r="AJ31" s="1" t="s">
        <v>124</v>
      </c>
      <c r="AK31" t="str">
        <f t="shared" si="1"/>
        <v>Invoice Code:S2B3E4/16-17/3084</v>
      </c>
    </row>
    <row r="32" spans="1:37" x14ac:dyDescent="0.25">
      <c r="A32">
        <v>42631.225208333228</v>
      </c>
      <c r="B32">
        <v>18945717884</v>
      </c>
      <c r="C32" t="s">
        <v>125</v>
      </c>
      <c r="D32" t="s">
        <v>70</v>
      </c>
      <c r="G32" t="s">
        <v>78</v>
      </c>
      <c r="L32">
        <v>649</v>
      </c>
      <c r="AJ32" s="1" t="s">
        <v>119</v>
      </c>
      <c r="AK32" t="str">
        <f t="shared" si="1"/>
        <v>Invoice Code:S2B3E4/16-17/1692</v>
      </c>
    </row>
    <row r="33" spans="1:37" x14ac:dyDescent="0.25">
      <c r="A33">
        <v>42636.927800925914</v>
      </c>
      <c r="B33">
        <v>19091423005</v>
      </c>
      <c r="C33" t="s">
        <v>126</v>
      </c>
      <c r="D33" t="s">
        <v>70</v>
      </c>
      <c r="G33" t="s">
        <v>78</v>
      </c>
      <c r="L33">
        <v>649</v>
      </c>
      <c r="AJ33" s="1" t="s">
        <v>127</v>
      </c>
      <c r="AK33" t="str">
        <f t="shared" si="1"/>
        <v>Invoice Code:S2B3E4/16-17/2205</v>
      </c>
    </row>
    <row r="34" spans="1:37" x14ac:dyDescent="0.25">
      <c r="A34">
        <v>42632.653020833153</v>
      </c>
      <c r="B34">
        <v>18985720566</v>
      </c>
      <c r="C34" t="s">
        <v>128</v>
      </c>
      <c r="D34" t="s">
        <v>70</v>
      </c>
      <c r="G34" t="s">
        <v>78</v>
      </c>
      <c r="L34">
        <v>649</v>
      </c>
      <c r="AJ34" s="1" t="s">
        <v>129</v>
      </c>
      <c r="AK34" t="str">
        <f t="shared" si="1"/>
        <v>Invoice Code:S2B3E4/16-17/1819</v>
      </c>
    </row>
    <row r="35" spans="1:37" x14ac:dyDescent="0.25">
      <c r="A35">
        <v>42635.783194444608</v>
      </c>
      <c r="B35">
        <v>19063927197</v>
      </c>
      <c r="C35" t="s">
        <v>130</v>
      </c>
      <c r="D35" t="s">
        <v>70</v>
      </c>
      <c r="G35" t="s">
        <v>75</v>
      </c>
      <c r="L35">
        <v>799</v>
      </c>
      <c r="AJ35" s="1" t="s">
        <v>131</v>
      </c>
      <c r="AK35" t="str">
        <f t="shared" si="1"/>
        <v>Invoice Code:S2B3E4/16-17/2077</v>
      </c>
    </row>
    <row r="36" spans="1:37" x14ac:dyDescent="0.25">
      <c r="A36">
        <v>42628.467233796138</v>
      </c>
      <c r="B36">
        <v>18884579667</v>
      </c>
      <c r="C36" t="s">
        <v>132</v>
      </c>
      <c r="D36" t="s">
        <v>70</v>
      </c>
      <c r="G36" t="s">
        <v>75</v>
      </c>
      <c r="L36">
        <v>799</v>
      </c>
      <c r="AJ36" s="1" t="s">
        <v>133</v>
      </c>
      <c r="AK36" t="str">
        <f t="shared" si="1"/>
        <v>Invoice Code:S2B3E4/16-17/1516</v>
      </c>
    </row>
    <row r="37" spans="1:37" x14ac:dyDescent="0.25">
      <c r="A37">
        <v>42633.613668981474</v>
      </c>
      <c r="B37">
        <v>19004039293</v>
      </c>
      <c r="C37" t="s">
        <v>134</v>
      </c>
      <c r="D37" t="s">
        <v>70</v>
      </c>
      <c r="G37" t="s">
        <v>75</v>
      </c>
      <c r="L37">
        <v>799</v>
      </c>
      <c r="AJ37" s="1" t="s">
        <v>117</v>
      </c>
      <c r="AK37" t="str">
        <f t="shared" si="1"/>
        <v>Invoice Code:S2B3E4/16-17/1925</v>
      </c>
    </row>
    <row r="38" spans="1:37" x14ac:dyDescent="0.25">
      <c r="A38">
        <v>42642.563657407183</v>
      </c>
      <c r="B38">
        <v>19215945175</v>
      </c>
      <c r="C38" t="s">
        <v>135</v>
      </c>
      <c r="D38" t="s">
        <v>70</v>
      </c>
      <c r="G38" t="s">
        <v>83</v>
      </c>
      <c r="L38">
        <v>599</v>
      </c>
      <c r="AJ38" s="1" t="s">
        <v>136</v>
      </c>
      <c r="AK38" t="str">
        <f t="shared" si="1"/>
        <v>Invoice Code:S2B3E4/16-17/2626</v>
      </c>
    </row>
    <row r="39" spans="1:37" x14ac:dyDescent="0.25">
      <c r="A39">
        <v>42642.563854166772</v>
      </c>
      <c r="B39">
        <v>19215915795</v>
      </c>
      <c r="C39" t="s">
        <v>137</v>
      </c>
      <c r="D39" t="s">
        <v>70</v>
      </c>
      <c r="G39" t="s">
        <v>83</v>
      </c>
      <c r="L39">
        <v>599</v>
      </c>
      <c r="AJ39" s="1" t="s">
        <v>136</v>
      </c>
      <c r="AK39" t="str">
        <f t="shared" si="1"/>
        <v>Invoice Code:S2B3E4/16-17/2627</v>
      </c>
    </row>
    <row r="40" spans="1:37" x14ac:dyDescent="0.25">
      <c r="A40">
        <v>42645.562430555467</v>
      </c>
      <c r="B40">
        <v>19333032167</v>
      </c>
      <c r="C40" t="s">
        <v>138</v>
      </c>
      <c r="D40" t="s">
        <v>70</v>
      </c>
      <c r="G40" t="s">
        <v>83</v>
      </c>
      <c r="L40">
        <v>1006</v>
      </c>
      <c r="AJ40" s="1" t="s">
        <v>139</v>
      </c>
      <c r="AK40" t="str">
        <f t="shared" si="1"/>
        <v>Invoice Code:S2B3E4/16-17/2894</v>
      </c>
    </row>
    <row r="41" spans="1:37" x14ac:dyDescent="0.25">
      <c r="A41">
        <v>42634.018449074123</v>
      </c>
      <c r="B41">
        <v>19017466778</v>
      </c>
      <c r="C41" t="s">
        <v>140</v>
      </c>
      <c r="D41" t="s">
        <v>70</v>
      </c>
      <c r="G41" t="s">
        <v>83</v>
      </c>
      <c r="L41">
        <v>599</v>
      </c>
      <c r="AJ41" s="1" t="s">
        <v>141</v>
      </c>
      <c r="AK41" t="str">
        <f t="shared" si="1"/>
        <v>Invoice Code:S2B3E4/16-17/2021</v>
      </c>
    </row>
    <row r="42" spans="1:37" x14ac:dyDescent="0.25">
      <c r="A42">
        <v>42648.416712963022</v>
      </c>
      <c r="B42">
        <v>19529236662</v>
      </c>
      <c r="C42" t="s">
        <v>142</v>
      </c>
      <c r="D42" t="s">
        <v>70</v>
      </c>
      <c r="G42" t="s">
        <v>83</v>
      </c>
      <c r="L42">
        <v>1006</v>
      </c>
      <c r="AJ42" s="1" t="s">
        <v>143</v>
      </c>
      <c r="AK42" t="str">
        <f t="shared" si="1"/>
        <v>Invoice Code:S2B3E4/16-17/3406</v>
      </c>
    </row>
    <row r="43" spans="1:37" x14ac:dyDescent="0.25">
      <c r="A43">
        <v>42636.69827546319</v>
      </c>
      <c r="B43">
        <v>19083959562</v>
      </c>
      <c r="C43" t="s">
        <v>144</v>
      </c>
      <c r="D43" t="s">
        <v>70</v>
      </c>
      <c r="G43" t="s">
        <v>72</v>
      </c>
      <c r="L43">
        <v>999</v>
      </c>
      <c r="AJ43" s="1" t="s">
        <v>127</v>
      </c>
      <c r="AK43" t="str">
        <f t="shared" si="1"/>
        <v>Invoice Code:S2B3E4/16-17/2182</v>
      </c>
    </row>
    <row r="44" spans="1:37" x14ac:dyDescent="0.25">
      <c r="A44">
        <v>42648.416712963022</v>
      </c>
      <c r="B44">
        <v>19529276676</v>
      </c>
      <c r="C44" t="s">
        <v>145</v>
      </c>
      <c r="D44" t="s">
        <v>70</v>
      </c>
      <c r="G44" t="s">
        <v>83</v>
      </c>
      <c r="L44">
        <v>1006</v>
      </c>
      <c r="AJ44" s="1" t="s">
        <v>143</v>
      </c>
      <c r="AK44" t="str">
        <f t="shared" si="1"/>
        <v>Invoice Code:S2B3E4/16-17/3404</v>
      </c>
    </row>
    <row r="45" spans="1:37" x14ac:dyDescent="0.25">
      <c r="A45">
        <v>42646.338055555709</v>
      </c>
      <c r="B45">
        <v>19394413502</v>
      </c>
      <c r="C45" t="s">
        <v>123</v>
      </c>
      <c r="D45" t="s">
        <v>70</v>
      </c>
      <c r="G45" t="s">
        <v>83</v>
      </c>
      <c r="L45">
        <v>1006</v>
      </c>
      <c r="AJ45" s="1" t="s">
        <v>124</v>
      </c>
      <c r="AK45" t="str">
        <f t="shared" si="1"/>
        <v>Invoice Code:S2B3E4/16-17/3084</v>
      </c>
    </row>
    <row r="46" spans="1:37" x14ac:dyDescent="0.25">
      <c r="A46">
        <v>42648.472581018694</v>
      </c>
      <c r="B46">
        <v>19534417214</v>
      </c>
      <c r="C46" t="s">
        <v>146</v>
      </c>
      <c r="D46" t="s">
        <v>70</v>
      </c>
      <c r="G46" t="s">
        <v>96</v>
      </c>
      <c r="L46">
        <v>799</v>
      </c>
      <c r="AJ46" s="1" t="s">
        <v>143</v>
      </c>
      <c r="AK46" t="str">
        <f t="shared" si="1"/>
        <v>Invoice Code:S2B3E4/16-17/3409</v>
      </c>
    </row>
    <row r="47" spans="1:37" x14ac:dyDescent="0.25">
      <c r="A47">
        <v>42655.355636573862</v>
      </c>
      <c r="B47">
        <v>19793090855</v>
      </c>
      <c r="C47" t="s">
        <v>147</v>
      </c>
      <c r="D47" t="s">
        <v>70</v>
      </c>
      <c r="G47" t="s">
        <v>83</v>
      </c>
      <c r="L47">
        <v>599</v>
      </c>
      <c r="AJ47" s="1" t="s">
        <v>148</v>
      </c>
      <c r="AK47" t="str">
        <f t="shared" si="1"/>
        <v>Invoice Code:S2B3E4/16-17/3795</v>
      </c>
    </row>
    <row r="48" spans="1:37" x14ac:dyDescent="0.25">
      <c r="A48">
        <v>42657.869548611343</v>
      </c>
      <c r="B48">
        <v>19917401186</v>
      </c>
      <c r="C48" t="s">
        <v>149</v>
      </c>
      <c r="D48" t="s">
        <v>70</v>
      </c>
      <c r="G48" t="s">
        <v>83</v>
      </c>
      <c r="L48">
        <v>599</v>
      </c>
      <c r="AJ48" s="1" t="s">
        <v>150</v>
      </c>
      <c r="AK48" t="str">
        <f t="shared" si="1"/>
        <v>Invoice Code:S2B3E4/16-17/4059</v>
      </c>
    </row>
    <row r="49" spans="1:37" x14ac:dyDescent="0.25">
      <c r="A49">
        <v>42644.860844907351</v>
      </c>
      <c r="B49">
        <v>19278623858</v>
      </c>
      <c r="C49" t="s">
        <v>151</v>
      </c>
      <c r="D49" t="s">
        <v>70</v>
      </c>
      <c r="G49" t="s">
        <v>96</v>
      </c>
      <c r="L49">
        <v>799</v>
      </c>
      <c r="AJ49" s="1" t="s">
        <v>152</v>
      </c>
      <c r="AK49" t="str">
        <f t="shared" si="1"/>
        <v>Invoice Code:S2B3E4/16-17/2827</v>
      </c>
    </row>
    <row r="50" spans="1:37" x14ac:dyDescent="0.25">
      <c r="A50">
        <v>42648.675312499981</v>
      </c>
      <c r="B50">
        <v>19550551654</v>
      </c>
      <c r="C50" t="s">
        <v>153</v>
      </c>
      <c r="D50" t="s">
        <v>70</v>
      </c>
      <c r="G50" t="s">
        <v>78</v>
      </c>
      <c r="L50">
        <v>1025</v>
      </c>
      <c r="AJ50" s="1" t="s">
        <v>143</v>
      </c>
      <c r="AK50" t="str">
        <f t="shared" si="1"/>
        <v>Invoice Code:S2B3E4/16-17/3435</v>
      </c>
    </row>
    <row r="51" spans="1:37" x14ac:dyDescent="0.25">
      <c r="A51">
        <v>42651.757881944533</v>
      </c>
      <c r="B51">
        <v>19692538663</v>
      </c>
      <c r="C51" t="s">
        <v>154</v>
      </c>
      <c r="D51" t="s">
        <v>70</v>
      </c>
      <c r="G51" t="s">
        <v>78</v>
      </c>
      <c r="L51">
        <v>649</v>
      </c>
      <c r="AJ51" s="1" t="s">
        <v>155</v>
      </c>
      <c r="AK51" t="str">
        <f t="shared" si="1"/>
        <v>Invoice Code:S2B3E4/16-17/3619</v>
      </c>
    </row>
    <row r="52" spans="1:37" x14ac:dyDescent="0.25">
      <c r="A52">
        <v>42654.378240740858</v>
      </c>
      <c r="B52">
        <v>19762805349</v>
      </c>
      <c r="C52" t="s">
        <v>156</v>
      </c>
      <c r="D52" t="s">
        <v>70</v>
      </c>
      <c r="G52" t="s">
        <v>83</v>
      </c>
      <c r="L52">
        <v>599</v>
      </c>
      <c r="AJ52" s="1" t="s">
        <v>157</v>
      </c>
      <c r="AK52" t="str">
        <f t="shared" si="1"/>
        <v>Invoice Code:S2B3E4/16-17/3733</v>
      </c>
    </row>
    <row r="53" spans="1:37" x14ac:dyDescent="0.25">
      <c r="A53">
        <v>42647.45671296306</v>
      </c>
      <c r="B53">
        <v>19474679030</v>
      </c>
      <c r="C53" t="s">
        <v>158</v>
      </c>
      <c r="D53" t="s">
        <v>70</v>
      </c>
      <c r="G53" t="s">
        <v>83</v>
      </c>
      <c r="L53">
        <v>1006</v>
      </c>
      <c r="AJ53" s="1" t="s">
        <v>159</v>
      </c>
      <c r="AK53" t="str">
        <f t="shared" si="1"/>
        <v>Invoice Code:S2B3E4/16-17/3276</v>
      </c>
    </row>
    <row r="54" spans="1:37" x14ac:dyDescent="0.25">
      <c r="A54">
        <v>42651.391342592426</v>
      </c>
      <c r="B54">
        <v>19676397707</v>
      </c>
      <c r="C54" t="s">
        <v>160</v>
      </c>
      <c r="D54" t="s">
        <v>70</v>
      </c>
      <c r="G54" t="s">
        <v>78</v>
      </c>
      <c r="L54">
        <v>649</v>
      </c>
      <c r="AJ54" s="1" t="s">
        <v>155</v>
      </c>
      <c r="AK54" t="str">
        <f t="shared" si="1"/>
        <v>Invoice Code:S2B3E4/16-17/3597</v>
      </c>
    </row>
    <row r="55" spans="1:37" x14ac:dyDescent="0.25">
      <c r="A55">
        <v>42646.394293981604</v>
      </c>
      <c r="B55">
        <v>19383824306</v>
      </c>
      <c r="C55" t="s">
        <v>161</v>
      </c>
      <c r="D55" t="s">
        <v>70</v>
      </c>
      <c r="G55" t="s">
        <v>83</v>
      </c>
      <c r="L55">
        <v>1006</v>
      </c>
      <c r="AJ55" s="1" t="s">
        <v>139</v>
      </c>
      <c r="AK55" t="str">
        <f t="shared" si="1"/>
        <v>Invoice Code:S2B3E4/16-17/3096</v>
      </c>
    </row>
    <row r="56" spans="1:37" x14ac:dyDescent="0.25">
      <c r="A56">
        <v>42647.421446759254</v>
      </c>
      <c r="B56">
        <v>19471813545</v>
      </c>
      <c r="C56" t="s">
        <v>162</v>
      </c>
      <c r="D56" t="s">
        <v>70</v>
      </c>
      <c r="G56" t="s">
        <v>96</v>
      </c>
      <c r="L56">
        <v>799</v>
      </c>
      <c r="AJ56" s="1" t="s">
        <v>159</v>
      </c>
      <c r="AK56" t="str">
        <f t="shared" si="1"/>
        <v>Invoice Code:S2B3E4/16-17/3407</v>
      </c>
    </row>
    <row r="57" spans="1:37" x14ac:dyDescent="0.25">
      <c r="A57">
        <v>42670.429097222164</v>
      </c>
      <c r="B57">
        <v>20406835524</v>
      </c>
      <c r="C57" t="s">
        <v>163</v>
      </c>
      <c r="D57" t="s">
        <v>70</v>
      </c>
      <c r="G57" t="s">
        <v>96</v>
      </c>
      <c r="L57">
        <v>799</v>
      </c>
      <c r="AJ57" s="1" t="s">
        <v>164</v>
      </c>
      <c r="AK57" t="str">
        <f t="shared" si="1"/>
        <v>Invoice Code:S2B3E4/16-17/4878</v>
      </c>
    </row>
    <row r="58" spans="1:37" x14ac:dyDescent="0.25">
      <c r="A58">
        <v>42662.820254629478</v>
      </c>
      <c r="B58">
        <v>20108907456</v>
      </c>
      <c r="C58" t="s">
        <v>165</v>
      </c>
      <c r="D58" t="s">
        <v>70</v>
      </c>
      <c r="G58" t="s">
        <v>83</v>
      </c>
      <c r="L58">
        <v>599</v>
      </c>
      <c r="AJ58" s="1" t="s">
        <v>166</v>
      </c>
      <c r="AK58" t="str">
        <f t="shared" si="1"/>
        <v>Invoice Code:S2B3E4/16-17/4399</v>
      </c>
    </row>
    <row r="59" spans="1:37" x14ac:dyDescent="0.25">
      <c r="A59">
        <v>42641.798750000075</v>
      </c>
      <c r="B59">
        <v>19200005746</v>
      </c>
      <c r="C59" t="s">
        <v>167</v>
      </c>
      <c r="D59" t="s">
        <v>70</v>
      </c>
      <c r="G59" t="s">
        <v>83</v>
      </c>
      <c r="L59">
        <v>599</v>
      </c>
      <c r="AJ59" s="1" t="s">
        <v>168</v>
      </c>
      <c r="AK59" t="str">
        <f t="shared" si="1"/>
        <v>Invoice Code:S2B3E4/16-17/2561</v>
      </c>
    </row>
    <row r="60" spans="1:37" x14ac:dyDescent="0.25">
      <c r="A60">
        <v>42662.900578703731</v>
      </c>
      <c r="B60">
        <v>20115392776</v>
      </c>
      <c r="C60" t="s">
        <v>169</v>
      </c>
      <c r="D60" t="s">
        <v>70</v>
      </c>
      <c r="G60" t="s">
        <v>78</v>
      </c>
      <c r="L60">
        <v>649</v>
      </c>
      <c r="AJ60" s="1" t="s">
        <v>166</v>
      </c>
      <c r="AK60" t="str">
        <f t="shared" si="1"/>
        <v>Invoice Code:S2B3E4/16-17/4413</v>
      </c>
    </row>
    <row r="61" spans="1:37" x14ac:dyDescent="0.25">
      <c r="A61">
        <v>42668.397384259384</v>
      </c>
      <c r="B61">
        <v>20333385725</v>
      </c>
      <c r="C61" t="s">
        <v>170</v>
      </c>
      <c r="D61" t="s">
        <v>70</v>
      </c>
      <c r="G61" t="s">
        <v>78</v>
      </c>
      <c r="L61">
        <v>649</v>
      </c>
      <c r="AJ61" s="1" t="s">
        <v>171</v>
      </c>
      <c r="AK61" t="str">
        <f t="shared" si="1"/>
        <v>Invoice Code:S2B3E4/16-17/4759</v>
      </c>
    </row>
    <row r="62" spans="1:37" x14ac:dyDescent="0.25">
      <c r="A62">
        <v>42656.587939814664</v>
      </c>
      <c r="B62">
        <v>19850780722</v>
      </c>
      <c r="C62" t="s">
        <v>172</v>
      </c>
      <c r="D62" t="s">
        <v>70</v>
      </c>
      <c r="G62" t="s">
        <v>78</v>
      </c>
      <c r="L62">
        <v>649</v>
      </c>
      <c r="AJ62" s="1" t="s">
        <v>173</v>
      </c>
      <c r="AK62" t="str">
        <f t="shared" si="1"/>
        <v>Invoice Code:S2B3E4/16-17/3925</v>
      </c>
    </row>
    <row r="63" spans="1:37" x14ac:dyDescent="0.25">
      <c r="A63">
        <v>42662.399120370392</v>
      </c>
      <c r="B63">
        <v>20077882552</v>
      </c>
      <c r="C63" t="s">
        <v>174</v>
      </c>
      <c r="D63" t="s">
        <v>70</v>
      </c>
      <c r="G63" t="s">
        <v>75</v>
      </c>
      <c r="L63">
        <v>799</v>
      </c>
      <c r="AJ63" s="1" t="s">
        <v>166</v>
      </c>
      <c r="AK63" t="str">
        <f t="shared" si="1"/>
        <v>Invoice Code:S2B3E4/16-17/4376</v>
      </c>
    </row>
    <row r="64" spans="1:37" x14ac:dyDescent="0.25">
      <c r="A64">
        <v>42654.818206018303</v>
      </c>
      <c r="B64">
        <v>19780887726</v>
      </c>
      <c r="C64" t="s">
        <v>175</v>
      </c>
      <c r="D64" t="s">
        <v>70</v>
      </c>
      <c r="G64" t="s">
        <v>83</v>
      </c>
      <c r="L64">
        <v>599</v>
      </c>
      <c r="AJ64" s="1" t="s">
        <v>157</v>
      </c>
      <c r="AK64" t="str">
        <f t="shared" si="1"/>
        <v>Invoice Code:S2B3E4/16-17/3776</v>
      </c>
    </row>
    <row r="65" spans="1:37" x14ac:dyDescent="0.25">
      <c r="A65">
        <v>42668.607002314646</v>
      </c>
      <c r="B65">
        <v>20343931301</v>
      </c>
      <c r="C65" t="s">
        <v>176</v>
      </c>
      <c r="D65" t="s">
        <v>70</v>
      </c>
      <c r="G65" t="s">
        <v>83</v>
      </c>
      <c r="L65">
        <v>640</v>
      </c>
      <c r="AJ65" s="1" t="s">
        <v>171</v>
      </c>
      <c r="AK65" t="str">
        <f t="shared" si="1"/>
        <v>Invoice Code:S2B3E4/16-17/4790</v>
      </c>
    </row>
    <row r="66" spans="1:37" x14ac:dyDescent="0.25">
      <c r="A66">
        <v>42678.811689815018</v>
      </c>
      <c r="B66">
        <v>20628240216</v>
      </c>
      <c r="C66" t="s">
        <v>177</v>
      </c>
      <c r="D66" t="s">
        <v>70</v>
      </c>
      <c r="G66" t="s">
        <v>83</v>
      </c>
      <c r="L66">
        <v>640</v>
      </c>
      <c r="AJ66" s="1" t="s">
        <v>178</v>
      </c>
      <c r="AK66" t="str">
        <f t="shared" si="1"/>
        <v>Invoice Code:S2B3E4/16-17/5430</v>
      </c>
    </row>
    <row r="67" spans="1:37" x14ac:dyDescent="0.25">
      <c r="A67">
        <v>42671.635335647967</v>
      </c>
      <c r="B67">
        <v>20447657721</v>
      </c>
      <c r="C67" t="s">
        <v>179</v>
      </c>
      <c r="D67" t="s">
        <v>70</v>
      </c>
      <c r="G67" t="s">
        <v>83</v>
      </c>
      <c r="L67">
        <v>640</v>
      </c>
      <c r="AJ67" s="1" t="s">
        <v>180</v>
      </c>
      <c r="AK67" t="str">
        <f t="shared" si="1"/>
        <v>Invoice Code:S2B3E4/16-17/4967</v>
      </c>
    </row>
    <row r="68" spans="1:37" x14ac:dyDescent="0.25">
      <c r="A68">
        <v>42683.380127314944</v>
      </c>
      <c r="B68">
        <v>20738982192</v>
      </c>
      <c r="C68" t="s">
        <v>181</v>
      </c>
      <c r="D68" t="s">
        <v>70</v>
      </c>
      <c r="G68" t="s">
        <v>75</v>
      </c>
      <c r="L68">
        <v>799</v>
      </c>
      <c r="AJ68" s="1" t="s">
        <v>182</v>
      </c>
      <c r="AK68" t="str">
        <f t="shared" ref="AK68:AK131" si="2">CONCATENATE("Invoice Code:",C68)</f>
        <v>Invoice Code:S2B3E4/16-17/5721</v>
      </c>
    </row>
    <row r="69" spans="1:37" x14ac:dyDescent="0.25">
      <c r="A69">
        <v>42665.834108796436</v>
      </c>
      <c r="B69">
        <v>20248414896</v>
      </c>
      <c r="C69" t="s">
        <v>183</v>
      </c>
      <c r="D69" t="s">
        <v>70</v>
      </c>
      <c r="G69" t="s">
        <v>78</v>
      </c>
      <c r="L69">
        <v>649</v>
      </c>
      <c r="AJ69" s="1" t="s">
        <v>184</v>
      </c>
      <c r="AK69" t="str">
        <f t="shared" si="2"/>
        <v>Invoice Code:S2B3E4/16-17/4587</v>
      </c>
    </row>
    <row r="70" spans="1:37" x14ac:dyDescent="0.25">
      <c r="A70">
        <v>42659.666701389011</v>
      </c>
      <c r="B70">
        <v>19983387831</v>
      </c>
      <c r="C70" t="s">
        <v>185</v>
      </c>
      <c r="D70" t="s">
        <v>70</v>
      </c>
      <c r="G70" t="s">
        <v>78</v>
      </c>
      <c r="L70">
        <v>649</v>
      </c>
      <c r="AJ70" s="1" t="s">
        <v>186</v>
      </c>
      <c r="AK70" t="str">
        <f t="shared" si="2"/>
        <v>Invoice Code:S2B3E4/16-17/4211</v>
      </c>
    </row>
    <row r="71" spans="1:37" x14ac:dyDescent="0.25">
      <c r="A71">
        <v>42678.76771990722</v>
      </c>
      <c r="B71">
        <v>20626642346</v>
      </c>
      <c r="C71" t="s">
        <v>187</v>
      </c>
      <c r="D71" t="s">
        <v>70</v>
      </c>
      <c r="G71" t="s">
        <v>83</v>
      </c>
      <c r="L71">
        <v>640</v>
      </c>
      <c r="AJ71" s="1" t="s">
        <v>178</v>
      </c>
      <c r="AK71" t="str">
        <f t="shared" si="2"/>
        <v>Invoice Code:S2B3E4/16-17/5416</v>
      </c>
    </row>
    <row r="72" spans="1:37" x14ac:dyDescent="0.25">
      <c r="A72">
        <v>42682.435555555392</v>
      </c>
      <c r="B72">
        <v>20715871402</v>
      </c>
      <c r="C72" t="s">
        <v>188</v>
      </c>
      <c r="D72" t="s">
        <v>70</v>
      </c>
      <c r="G72" t="s">
        <v>83</v>
      </c>
      <c r="L72">
        <v>640</v>
      </c>
      <c r="AJ72" s="1" t="s">
        <v>189</v>
      </c>
      <c r="AK72" t="str">
        <f t="shared" si="2"/>
        <v>Invoice Code:S2B3E4/16-17/5650</v>
      </c>
    </row>
    <row r="73" spans="1:37" x14ac:dyDescent="0.25">
      <c r="A73">
        <v>42687.816863426007</v>
      </c>
      <c r="B73">
        <v>20830206067</v>
      </c>
      <c r="C73" t="s">
        <v>190</v>
      </c>
      <c r="D73" t="s">
        <v>70</v>
      </c>
      <c r="G73" t="s">
        <v>96</v>
      </c>
      <c r="L73">
        <v>699</v>
      </c>
      <c r="AJ73" s="1" t="s">
        <v>191</v>
      </c>
      <c r="AK73" t="str">
        <f t="shared" si="2"/>
        <v>Invoice Code:S2B3E4/16-17/5889</v>
      </c>
    </row>
    <row r="74" spans="1:37" x14ac:dyDescent="0.25">
      <c r="A74">
        <v>42684.595416666474</v>
      </c>
      <c r="B74">
        <v>20765346697</v>
      </c>
      <c r="C74" t="s">
        <v>192</v>
      </c>
      <c r="D74" t="s">
        <v>70</v>
      </c>
      <c r="G74" t="s">
        <v>83</v>
      </c>
      <c r="L74">
        <v>640</v>
      </c>
      <c r="AJ74" s="1" t="s">
        <v>193</v>
      </c>
      <c r="AK74" t="str">
        <f t="shared" si="2"/>
        <v>Invoice Code:S2B3E4/16-17/5786</v>
      </c>
    </row>
    <row r="75" spans="1:37" x14ac:dyDescent="0.25">
      <c r="A75">
        <v>42684.857361111324</v>
      </c>
      <c r="B75">
        <v>20773212300</v>
      </c>
      <c r="C75" t="s">
        <v>194</v>
      </c>
      <c r="D75" t="s">
        <v>70</v>
      </c>
      <c r="G75" t="s">
        <v>83</v>
      </c>
      <c r="L75">
        <v>640</v>
      </c>
      <c r="AJ75" s="1" t="s">
        <v>193</v>
      </c>
      <c r="AK75" t="str">
        <f t="shared" si="2"/>
        <v>Invoice Code:S2B3E4/16-17/5805</v>
      </c>
    </row>
    <row r="76" spans="1:37" x14ac:dyDescent="0.25">
      <c r="A76">
        <v>42689.643599537201</v>
      </c>
      <c r="B76">
        <v>20864133264</v>
      </c>
      <c r="C76" t="s">
        <v>195</v>
      </c>
      <c r="D76" t="s">
        <v>70</v>
      </c>
      <c r="G76" t="s">
        <v>83</v>
      </c>
      <c r="L76">
        <v>640</v>
      </c>
      <c r="AJ76" s="1" t="s">
        <v>196</v>
      </c>
      <c r="AK76" t="str">
        <f t="shared" si="2"/>
        <v>Invoice Code:S2B3E4/16-17/5953</v>
      </c>
    </row>
    <row r="77" spans="1:37" x14ac:dyDescent="0.25">
      <c r="A77">
        <v>42692.359537037089</v>
      </c>
      <c r="B77">
        <v>20914360291</v>
      </c>
      <c r="C77" t="s">
        <v>197</v>
      </c>
      <c r="D77" t="s">
        <v>70</v>
      </c>
      <c r="G77" t="s">
        <v>83</v>
      </c>
      <c r="L77">
        <v>640</v>
      </c>
      <c r="AJ77" s="1" t="s">
        <v>198</v>
      </c>
      <c r="AK77" t="str">
        <f t="shared" si="2"/>
        <v>Invoice Code:S2B3E4/16-17/6027</v>
      </c>
    </row>
    <row r="78" spans="1:37" x14ac:dyDescent="0.25">
      <c r="A78">
        <v>42697.005601851735</v>
      </c>
      <c r="B78">
        <v>21008801308</v>
      </c>
      <c r="C78" t="s">
        <v>199</v>
      </c>
      <c r="D78" t="s">
        <v>70</v>
      </c>
      <c r="G78" t="s">
        <v>78</v>
      </c>
      <c r="L78">
        <v>649</v>
      </c>
      <c r="AJ78" s="1" t="s">
        <v>200</v>
      </c>
      <c r="AK78" t="str">
        <f t="shared" si="2"/>
        <v>Invoice Code:S2B3E4/16-17/6194</v>
      </c>
    </row>
    <row r="79" spans="1:37" x14ac:dyDescent="0.25">
      <c r="A79">
        <v>42691.378518518526</v>
      </c>
      <c r="B79">
        <v>20894048958</v>
      </c>
      <c r="C79" t="s">
        <v>201</v>
      </c>
      <c r="D79" t="s">
        <v>70</v>
      </c>
      <c r="G79" t="s">
        <v>83</v>
      </c>
      <c r="L79">
        <v>640</v>
      </c>
      <c r="AJ79" s="1" t="s">
        <v>202</v>
      </c>
      <c r="AK79" t="str">
        <f t="shared" si="2"/>
        <v>Invoice Code:S2B3E4/16-17/5997</v>
      </c>
    </row>
    <row r="80" spans="1:37" x14ac:dyDescent="0.25">
      <c r="A80">
        <v>42700.671215277631</v>
      </c>
      <c r="B80">
        <v>21082406799</v>
      </c>
      <c r="C80" t="s">
        <v>203</v>
      </c>
      <c r="D80" t="s">
        <v>70</v>
      </c>
      <c r="G80" t="s">
        <v>96</v>
      </c>
      <c r="L80">
        <v>699</v>
      </c>
      <c r="AJ80" s="1" t="s">
        <v>204</v>
      </c>
      <c r="AK80" t="str">
        <f t="shared" si="2"/>
        <v>Invoice Code:S2B3E4/16-17/6326</v>
      </c>
    </row>
    <row r="81" spans="1:37" x14ac:dyDescent="0.25">
      <c r="A81">
        <v>42669.709675925784</v>
      </c>
      <c r="B81">
        <v>20384784046</v>
      </c>
      <c r="C81" t="s">
        <v>205</v>
      </c>
      <c r="D81" t="s">
        <v>70</v>
      </c>
      <c r="G81" t="s">
        <v>78</v>
      </c>
      <c r="L81">
        <v>649</v>
      </c>
      <c r="AJ81" s="1" t="s">
        <v>206</v>
      </c>
      <c r="AK81" t="str">
        <f t="shared" si="2"/>
        <v>Invoice Code:S2B3E4/16-17/4848</v>
      </c>
    </row>
    <row r="82" spans="1:37" x14ac:dyDescent="0.25">
      <c r="A82">
        <v>42682.414548611268</v>
      </c>
      <c r="B82">
        <v>20715168561</v>
      </c>
      <c r="C82" t="s">
        <v>207</v>
      </c>
      <c r="D82" t="s">
        <v>70</v>
      </c>
      <c r="G82" t="s">
        <v>83</v>
      </c>
      <c r="L82">
        <v>640</v>
      </c>
      <c r="AJ82" s="1" t="s">
        <v>189</v>
      </c>
      <c r="AK82" t="str">
        <f t="shared" si="2"/>
        <v>Invoice Code:S2B3E4/16-17/5646</v>
      </c>
    </row>
    <row r="83" spans="1:37" x14ac:dyDescent="0.25">
      <c r="A83">
        <v>42678.757627314888</v>
      </c>
      <c r="B83">
        <v>20626288558</v>
      </c>
      <c r="C83" t="s">
        <v>208</v>
      </c>
      <c r="D83" t="s">
        <v>70</v>
      </c>
      <c r="G83" t="s">
        <v>78</v>
      </c>
      <c r="L83">
        <v>649</v>
      </c>
      <c r="AJ83" s="1" t="s">
        <v>178</v>
      </c>
      <c r="AK83" t="str">
        <f t="shared" si="2"/>
        <v>Invoice Code:S2B3E4/16-17/5418</v>
      </c>
    </row>
    <row r="84" spans="1:37" x14ac:dyDescent="0.25">
      <c r="A84">
        <v>42700.872557870578</v>
      </c>
      <c r="B84">
        <v>21089272697</v>
      </c>
      <c r="C84" t="s">
        <v>209</v>
      </c>
      <c r="D84" t="s">
        <v>70</v>
      </c>
      <c r="G84" t="s">
        <v>83</v>
      </c>
      <c r="L84">
        <v>640</v>
      </c>
      <c r="AJ84" s="1" t="s">
        <v>204</v>
      </c>
      <c r="AK84" t="str">
        <f t="shared" si="2"/>
        <v>Invoice Code:S2B3E4/16-17/6361</v>
      </c>
    </row>
    <row r="85" spans="1:37" x14ac:dyDescent="0.25">
      <c r="A85">
        <v>42700.935567129403</v>
      </c>
      <c r="B85">
        <v>21091122736</v>
      </c>
      <c r="C85" t="s">
        <v>210</v>
      </c>
      <c r="D85" t="s">
        <v>70</v>
      </c>
      <c r="G85" t="s">
        <v>83</v>
      </c>
      <c r="L85">
        <v>640</v>
      </c>
      <c r="AJ85" s="1" t="s">
        <v>204</v>
      </c>
      <c r="AK85" t="str">
        <f t="shared" si="2"/>
        <v>Invoice Code:S2B3E4/16-17/6354</v>
      </c>
    </row>
    <row r="86" spans="1:37" x14ac:dyDescent="0.25">
      <c r="A86">
        <v>42662.883703703526</v>
      </c>
      <c r="B86">
        <v>20114022052</v>
      </c>
      <c r="C86" t="s">
        <v>211</v>
      </c>
      <c r="D86" t="s">
        <v>70</v>
      </c>
      <c r="G86" t="s">
        <v>78</v>
      </c>
      <c r="L86">
        <v>649</v>
      </c>
      <c r="AJ86" s="1" t="s">
        <v>166</v>
      </c>
      <c r="AK86" t="str">
        <f t="shared" si="2"/>
        <v>Invoice Code:S2B3E4/16-17/4410</v>
      </c>
    </row>
    <row r="87" spans="1:37" x14ac:dyDescent="0.25">
      <c r="A87">
        <v>42694.060219907202</v>
      </c>
      <c r="B87">
        <v>20950350141</v>
      </c>
      <c r="C87" t="s">
        <v>212</v>
      </c>
      <c r="D87" t="s">
        <v>70</v>
      </c>
      <c r="G87" t="s">
        <v>78</v>
      </c>
      <c r="L87">
        <v>649</v>
      </c>
      <c r="AJ87" s="1" t="s">
        <v>213</v>
      </c>
      <c r="AK87" t="str">
        <f t="shared" si="2"/>
        <v>Invoice Code:S2B3E4/16-17/6104</v>
      </c>
    </row>
    <row r="88" spans="1:37" x14ac:dyDescent="0.25">
      <c r="A88">
        <v>42701.766886574216</v>
      </c>
      <c r="B88">
        <v>21107429215</v>
      </c>
      <c r="C88" t="s">
        <v>214</v>
      </c>
      <c r="D88" t="s">
        <v>70</v>
      </c>
      <c r="G88" t="s">
        <v>83</v>
      </c>
      <c r="L88">
        <v>640</v>
      </c>
      <c r="AJ88" s="1" t="s">
        <v>215</v>
      </c>
      <c r="AK88" t="str">
        <f t="shared" si="2"/>
        <v>Invoice Code:S2B3E4/16-17/6373</v>
      </c>
    </row>
    <row r="89" spans="1:37" x14ac:dyDescent="0.25">
      <c r="A89">
        <v>42701.764814815018</v>
      </c>
      <c r="B89">
        <v>21107444595</v>
      </c>
      <c r="C89" t="s">
        <v>216</v>
      </c>
      <c r="D89" t="s">
        <v>70</v>
      </c>
      <c r="G89" t="s">
        <v>96</v>
      </c>
      <c r="L89">
        <v>699</v>
      </c>
      <c r="AJ89" s="1" t="s">
        <v>215</v>
      </c>
      <c r="AK89" t="str">
        <f t="shared" si="2"/>
        <v>Invoice Code:S2B3E4/16-17/6374</v>
      </c>
    </row>
    <row r="90" spans="1:37" x14ac:dyDescent="0.25">
      <c r="A90">
        <v>42706.987025463022</v>
      </c>
      <c r="B90">
        <v>21228242648</v>
      </c>
      <c r="C90" t="s">
        <v>217</v>
      </c>
      <c r="D90" t="s">
        <v>70</v>
      </c>
      <c r="G90" t="s">
        <v>83</v>
      </c>
      <c r="L90">
        <v>690</v>
      </c>
      <c r="AJ90" s="1" t="s">
        <v>218</v>
      </c>
      <c r="AK90" t="str">
        <f t="shared" si="2"/>
        <v>Invoice Code:S2B3E4/16-17/6578</v>
      </c>
    </row>
    <row r="91" spans="1:37" x14ac:dyDescent="0.25">
      <c r="A91">
        <v>42697.485520833172</v>
      </c>
      <c r="B91">
        <v>21014082823</v>
      </c>
      <c r="C91" t="s">
        <v>219</v>
      </c>
      <c r="D91" t="s">
        <v>70</v>
      </c>
      <c r="G91" t="s">
        <v>114</v>
      </c>
      <c r="L91">
        <v>699</v>
      </c>
      <c r="AJ91" s="1" t="s">
        <v>200</v>
      </c>
      <c r="AK91" t="str">
        <f t="shared" si="2"/>
        <v>Invoice Code:S2B3E4/16-17/6208</v>
      </c>
    </row>
    <row r="92" spans="1:37" x14ac:dyDescent="0.25">
      <c r="A92">
        <v>42702.625150463078</v>
      </c>
      <c r="B92">
        <v>21122189824</v>
      </c>
      <c r="C92" t="s">
        <v>220</v>
      </c>
      <c r="D92" t="s">
        <v>70</v>
      </c>
      <c r="G92" t="s">
        <v>83</v>
      </c>
      <c r="L92">
        <v>640</v>
      </c>
      <c r="AJ92" s="1" t="s">
        <v>221</v>
      </c>
      <c r="AK92" t="str">
        <f t="shared" si="2"/>
        <v>Invoice Code:S2B3E4/16-17/6409</v>
      </c>
    </row>
    <row r="93" spans="1:37" x14ac:dyDescent="0.25">
      <c r="A93">
        <v>42709.600590277929</v>
      </c>
      <c r="B93">
        <v>21288421073</v>
      </c>
      <c r="C93" t="s">
        <v>222</v>
      </c>
      <c r="D93" t="s">
        <v>70</v>
      </c>
      <c r="G93" t="s">
        <v>75</v>
      </c>
      <c r="L93">
        <v>1080</v>
      </c>
      <c r="AJ93" s="1" t="s">
        <v>223</v>
      </c>
      <c r="AK93" t="str">
        <f t="shared" si="2"/>
        <v>Invoice Code:S2B3E4/16-17/6697</v>
      </c>
    </row>
    <row r="94" spans="1:37" x14ac:dyDescent="0.25">
      <c r="A94">
        <v>42716.882731481455</v>
      </c>
      <c r="B94">
        <v>21479980208</v>
      </c>
      <c r="C94" t="s">
        <v>224</v>
      </c>
      <c r="D94" t="s">
        <v>70</v>
      </c>
      <c r="G94" t="s">
        <v>83</v>
      </c>
      <c r="L94">
        <v>690</v>
      </c>
      <c r="AJ94" s="1" t="s">
        <v>225</v>
      </c>
      <c r="AK94" t="str">
        <f t="shared" si="2"/>
        <v>Invoice Code:S2B3E4/16-17/7038</v>
      </c>
    </row>
    <row r="95" spans="1:37" x14ac:dyDescent="0.25">
      <c r="A95">
        <v>42692.642638888676</v>
      </c>
      <c r="B95">
        <v>20921136326</v>
      </c>
      <c r="C95" t="s">
        <v>226</v>
      </c>
      <c r="D95" t="s">
        <v>70</v>
      </c>
      <c r="G95" t="s">
        <v>83</v>
      </c>
      <c r="L95">
        <v>640</v>
      </c>
      <c r="AJ95" s="1" t="s">
        <v>198</v>
      </c>
      <c r="AK95" t="str">
        <f t="shared" si="2"/>
        <v>Invoice Code:S2B3E4/16-17/6058</v>
      </c>
    </row>
    <row r="96" spans="1:37" x14ac:dyDescent="0.25">
      <c r="A96">
        <v>42712.552824073937</v>
      </c>
      <c r="B96">
        <v>21373728448</v>
      </c>
      <c r="C96" t="s">
        <v>227</v>
      </c>
      <c r="D96" t="s">
        <v>70</v>
      </c>
      <c r="G96" t="s">
        <v>114</v>
      </c>
      <c r="L96">
        <v>699</v>
      </c>
      <c r="AJ96" s="1" t="s">
        <v>228</v>
      </c>
      <c r="AK96" t="str">
        <f t="shared" si="2"/>
        <v>Invoice Code:S2B3E4/16-17/6844</v>
      </c>
    </row>
    <row r="97" spans="1:37" x14ac:dyDescent="0.25">
      <c r="A97">
        <v>42713.781354166567</v>
      </c>
      <c r="B97">
        <v>21401941707</v>
      </c>
      <c r="C97" t="s">
        <v>229</v>
      </c>
      <c r="D97" t="s">
        <v>70</v>
      </c>
      <c r="G97" t="s">
        <v>83</v>
      </c>
      <c r="L97">
        <v>690</v>
      </c>
      <c r="AJ97" s="1" t="s">
        <v>230</v>
      </c>
      <c r="AK97" t="str">
        <f t="shared" si="2"/>
        <v>Invoice Code:S2B3E4/16-17/6889</v>
      </c>
    </row>
    <row r="98" spans="1:37" x14ac:dyDescent="0.25">
      <c r="A98">
        <v>42709.466724536847</v>
      </c>
      <c r="B98">
        <v>21282210154</v>
      </c>
      <c r="C98" t="s">
        <v>231</v>
      </c>
      <c r="D98" t="s">
        <v>70</v>
      </c>
      <c r="G98" t="s">
        <v>83</v>
      </c>
      <c r="L98">
        <v>690</v>
      </c>
      <c r="AJ98" s="1" t="s">
        <v>223</v>
      </c>
      <c r="AK98" t="str">
        <f t="shared" si="2"/>
        <v>Invoice Code:S2B3E4/16-17/6689</v>
      </c>
    </row>
    <row r="99" spans="1:37" x14ac:dyDescent="0.25">
      <c r="A99">
        <v>42709.466724536847</v>
      </c>
      <c r="B99">
        <v>21282210154</v>
      </c>
      <c r="C99" t="s">
        <v>231</v>
      </c>
      <c r="D99" t="s">
        <v>70</v>
      </c>
      <c r="G99" t="s">
        <v>83</v>
      </c>
      <c r="L99">
        <v>690</v>
      </c>
      <c r="AJ99" s="1" t="s">
        <v>223</v>
      </c>
      <c r="AK99" t="str">
        <f t="shared" si="2"/>
        <v>Invoice Code:S2B3E4/16-17/6689</v>
      </c>
    </row>
    <row r="100" spans="1:37" x14ac:dyDescent="0.25">
      <c r="A100">
        <v>42726.873564814683</v>
      </c>
      <c r="B100">
        <v>21719855013</v>
      </c>
      <c r="C100" t="s">
        <v>232</v>
      </c>
      <c r="D100" t="s">
        <v>70</v>
      </c>
      <c r="G100" t="s">
        <v>78</v>
      </c>
      <c r="L100">
        <v>746</v>
      </c>
      <c r="AJ100" s="1" t="s">
        <v>233</v>
      </c>
      <c r="AK100" t="str">
        <f t="shared" si="2"/>
        <v>Invoice Code:S2B3E4/16-17/7490</v>
      </c>
    </row>
    <row r="101" spans="1:37" x14ac:dyDescent="0.25">
      <c r="A101">
        <v>42720.676053240895</v>
      </c>
      <c r="B101">
        <v>21562018090</v>
      </c>
      <c r="C101" t="s">
        <v>234</v>
      </c>
      <c r="D101" t="s">
        <v>70</v>
      </c>
      <c r="G101" t="s">
        <v>78</v>
      </c>
      <c r="L101">
        <v>746</v>
      </c>
      <c r="AJ101" s="1" t="s">
        <v>235</v>
      </c>
      <c r="AK101" t="str">
        <f t="shared" si="2"/>
        <v>Invoice Code:S2B3E4/16-17/7195</v>
      </c>
    </row>
    <row r="102" spans="1:37" x14ac:dyDescent="0.25">
      <c r="A102">
        <v>42590.827569444664</v>
      </c>
      <c r="B102" t="s">
        <v>39</v>
      </c>
      <c r="C102" t="s">
        <v>71</v>
      </c>
      <c r="D102" t="s">
        <v>70</v>
      </c>
      <c r="E102">
        <v>1</v>
      </c>
      <c r="G102" t="s">
        <v>72</v>
      </c>
      <c r="L102">
        <v>999</v>
      </c>
      <c r="AJ102" s="1" t="s">
        <v>73</v>
      </c>
      <c r="AK102" t="str">
        <f t="shared" si="2"/>
        <v>Invoice Code:S2B3E4/16-17/54</v>
      </c>
    </row>
    <row r="103" spans="1:37" x14ac:dyDescent="0.25">
      <c r="A103">
        <v>42644.723506944254</v>
      </c>
      <c r="B103" t="s">
        <v>40</v>
      </c>
      <c r="C103" t="s">
        <v>236</v>
      </c>
      <c r="D103" t="s">
        <v>70</v>
      </c>
      <c r="G103" t="s">
        <v>114</v>
      </c>
      <c r="L103">
        <v>799</v>
      </c>
      <c r="AJ103" s="1" t="s">
        <v>152</v>
      </c>
      <c r="AK103" t="str">
        <f t="shared" si="2"/>
        <v>Invoice Code:S2B3E4/16-17/2811</v>
      </c>
    </row>
    <row r="104" spans="1:37" x14ac:dyDescent="0.25">
      <c r="A104">
        <v>42645.170486111194</v>
      </c>
      <c r="B104" t="s">
        <v>41</v>
      </c>
      <c r="C104" t="s">
        <v>237</v>
      </c>
      <c r="D104" t="s">
        <v>70</v>
      </c>
      <c r="G104" t="s">
        <v>72</v>
      </c>
      <c r="L104">
        <v>999</v>
      </c>
      <c r="AJ104" s="1" t="s">
        <v>139</v>
      </c>
      <c r="AK104" t="str">
        <f t="shared" si="2"/>
        <v>Invoice Code:S2B3E4/16-17/2851</v>
      </c>
    </row>
    <row r="105" spans="1:37" x14ac:dyDescent="0.25">
      <c r="A105">
        <v>42645.66456018528</v>
      </c>
      <c r="B105" t="s">
        <v>42</v>
      </c>
      <c r="C105" t="s">
        <v>238</v>
      </c>
      <c r="D105" t="s">
        <v>70</v>
      </c>
      <c r="G105" t="s">
        <v>83</v>
      </c>
      <c r="L105">
        <v>1006</v>
      </c>
      <c r="AJ105" s="1" t="s">
        <v>139</v>
      </c>
      <c r="AK105" t="str">
        <f t="shared" si="2"/>
        <v>Invoice Code:S2B3E4/16-17/2987</v>
      </c>
    </row>
    <row r="106" spans="1:37" x14ac:dyDescent="0.25">
      <c r="A106">
        <v>42645.970740740653</v>
      </c>
      <c r="B106" t="s">
        <v>43</v>
      </c>
      <c r="C106" t="s">
        <v>239</v>
      </c>
      <c r="D106" t="s">
        <v>70</v>
      </c>
      <c r="G106" t="s">
        <v>78</v>
      </c>
      <c r="L106">
        <v>1025</v>
      </c>
      <c r="AJ106" s="1" t="s">
        <v>139</v>
      </c>
      <c r="AK106" t="str">
        <f t="shared" si="2"/>
        <v>Invoice Code:S2B3E4/16-17/3063</v>
      </c>
    </row>
    <row r="107" spans="1:37" x14ac:dyDescent="0.25">
      <c r="A107">
        <v>42646.092523148283</v>
      </c>
      <c r="B107" t="s">
        <v>44</v>
      </c>
      <c r="C107" t="s">
        <v>240</v>
      </c>
      <c r="D107" t="s">
        <v>70</v>
      </c>
      <c r="G107" t="s">
        <v>83</v>
      </c>
      <c r="L107">
        <v>1006</v>
      </c>
      <c r="AJ107" s="1" t="s">
        <v>124</v>
      </c>
      <c r="AK107" t="str">
        <f t="shared" si="2"/>
        <v>Invoice Code:S2B3E4/16-17/3083</v>
      </c>
    </row>
    <row r="108" spans="1:37" x14ac:dyDescent="0.25">
      <c r="A108">
        <v>42646.338055555709</v>
      </c>
      <c r="B108" t="s">
        <v>45</v>
      </c>
      <c r="C108" t="s">
        <v>123</v>
      </c>
      <c r="D108" t="s">
        <v>70</v>
      </c>
      <c r="G108" t="s">
        <v>83</v>
      </c>
      <c r="L108">
        <v>1006</v>
      </c>
      <c r="AJ108" s="1" t="s">
        <v>124</v>
      </c>
      <c r="AK108" t="str">
        <f t="shared" si="2"/>
        <v>Invoice Code:S2B3E4/16-17/3084</v>
      </c>
    </row>
    <row r="109" spans="1:37" x14ac:dyDescent="0.25">
      <c r="A109">
        <v>42646.730347222183</v>
      </c>
      <c r="B109" t="s">
        <v>46</v>
      </c>
      <c r="C109" t="s">
        <v>241</v>
      </c>
      <c r="D109" t="s">
        <v>70</v>
      </c>
      <c r="G109" t="s">
        <v>114</v>
      </c>
      <c r="L109">
        <v>799</v>
      </c>
      <c r="AJ109" s="1" t="s">
        <v>124</v>
      </c>
      <c r="AK109" t="str">
        <f t="shared" si="2"/>
        <v>Invoice Code:S2B3E4/16-17/3163</v>
      </c>
    </row>
    <row r="110" spans="1:37" x14ac:dyDescent="0.25">
      <c r="A110">
        <v>42646.338055555709</v>
      </c>
      <c r="B110" t="s">
        <v>47</v>
      </c>
      <c r="C110" t="s">
        <v>123</v>
      </c>
      <c r="D110" t="s">
        <v>70</v>
      </c>
      <c r="G110" t="s">
        <v>83</v>
      </c>
      <c r="L110">
        <v>1006</v>
      </c>
      <c r="AJ110" s="1" t="s">
        <v>124</v>
      </c>
      <c r="AK110" t="str">
        <f t="shared" si="2"/>
        <v>Invoice Code:S2B3E4/16-17/3084</v>
      </c>
    </row>
    <row r="111" spans="1:37" x14ac:dyDescent="0.25">
      <c r="A111">
        <v>42647.62324074097</v>
      </c>
      <c r="B111" t="s">
        <v>48</v>
      </c>
      <c r="C111" t="s">
        <v>242</v>
      </c>
      <c r="D111" t="s">
        <v>70</v>
      </c>
      <c r="G111" t="s">
        <v>83</v>
      </c>
      <c r="L111">
        <v>1006</v>
      </c>
      <c r="AJ111" s="1" t="s">
        <v>159</v>
      </c>
      <c r="AK111" t="str">
        <f t="shared" si="2"/>
        <v>Invoice Code:S2B3E4/16-17/3305</v>
      </c>
    </row>
    <row r="112" spans="1:37" x14ac:dyDescent="0.25">
      <c r="A112">
        <v>42648.01103009237</v>
      </c>
      <c r="B112" t="s">
        <v>49</v>
      </c>
      <c r="C112" t="s">
        <v>243</v>
      </c>
      <c r="D112" t="s">
        <v>70</v>
      </c>
      <c r="G112" t="s">
        <v>83</v>
      </c>
      <c r="L112">
        <v>1006</v>
      </c>
      <c r="AJ112" s="1" t="s">
        <v>143</v>
      </c>
      <c r="AK112" t="str">
        <f t="shared" si="2"/>
        <v>Invoice Code:S2B3E4/16-17/3384</v>
      </c>
    </row>
    <row r="113" spans="1:37" x14ac:dyDescent="0.25">
      <c r="A113">
        <v>42648.416712963022</v>
      </c>
      <c r="B113" t="s">
        <v>50</v>
      </c>
      <c r="C113" t="s">
        <v>145</v>
      </c>
      <c r="D113" t="s">
        <v>70</v>
      </c>
      <c r="G113" t="s">
        <v>83</v>
      </c>
      <c r="L113">
        <v>1006</v>
      </c>
      <c r="AJ113" s="1" t="s">
        <v>143</v>
      </c>
      <c r="AK113" t="str">
        <f t="shared" si="2"/>
        <v>Invoice Code:S2B3E4/16-17/3404</v>
      </c>
    </row>
    <row r="114" spans="1:37" x14ac:dyDescent="0.25">
      <c r="A114">
        <v>42648.416712963022</v>
      </c>
      <c r="B114" t="s">
        <v>51</v>
      </c>
      <c r="C114" t="s">
        <v>142</v>
      </c>
      <c r="D114" t="s">
        <v>70</v>
      </c>
      <c r="G114" t="s">
        <v>83</v>
      </c>
      <c r="L114">
        <v>1006</v>
      </c>
      <c r="AJ114" s="1" t="s">
        <v>143</v>
      </c>
      <c r="AK114" t="str">
        <f t="shared" si="2"/>
        <v>Invoice Code:S2B3E4/16-17/3406</v>
      </c>
    </row>
    <row r="115" spans="1:37" x14ac:dyDescent="0.25">
      <c r="A115">
        <v>42649.734467592556</v>
      </c>
      <c r="B115" t="s">
        <v>52</v>
      </c>
      <c r="C115" t="s">
        <v>244</v>
      </c>
      <c r="D115" t="s">
        <v>70</v>
      </c>
      <c r="G115" t="s">
        <v>72</v>
      </c>
      <c r="L115">
        <v>999</v>
      </c>
      <c r="AJ115" s="1" t="s">
        <v>245</v>
      </c>
      <c r="AK115" t="str">
        <f t="shared" si="2"/>
        <v>Invoice Code:S2B3E4/16-17/3517</v>
      </c>
    </row>
    <row r="116" spans="1:37" x14ac:dyDescent="0.25">
      <c r="A116">
        <v>42654.378240740858</v>
      </c>
      <c r="B116" t="s">
        <v>53</v>
      </c>
      <c r="C116" t="s">
        <v>156</v>
      </c>
      <c r="D116" t="s">
        <v>70</v>
      </c>
      <c r="G116" t="s">
        <v>83</v>
      </c>
      <c r="L116">
        <v>599</v>
      </c>
      <c r="AJ116" s="1" t="s">
        <v>157</v>
      </c>
      <c r="AK116" t="str">
        <f t="shared" si="2"/>
        <v>Invoice Code:S2B3E4/16-17/3733</v>
      </c>
    </row>
    <row r="117" spans="1:37" x14ac:dyDescent="0.25">
      <c r="A117">
        <v>42654.755185185</v>
      </c>
      <c r="B117" t="s">
        <v>54</v>
      </c>
      <c r="C117" t="s">
        <v>246</v>
      </c>
      <c r="D117" t="s">
        <v>70</v>
      </c>
      <c r="G117" t="s">
        <v>83</v>
      </c>
      <c r="L117">
        <v>599</v>
      </c>
      <c r="AJ117" s="1" t="s">
        <v>157</v>
      </c>
      <c r="AK117" t="str">
        <f t="shared" si="2"/>
        <v>Invoice Code:S2B3E4/16-17/3770</v>
      </c>
    </row>
    <row r="118" spans="1:37" x14ac:dyDescent="0.25">
      <c r="A118">
        <v>42655.355636573862</v>
      </c>
      <c r="B118" t="s">
        <v>55</v>
      </c>
      <c r="C118" t="s">
        <v>147</v>
      </c>
      <c r="D118" t="s">
        <v>70</v>
      </c>
      <c r="G118" t="s">
        <v>83</v>
      </c>
      <c r="L118">
        <v>599</v>
      </c>
      <c r="AJ118" s="1" t="s">
        <v>148</v>
      </c>
      <c r="AK118" t="str">
        <f t="shared" si="2"/>
        <v>Invoice Code:S2B3E4/16-17/3795</v>
      </c>
    </row>
    <row r="119" spans="1:37" x14ac:dyDescent="0.25">
      <c r="A119">
        <v>42654.917997685261</v>
      </c>
      <c r="B119" t="s">
        <v>56</v>
      </c>
      <c r="C119" t="s">
        <v>247</v>
      </c>
      <c r="D119" t="s">
        <v>70</v>
      </c>
      <c r="G119" t="s">
        <v>114</v>
      </c>
      <c r="L119">
        <v>799</v>
      </c>
      <c r="AJ119" s="1" t="s">
        <v>157</v>
      </c>
      <c r="AK119" t="str">
        <f t="shared" si="2"/>
        <v>Invoice Code:S2B3E4/16-17/3811</v>
      </c>
    </row>
    <row r="120" spans="1:37" x14ac:dyDescent="0.25">
      <c r="A120">
        <v>42656.353460648097</v>
      </c>
      <c r="B120" t="s">
        <v>57</v>
      </c>
      <c r="C120" t="s">
        <v>248</v>
      </c>
      <c r="D120" t="s">
        <v>70</v>
      </c>
      <c r="G120" t="s">
        <v>83</v>
      </c>
      <c r="L120">
        <v>599</v>
      </c>
      <c r="AJ120" s="1" t="s">
        <v>173</v>
      </c>
      <c r="AK120" t="str">
        <f t="shared" si="2"/>
        <v>Invoice Code:S2B3E4/16-17/3905</v>
      </c>
    </row>
    <row r="121" spans="1:37" x14ac:dyDescent="0.25">
      <c r="A121">
        <v>42656.664236111101</v>
      </c>
      <c r="B121" t="s">
        <v>58</v>
      </c>
      <c r="C121" t="s">
        <v>249</v>
      </c>
      <c r="D121" t="s">
        <v>70</v>
      </c>
      <c r="G121" t="s">
        <v>78</v>
      </c>
      <c r="L121">
        <v>649</v>
      </c>
      <c r="AJ121" s="1" t="s">
        <v>173</v>
      </c>
      <c r="AK121" t="str">
        <f t="shared" si="2"/>
        <v>Invoice Code:S2B3E4/16-17/3948</v>
      </c>
    </row>
    <row r="122" spans="1:37" x14ac:dyDescent="0.25">
      <c r="A122">
        <v>42657.958553240635</v>
      </c>
      <c r="B122" t="s">
        <v>59</v>
      </c>
      <c r="C122" t="s">
        <v>250</v>
      </c>
      <c r="D122" t="s">
        <v>70</v>
      </c>
      <c r="G122" t="s">
        <v>78</v>
      </c>
      <c r="L122">
        <v>649</v>
      </c>
      <c r="AJ122" s="1" t="s">
        <v>150</v>
      </c>
      <c r="AK122" t="str">
        <f t="shared" si="2"/>
        <v>Invoice Code:S2B3E4/16-17/4088</v>
      </c>
    </row>
    <row r="123" spans="1:37" x14ac:dyDescent="0.25">
      <c r="A123">
        <v>42662.930717592593</v>
      </c>
      <c r="B123" t="s">
        <v>60</v>
      </c>
      <c r="C123" t="s">
        <v>251</v>
      </c>
      <c r="D123" t="s">
        <v>70</v>
      </c>
      <c r="G123" t="s">
        <v>78</v>
      </c>
      <c r="L123">
        <v>649</v>
      </c>
      <c r="AJ123" s="1" t="s">
        <v>166</v>
      </c>
      <c r="AK123" t="str">
        <f t="shared" si="2"/>
        <v>Invoice Code:S2B3E4/16-17/4419</v>
      </c>
    </row>
    <row r="124" spans="1:37" x14ac:dyDescent="0.25">
      <c r="A124">
        <v>42663.555243055336</v>
      </c>
      <c r="B124" t="s">
        <v>61</v>
      </c>
      <c r="C124" t="s">
        <v>252</v>
      </c>
      <c r="D124" t="s">
        <v>70</v>
      </c>
      <c r="G124" t="s">
        <v>83</v>
      </c>
      <c r="L124">
        <v>599</v>
      </c>
      <c r="AJ124" s="1" t="s">
        <v>253</v>
      </c>
      <c r="AK124" t="str">
        <f t="shared" si="2"/>
        <v>Invoice Code:S2B3E4/16-17/4457</v>
      </c>
    </row>
    <row r="125" spans="1:37" x14ac:dyDescent="0.25">
      <c r="A125">
        <v>42666.344456018414</v>
      </c>
      <c r="B125" t="s">
        <v>62</v>
      </c>
      <c r="C125" t="s">
        <v>254</v>
      </c>
      <c r="D125" t="s">
        <v>70</v>
      </c>
      <c r="G125" t="s">
        <v>75</v>
      </c>
      <c r="L125">
        <v>799</v>
      </c>
      <c r="AJ125" s="1" t="s">
        <v>255</v>
      </c>
      <c r="AK125" t="str">
        <f t="shared" si="2"/>
        <v>Invoice Code:S2B3E4/16-17/4613</v>
      </c>
    </row>
    <row r="126" spans="1:37" x14ac:dyDescent="0.25">
      <c r="A126">
        <v>42666.509062500205</v>
      </c>
      <c r="B126" t="s">
        <v>63</v>
      </c>
      <c r="C126" t="s">
        <v>256</v>
      </c>
      <c r="D126" t="s">
        <v>70</v>
      </c>
      <c r="G126" t="s">
        <v>257</v>
      </c>
      <c r="L126">
        <v>320</v>
      </c>
      <c r="AJ126" s="1" t="s">
        <v>255</v>
      </c>
      <c r="AK126" t="str">
        <f t="shared" si="2"/>
        <v>Invoice Code:S2B3E4/16-17/4630</v>
      </c>
    </row>
    <row r="127" spans="1:37" x14ac:dyDescent="0.25">
      <c r="A127">
        <v>42668.397384259384</v>
      </c>
      <c r="B127" t="s">
        <v>64</v>
      </c>
      <c r="C127" t="s">
        <v>170</v>
      </c>
      <c r="D127" t="s">
        <v>70</v>
      </c>
      <c r="G127" t="s">
        <v>78</v>
      </c>
      <c r="L127">
        <v>649</v>
      </c>
      <c r="AJ127" s="1" t="s">
        <v>171</v>
      </c>
      <c r="AK127" t="str">
        <f t="shared" si="2"/>
        <v>Invoice Code:S2B3E4/16-17/4759</v>
      </c>
    </row>
    <row r="128" spans="1:37" x14ac:dyDescent="0.25">
      <c r="A128">
        <v>42668.670358796138</v>
      </c>
      <c r="B128" t="s">
        <v>65</v>
      </c>
      <c r="C128" t="s">
        <v>258</v>
      </c>
      <c r="D128" t="s">
        <v>70</v>
      </c>
      <c r="G128" t="s">
        <v>83</v>
      </c>
      <c r="L128">
        <v>640</v>
      </c>
      <c r="AJ128" s="1" t="s">
        <v>171</v>
      </c>
      <c r="AK128" t="str">
        <f t="shared" si="2"/>
        <v>Invoice Code:S2B3E4/16-17/4836</v>
      </c>
    </row>
    <row r="129" spans="1:37" x14ac:dyDescent="0.25">
      <c r="A129">
        <v>42671.714907407295</v>
      </c>
      <c r="B129" t="s">
        <v>66</v>
      </c>
      <c r="C129" t="s">
        <v>259</v>
      </c>
      <c r="D129" t="s">
        <v>70</v>
      </c>
      <c r="G129" t="s">
        <v>83</v>
      </c>
      <c r="L129">
        <v>640</v>
      </c>
      <c r="AJ129" s="1" t="s">
        <v>180</v>
      </c>
      <c r="AK129" t="str">
        <f t="shared" si="2"/>
        <v>Invoice Code:S2B3E4/16-17/4974</v>
      </c>
    </row>
    <row r="130" spans="1:37" x14ac:dyDescent="0.25">
      <c r="A130">
        <v>42672.769837962929</v>
      </c>
      <c r="B130" t="s">
        <v>67</v>
      </c>
      <c r="C130" t="s">
        <v>260</v>
      </c>
      <c r="D130" t="s">
        <v>70</v>
      </c>
      <c r="G130" t="s">
        <v>261</v>
      </c>
      <c r="L130">
        <v>799</v>
      </c>
      <c r="AJ130" s="1" t="s">
        <v>262</v>
      </c>
      <c r="AK130" t="str">
        <f t="shared" si="2"/>
        <v>Invoice Code:S2B3E4/16-17/5118</v>
      </c>
    </row>
    <row r="131" spans="1:37" x14ac:dyDescent="0.25">
      <c r="A131">
        <v>42673.958831018303</v>
      </c>
      <c r="B131" t="s">
        <v>68</v>
      </c>
      <c r="C131" t="s">
        <v>263</v>
      </c>
      <c r="D131" t="s">
        <v>70</v>
      </c>
      <c r="G131" t="s">
        <v>78</v>
      </c>
      <c r="L131">
        <v>649</v>
      </c>
      <c r="AJ131" s="1" t="s">
        <v>264</v>
      </c>
      <c r="AK131" t="str">
        <f t="shared" si="2"/>
        <v>Invoice Code:S2B3E4/16-17/5141</v>
      </c>
    </row>
    <row r="132" spans="1:37" x14ac:dyDescent="0.25">
      <c r="A132">
        <v>42673.943912037183</v>
      </c>
      <c r="B132" t="s">
        <v>69</v>
      </c>
      <c r="C132" t="s">
        <v>265</v>
      </c>
      <c r="D132" t="s">
        <v>70</v>
      </c>
      <c r="G132" t="s">
        <v>114</v>
      </c>
      <c r="L132">
        <v>799</v>
      </c>
      <c r="AJ132" s="1" t="s">
        <v>264</v>
      </c>
      <c r="AK132" t="str">
        <f t="shared" ref="AK132:AK171" si="3">CONCATENATE("Invoice Code:",C132)</f>
        <v>Invoice Code:S2B3E4/16-17/5151</v>
      </c>
    </row>
    <row r="133" spans="1:37" x14ac:dyDescent="0.25">
      <c r="A133">
        <v>42725.504027777817</v>
      </c>
      <c r="B133">
        <v>21685955374</v>
      </c>
      <c r="C133" t="s">
        <v>266</v>
      </c>
      <c r="D133" t="s">
        <v>70</v>
      </c>
      <c r="G133" t="s">
        <v>83</v>
      </c>
      <c r="L133">
        <v>690</v>
      </c>
      <c r="AJ133" s="1" t="s">
        <v>267</v>
      </c>
      <c r="AK133" t="str">
        <f t="shared" si="3"/>
        <v>Invoice Code:S2B3E4/16-17/7402</v>
      </c>
    </row>
    <row r="134" spans="1:37" x14ac:dyDescent="0.25">
      <c r="A134">
        <v>42734.772118055727</v>
      </c>
      <c r="B134">
        <v>21891307528</v>
      </c>
      <c r="C134" t="s">
        <v>268</v>
      </c>
      <c r="D134" t="s">
        <v>70</v>
      </c>
      <c r="G134" t="s">
        <v>269</v>
      </c>
      <c r="L134">
        <v>1230</v>
      </c>
      <c r="AJ134" s="1" t="s">
        <v>270</v>
      </c>
      <c r="AK134" t="str">
        <f t="shared" si="3"/>
        <v>Invoice Code:S2B3E4/16-17/7686</v>
      </c>
    </row>
    <row r="135" spans="1:37" x14ac:dyDescent="0.25">
      <c r="A135">
        <v>42720.676053240895</v>
      </c>
      <c r="B135">
        <v>21562018090</v>
      </c>
      <c r="C135" t="s">
        <v>234</v>
      </c>
      <c r="D135" t="s">
        <v>70</v>
      </c>
      <c r="G135" t="s">
        <v>78</v>
      </c>
      <c r="L135">
        <v>746</v>
      </c>
      <c r="AJ135" s="1" t="s">
        <v>235</v>
      </c>
      <c r="AK135" t="str">
        <f t="shared" si="3"/>
        <v>Invoice Code:S2B3E4/16-17/7195</v>
      </c>
    </row>
    <row r="136" spans="1:37" x14ac:dyDescent="0.25">
      <c r="A136">
        <v>42745.525891203899</v>
      </c>
      <c r="B136">
        <v>22190979007</v>
      </c>
      <c r="C136" t="s">
        <v>271</v>
      </c>
      <c r="D136" t="s">
        <v>70</v>
      </c>
      <c r="G136" t="s">
        <v>78</v>
      </c>
      <c r="L136">
        <v>746</v>
      </c>
      <c r="AJ136" s="1" t="s">
        <v>272</v>
      </c>
      <c r="AK136" t="str">
        <f t="shared" si="3"/>
        <v>Invoice Code:S2B3E4/16-17/8059</v>
      </c>
    </row>
    <row r="137" spans="1:37" x14ac:dyDescent="0.25">
      <c r="A137">
        <v>42746.724780092482</v>
      </c>
      <c r="B137">
        <v>22221253309</v>
      </c>
      <c r="C137" t="s">
        <v>273</v>
      </c>
      <c r="D137" t="s">
        <v>70</v>
      </c>
      <c r="G137" t="s">
        <v>83</v>
      </c>
      <c r="L137">
        <v>690</v>
      </c>
      <c r="AJ137" s="1" t="s">
        <v>274</v>
      </c>
      <c r="AK137" t="str">
        <f t="shared" si="3"/>
        <v>Invoice Code:S2B3E4/16-17/8146</v>
      </c>
    </row>
    <row r="138" spans="1:37" x14ac:dyDescent="0.25">
      <c r="A138">
        <v>42751.752789351624</v>
      </c>
      <c r="B138">
        <v>22332437954</v>
      </c>
      <c r="C138" t="s">
        <v>275</v>
      </c>
      <c r="D138" t="s">
        <v>70</v>
      </c>
      <c r="G138" t="s">
        <v>78</v>
      </c>
      <c r="L138">
        <v>746</v>
      </c>
      <c r="AJ138" s="1" t="s">
        <v>276</v>
      </c>
      <c r="AK138" t="str">
        <f t="shared" si="3"/>
        <v>Invoice Code:S2B3E4/16-17/8327</v>
      </c>
    </row>
    <row r="139" spans="1:37" x14ac:dyDescent="0.25">
      <c r="A139">
        <v>42752.614814814646</v>
      </c>
      <c r="B139">
        <v>22350536386</v>
      </c>
      <c r="C139" t="s">
        <v>277</v>
      </c>
      <c r="D139" t="s">
        <v>70</v>
      </c>
      <c r="G139" t="s">
        <v>96</v>
      </c>
      <c r="L139">
        <v>675</v>
      </c>
      <c r="AJ139" s="1" t="s">
        <v>278</v>
      </c>
      <c r="AK139" t="str">
        <f t="shared" si="3"/>
        <v>Invoice Code:S2B3E4/16-17/8370</v>
      </c>
    </row>
    <row r="140" spans="1:37" x14ac:dyDescent="0.25">
      <c r="A140">
        <v>42741.686643518507</v>
      </c>
      <c r="B140">
        <v>22049876158</v>
      </c>
      <c r="C140" t="s">
        <v>279</v>
      </c>
      <c r="D140" t="s">
        <v>70</v>
      </c>
      <c r="G140" t="s">
        <v>83</v>
      </c>
      <c r="L140">
        <v>690</v>
      </c>
      <c r="AJ140" s="1" t="s">
        <v>280</v>
      </c>
      <c r="AK140" t="str">
        <f t="shared" si="3"/>
        <v>Invoice Code:S2B3E4/16-17/7909</v>
      </c>
    </row>
    <row r="141" spans="1:37" x14ac:dyDescent="0.25">
      <c r="A141">
        <v>42746.724386574235</v>
      </c>
      <c r="B141">
        <v>22221179656</v>
      </c>
      <c r="C141" t="s">
        <v>281</v>
      </c>
      <c r="D141" t="s">
        <v>70</v>
      </c>
      <c r="G141" t="s">
        <v>83</v>
      </c>
      <c r="L141">
        <v>690</v>
      </c>
      <c r="AJ141" s="1" t="s">
        <v>274</v>
      </c>
      <c r="AK141" t="str">
        <f t="shared" si="3"/>
        <v>Invoice Code:S2B3E4/16-17/8145</v>
      </c>
    </row>
    <row r="142" spans="1:37" x14ac:dyDescent="0.25">
      <c r="A142">
        <v>42758.785937500186</v>
      </c>
      <c r="B142">
        <v>22507553148</v>
      </c>
      <c r="C142" t="s">
        <v>282</v>
      </c>
      <c r="D142" t="s">
        <v>70</v>
      </c>
      <c r="G142" t="s">
        <v>83</v>
      </c>
      <c r="L142">
        <v>585</v>
      </c>
      <c r="AJ142" s="1" t="s">
        <v>283</v>
      </c>
      <c r="AK142" t="str">
        <f t="shared" si="3"/>
        <v>Invoice Code:S2B3E4/16-17/8631</v>
      </c>
    </row>
    <row r="143" spans="1:37" x14ac:dyDescent="0.25">
      <c r="A143">
        <v>42741.574548610952</v>
      </c>
      <c r="B143">
        <v>22054499876</v>
      </c>
      <c r="C143" t="s">
        <v>284</v>
      </c>
      <c r="D143" t="s">
        <v>70</v>
      </c>
      <c r="G143" t="s">
        <v>285</v>
      </c>
      <c r="L143">
        <v>320</v>
      </c>
      <c r="AJ143" s="1" t="s">
        <v>280</v>
      </c>
      <c r="AK143" t="str">
        <f t="shared" si="3"/>
        <v>Invoice Code:S2B3E4/16-17/7892</v>
      </c>
    </row>
    <row r="144" spans="1:37" x14ac:dyDescent="0.25">
      <c r="A144">
        <v>42751.378078703769</v>
      </c>
      <c r="B144">
        <v>22321886378</v>
      </c>
      <c r="C144" t="s">
        <v>286</v>
      </c>
      <c r="D144" t="s">
        <v>70</v>
      </c>
      <c r="G144" t="s">
        <v>83</v>
      </c>
      <c r="L144">
        <v>690</v>
      </c>
      <c r="AJ144" s="1" t="s">
        <v>276</v>
      </c>
      <c r="AK144" t="str">
        <f t="shared" si="3"/>
        <v>Invoice Code:S2B3E4/16-17/8302</v>
      </c>
    </row>
    <row r="145" spans="1:37" x14ac:dyDescent="0.25">
      <c r="A145">
        <v>42750.648553240579</v>
      </c>
      <c r="B145">
        <v>22309053364</v>
      </c>
      <c r="C145" t="s">
        <v>287</v>
      </c>
      <c r="D145" t="s">
        <v>70</v>
      </c>
      <c r="G145" t="s">
        <v>96</v>
      </c>
      <c r="L145">
        <v>675</v>
      </c>
      <c r="AJ145" s="1" t="s">
        <v>288</v>
      </c>
      <c r="AK145" t="str">
        <f t="shared" si="3"/>
        <v>Invoice Code:S2B3E4/16-17/8281</v>
      </c>
    </row>
    <row r="146" spans="1:37" x14ac:dyDescent="0.25">
      <c r="A146">
        <v>42764.364398148376</v>
      </c>
      <c r="B146">
        <v>22587988075</v>
      </c>
      <c r="C146" t="s">
        <v>289</v>
      </c>
      <c r="D146" t="s">
        <v>70</v>
      </c>
      <c r="G146" t="s">
        <v>78</v>
      </c>
      <c r="L146">
        <v>705</v>
      </c>
      <c r="AJ146" s="1" t="s">
        <v>290</v>
      </c>
      <c r="AK146" t="str">
        <f t="shared" si="3"/>
        <v>Invoice Code:S2B3E4/16-17/8835</v>
      </c>
    </row>
    <row r="147" spans="1:37" x14ac:dyDescent="0.25">
      <c r="A147">
        <v>42758.953032407444</v>
      </c>
      <c r="B147">
        <v>22513633946</v>
      </c>
      <c r="C147" t="s">
        <v>291</v>
      </c>
      <c r="D147" t="s">
        <v>70</v>
      </c>
      <c r="G147" t="s">
        <v>292</v>
      </c>
      <c r="L147">
        <v>499</v>
      </c>
      <c r="AJ147" s="1" t="s">
        <v>283</v>
      </c>
      <c r="AK147" t="str">
        <f t="shared" si="3"/>
        <v>Invoice Code:S2B3E4/16-17/8652</v>
      </c>
    </row>
    <row r="148" spans="1:37" x14ac:dyDescent="0.25">
      <c r="A148">
        <v>42757.412870370317</v>
      </c>
      <c r="B148">
        <v>22466569982</v>
      </c>
      <c r="C148" t="s">
        <v>293</v>
      </c>
      <c r="D148" t="s">
        <v>70</v>
      </c>
      <c r="G148" t="s">
        <v>96</v>
      </c>
      <c r="L148">
        <v>699</v>
      </c>
      <c r="AJ148" s="1" t="s">
        <v>294</v>
      </c>
      <c r="AK148" t="str">
        <f t="shared" si="3"/>
        <v>Invoice Code:S2B3E4/16-17/8561</v>
      </c>
    </row>
    <row r="149" spans="1:37" x14ac:dyDescent="0.25">
      <c r="A149">
        <v>42752.761921296362</v>
      </c>
      <c r="B149">
        <v>22355164944</v>
      </c>
      <c r="C149" t="s">
        <v>295</v>
      </c>
      <c r="D149" t="s">
        <v>70</v>
      </c>
      <c r="G149" t="s">
        <v>78</v>
      </c>
      <c r="L149">
        <v>746</v>
      </c>
      <c r="AJ149" s="1" t="s">
        <v>278</v>
      </c>
      <c r="AK149" t="str">
        <f t="shared" si="3"/>
        <v>Invoice Code:S2B3E4/16-17/8376</v>
      </c>
    </row>
    <row r="150" spans="1:37" x14ac:dyDescent="0.25">
      <c r="A150">
        <v>42767.56496527791</v>
      </c>
      <c r="B150">
        <v>22627991648</v>
      </c>
      <c r="C150" t="s">
        <v>296</v>
      </c>
      <c r="D150" t="s">
        <v>70</v>
      </c>
      <c r="G150" t="s">
        <v>83</v>
      </c>
      <c r="L150">
        <v>585</v>
      </c>
      <c r="AJ150" s="1" t="s">
        <v>297</v>
      </c>
      <c r="AK150" t="str">
        <f t="shared" si="3"/>
        <v>Invoice Code:S2B3E4/16-17/8902</v>
      </c>
    </row>
    <row r="151" spans="1:37" x14ac:dyDescent="0.25">
      <c r="A151">
        <v>42767.484976851847</v>
      </c>
      <c r="B151">
        <v>22627230549</v>
      </c>
      <c r="C151" t="s">
        <v>298</v>
      </c>
      <c r="D151" t="s">
        <v>70</v>
      </c>
      <c r="G151" t="s">
        <v>261</v>
      </c>
      <c r="L151">
        <v>725</v>
      </c>
      <c r="AJ151" s="1" t="s">
        <v>297</v>
      </c>
      <c r="AK151" t="str">
        <f t="shared" si="3"/>
        <v>Invoice Code:S2B3E4/16-17/8900</v>
      </c>
    </row>
    <row r="152" spans="1:37" x14ac:dyDescent="0.25">
      <c r="A152">
        <v>42771.580057870597</v>
      </c>
      <c r="B152">
        <v>22679444883</v>
      </c>
      <c r="C152" t="s">
        <v>299</v>
      </c>
      <c r="D152" t="s">
        <v>70</v>
      </c>
      <c r="G152" t="s">
        <v>83</v>
      </c>
      <c r="L152">
        <v>585</v>
      </c>
      <c r="AJ152" s="1" t="s">
        <v>300</v>
      </c>
      <c r="AK152" t="str">
        <f t="shared" si="3"/>
        <v>Invoice Code:S2B3E4/16-17/9088</v>
      </c>
    </row>
    <row r="153" spans="1:37" x14ac:dyDescent="0.25">
      <c r="A153">
        <v>42772.830092592631</v>
      </c>
      <c r="B153">
        <v>22696693175</v>
      </c>
      <c r="C153" t="s">
        <v>301</v>
      </c>
      <c r="D153" t="s">
        <v>70</v>
      </c>
      <c r="G153" t="s">
        <v>83</v>
      </c>
      <c r="L153">
        <v>585</v>
      </c>
      <c r="AJ153" s="1" t="s">
        <v>302</v>
      </c>
      <c r="AK153" t="str">
        <f t="shared" si="3"/>
        <v>Invoice Code:S2B3E4/16-17/9134</v>
      </c>
    </row>
    <row r="154" spans="1:37" x14ac:dyDescent="0.25">
      <c r="A154">
        <v>42769.778240740765</v>
      </c>
      <c r="B154">
        <v>22657293842</v>
      </c>
      <c r="C154" t="s">
        <v>303</v>
      </c>
      <c r="D154" t="s">
        <v>70</v>
      </c>
      <c r="G154" t="s">
        <v>83</v>
      </c>
      <c r="L154">
        <v>585</v>
      </c>
      <c r="AJ154" s="1" t="s">
        <v>304</v>
      </c>
      <c r="AK154" t="str">
        <f t="shared" si="3"/>
        <v>Invoice Code:S2B3E4/16-17/8992</v>
      </c>
    </row>
    <row r="155" spans="1:37" x14ac:dyDescent="0.25">
      <c r="A155">
        <v>42767.295335648116</v>
      </c>
      <c r="B155">
        <v>22625094472</v>
      </c>
      <c r="C155" t="s">
        <v>305</v>
      </c>
      <c r="D155" t="s">
        <v>70</v>
      </c>
      <c r="G155" t="s">
        <v>78</v>
      </c>
      <c r="L155">
        <v>705</v>
      </c>
      <c r="AJ155" s="1" t="s">
        <v>297</v>
      </c>
      <c r="AK155" t="str">
        <f t="shared" si="3"/>
        <v>Invoice Code:S2B3E4/16-17/8886</v>
      </c>
    </row>
    <row r="156" spans="1:37" x14ac:dyDescent="0.25">
      <c r="A156">
        <v>42764.900509259198</v>
      </c>
      <c r="B156">
        <v>22597912356</v>
      </c>
      <c r="C156" t="s">
        <v>306</v>
      </c>
      <c r="D156" t="s">
        <v>70</v>
      </c>
      <c r="G156" t="s">
        <v>78</v>
      </c>
      <c r="L156">
        <v>705</v>
      </c>
      <c r="AJ156" s="1" t="s">
        <v>290</v>
      </c>
      <c r="AK156" t="str">
        <f t="shared" si="3"/>
        <v>Invoice Code:S2B3E4/16-17/8850</v>
      </c>
    </row>
    <row r="157" spans="1:37" x14ac:dyDescent="0.25">
      <c r="A157">
        <v>42775.780023148283</v>
      </c>
      <c r="B157">
        <v>22733268067</v>
      </c>
      <c r="C157" t="s">
        <v>307</v>
      </c>
      <c r="D157" t="s">
        <v>70</v>
      </c>
      <c r="G157" t="s">
        <v>96</v>
      </c>
      <c r="L157">
        <v>699</v>
      </c>
      <c r="AJ157" s="1" t="s">
        <v>308</v>
      </c>
      <c r="AK157" t="str">
        <f t="shared" si="3"/>
        <v>Invoice Code:S2B3E4/16-17/9200</v>
      </c>
    </row>
    <row r="158" spans="1:37" x14ac:dyDescent="0.25">
      <c r="A158">
        <v>42770.847951388918</v>
      </c>
      <c r="B158">
        <v>22671683272</v>
      </c>
      <c r="C158" t="s">
        <v>309</v>
      </c>
      <c r="D158" t="s">
        <v>70</v>
      </c>
      <c r="G158" t="s">
        <v>78</v>
      </c>
      <c r="L158">
        <v>705</v>
      </c>
      <c r="AJ158" s="1" t="s">
        <v>310</v>
      </c>
      <c r="AK158" t="str">
        <f t="shared" si="3"/>
        <v>Invoice Code:S2B3E4/16-17/9053</v>
      </c>
    </row>
    <row r="159" spans="1:37" x14ac:dyDescent="0.25">
      <c r="A159" t="e">
        <v>#N/A</v>
      </c>
      <c r="B159">
        <v>22665198319</v>
      </c>
      <c r="C159" t="s">
        <v>311</v>
      </c>
      <c r="D159" t="s">
        <v>70</v>
      </c>
      <c r="G159" t="s">
        <v>312</v>
      </c>
      <c r="L159">
        <v>660</v>
      </c>
      <c r="AJ159" s="1" t="s">
        <v>310</v>
      </c>
      <c r="AK159" t="str">
        <f t="shared" si="3"/>
        <v>Invoice Code:S2B3E4/16-17/9036</v>
      </c>
    </row>
    <row r="160" spans="1:37" x14ac:dyDescent="0.25">
      <c r="A160">
        <v>42778.982928240672</v>
      </c>
      <c r="B160">
        <v>22773545149</v>
      </c>
      <c r="C160" t="s">
        <v>313</v>
      </c>
      <c r="D160" t="s">
        <v>70</v>
      </c>
      <c r="G160" t="s">
        <v>285</v>
      </c>
      <c r="L160">
        <v>320</v>
      </c>
      <c r="AJ160" s="1" t="s">
        <v>314</v>
      </c>
      <c r="AK160" t="str">
        <f t="shared" si="3"/>
        <v>Invoice Code:S2B3E4/16-17/9295</v>
      </c>
    </row>
    <row r="161" spans="1:37" x14ac:dyDescent="0.25">
      <c r="A161">
        <v>42788.157245370559</v>
      </c>
      <c r="B161">
        <v>22870939663</v>
      </c>
      <c r="C161" t="s">
        <v>315</v>
      </c>
      <c r="D161" t="s">
        <v>70</v>
      </c>
      <c r="G161" t="s">
        <v>75</v>
      </c>
      <c r="L161">
        <v>789</v>
      </c>
      <c r="AJ161" s="1" t="s">
        <v>316</v>
      </c>
      <c r="AK161" t="str">
        <f t="shared" si="3"/>
        <v>Invoice Code:S2B3E4/16-17/9516</v>
      </c>
    </row>
    <row r="162" spans="1:37" x14ac:dyDescent="0.25">
      <c r="A162">
        <v>42781.83840277791</v>
      </c>
      <c r="B162">
        <v>22804278861</v>
      </c>
      <c r="C162" t="s">
        <v>317</v>
      </c>
      <c r="D162" t="s">
        <v>70</v>
      </c>
      <c r="G162" t="s">
        <v>78</v>
      </c>
      <c r="L162">
        <v>699</v>
      </c>
      <c r="AJ162" s="1" t="s">
        <v>318</v>
      </c>
      <c r="AK162" t="str">
        <f t="shared" si="3"/>
        <v>Invoice Code:S2B3E4/16-17/9371</v>
      </c>
    </row>
    <row r="163" spans="1:37" x14ac:dyDescent="0.25">
      <c r="A163">
        <v>42784.760462963022</v>
      </c>
      <c r="B163">
        <v>22833700889</v>
      </c>
      <c r="C163" t="s">
        <v>319</v>
      </c>
      <c r="D163" t="s">
        <v>70</v>
      </c>
      <c r="G163" t="s">
        <v>96</v>
      </c>
      <c r="L163">
        <v>663</v>
      </c>
      <c r="AJ163" s="1" t="s">
        <v>320</v>
      </c>
      <c r="AK163" t="str">
        <f t="shared" si="3"/>
        <v>Invoice Code:S2B3E4/16-17/9435</v>
      </c>
    </row>
    <row r="164" spans="1:37" x14ac:dyDescent="0.25">
      <c r="A164" t="e">
        <v>#N/A</v>
      </c>
      <c r="B164">
        <v>22738185896</v>
      </c>
      <c r="C164" t="s">
        <v>321</v>
      </c>
      <c r="D164" t="s">
        <v>70</v>
      </c>
      <c r="G164" t="s">
        <v>322</v>
      </c>
      <c r="L164">
        <v>299</v>
      </c>
      <c r="AJ164" s="1" t="s">
        <v>308</v>
      </c>
      <c r="AK164" t="str">
        <f t="shared" si="3"/>
        <v>Invoice Code:S2B3E4/16-17/9214</v>
      </c>
    </row>
    <row r="165" spans="1:37" x14ac:dyDescent="0.25">
      <c r="A165">
        <v>42784.095000000205</v>
      </c>
      <c r="B165">
        <v>22830570671</v>
      </c>
      <c r="C165" t="s">
        <v>323</v>
      </c>
      <c r="D165" t="s">
        <v>70</v>
      </c>
      <c r="G165" t="s">
        <v>96</v>
      </c>
      <c r="L165">
        <v>663</v>
      </c>
      <c r="AJ165" s="1" t="s">
        <v>320</v>
      </c>
      <c r="AK165" t="str">
        <f t="shared" si="3"/>
        <v>Invoice Code:S2B3E4/16-17/9432</v>
      </c>
    </row>
    <row r="166" spans="1:37" x14ac:dyDescent="0.25">
      <c r="A166">
        <v>42785.947847222444</v>
      </c>
      <c r="B166">
        <v>22850203152</v>
      </c>
      <c r="C166" t="s">
        <v>324</v>
      </c>
      <c r="D166" t="s">
        <v>70</v>
      </c>
      <c r="G166" t="s">
        <v>114</v>
      </c>
      <c r="L166">
        <v>685</v>
      </c>
      <c r="AJ166" s="1" t="s">
        <v>325</v>
      </c>
      <c r="AK166" t="str">
        <f t="shared" si="3"/>
        <v>Invoice Code:S2B3E4/16-17/9461</v>
      </c>
    </row>
    <row r="167" spans="1:37" x14ac:dyDescent="0.25">
      <c r="A167" t="e">
        <v>#N/A</v>
      </c>
      <c r="B167">
        <v>22929714847</v>
      </c>
      <c r="C167" t="s">
        <v>326</v>
      </c>
      <c r="D167" t="s">
        <v>70</v>
      </c>
      <c r="G167" t="s">
        <v>327</v>
      </c>
      <c r="L167">
        <v>899</v>
      </c>
      <c r="AJ167" s="1" t="s">
        <v>328</v>
      </c>
      <c r="AK167" t="str">
        <f t="shared" si="3"/>
        <v>Invoice Code:S2B3E4/16-17/9605</v>
      </c>
    </row>
    <row r="168" spans="1:37" x14ac:dyDescent="0.25">
      <c r="A168">
        <v>42788.480879629496</v>
      </c>
      <c r="B168">
        <v>22874682267</v>
      </c>
      <c r="C168" t="s">
        <v>329</v>
      </c>
      <c r="D168" t="s">
        <v>70</v>
      </c>
      <c r="G168" t="s">
        <v>78</v>
      </c>
      <c r="L168">
        <v>699</v>
      </c>
      <c r="AJ168" s="1" t="s">
        <v>330</v>
      </c>
      <c r="AK168" t="str">
        <f t="shared" si="3"/>
        <v>Invoice Code:S2B3E4/16-17/9514</v>
      </c>
    </row>
    <row r="169" spans="1:37" x14ac:dyDescent="0.25">
      <c r="A169" t="e">
        <v>#N/A</v>
      </c>
      <c r="B169">
        <v>22871992482</v>
      </c>
      <c r="C169" t="s">
        <v>331</v>
      </c>
      <c r="D169" t="s">
        <v>70</v>
      </c>
      <c r="G169" t="s">
        <v>332</v>
      </c>
      <c r="L169">
        <v>999</v>
      </c>
      <c r="AJ169" s="1" t="s">
        <v>316</v>
      </c>
      <c r="AK169" t="str">
        <f t="shared" si="3"/>
        <v>Invoice Code:S2B3E4/16-17/9500</v>
      </c>
    </row>
    <row r="170" spans="1:37" x14ac:dyDescent="0.25">
      <c r="A170">
        <v>42785.675520833116</v>
      </c>
      <c r="B170">
        <v>22845840595</v>
      </c>
      <c r="C170" t="s">
        <v>333</v>
      </c>
      <c r="D170" t="s">
        <v>70</v>
      </c>
      <c r="G170" t="s">
        <v>292</v>
      </c>
      <c r="L170">
        <v>499</v>
      </c>
      <c r="AJ170" s="1" t="s">
        <v>325</v>
      </c>
      <c r="AK170" t="str">
        <f t="shared" si="3"/>
        <v>Invoice Code:S2B3E4/16-17/9450</v>
      </c>
    </row>
    <row r="171" spans="1:37" x14ac:dyDescent="0.25">
      <c r="A171">
        <v>42796.989027777687</v>
      </c>
      <c r="B171">
        <v>22962136390</v>
      </c>
      <c r="C171" t="s">
        <v>334</v>
      </c>
      <c r="D171" t="s">
        <v>70</v>
      </c>
      <c r="G171" t="s">
        <v>96</v>
      </c>
      <c r="L171">
        <v>760</v>
      </c>
      <c r="AJ171" s="1" t="s">
        <v>335</v>
      </c>
      <c r="AK171" t="str">
        <f t="shared" si="3"/>
        <v>Invoice Code:S2B3E4/16-17/9671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2017-04-08T09:09:39Z</dcterms:created>
  <dcterms:modified xsi:type="dcterms:W3CDTF">2017-04-08T10:19:46Z</dcterms:modified>
</cp:coreProperties>
</file>